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Emory University/Goizueta Business School/FIN 483:FIN 683/Final Project/"/>
    </mc:Choice>
  </mc:AlternateContent>
  <xr:revisionPtr revIDLastSave="0" documentId="13_ncr:1_{8DE97E45-5E27-4043-94BC-745F9FAA4745}" xr6:coauthVersionLast="47" xr6:coauthVersionMax="47" xr10:uidLastSave="{00000000-0000-0000-0000-000000000000}"/>
  <bookViews>
    <workbookView xWindow="0" yWindow="760" windowWidth="30240" windowHeight="17800" xr2:uid="{0B9BDFDA-7804-C14F-8283-7F1FE0807082}"/>
  </bookViews>
  <sheets>
    <sheet name="Plots and 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" l="1"/>
  <c r="B2524" i="1"/>
  <c r="B2523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2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3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199" i="1" l="1"/>
  <c r="T22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J1017" i="1" s="1"/>
  <c r="G1018" i="1"/>
  <c r="G1019" i="1"/>
  <c r="G1020" i="1"/>
  <c r="G1021" i="1"/>
  <c r="G1022" i="1"/>
  <c r="G1023" i="1"/>
  <c r="G1024" i="1"/>
  <c r="G1025" i="1"/>
  <c r="G1026" i="1"/>
  <c r="G1027" i="1"/>
  <c r="J1027" i="1" s="1"/>
  <c r="G1028" i="1"/>
  <c r="G1029" i="1"/>
  <c r="G1030" i="1"/>
  <c r="G1031" i="1"/>
  <c r="G1032" i="1"/>
  <c r="G1033" i="1"/>
  <c r="G1034" i="1"/>
  <c r="G1035" i="1"/>
  <c r="G1036" i="1"/>
  <c r="G1037" i="1"/>
  <c r="J1037" i="1" s="1"/>
  <c r="G1038" i="1"/>
  <c r="G1039" i="1"/>
  <c r="G1040" i="1"/>
  <c r="G1041" i="1"/>
  <c r="G1042" i="1"/>
  <c r="G1043" i="1"/>
  <c r="G1044" i="1"/>
  <c r="G1045" i="1"/>
  <c r="G1046" i="1"/>
  <c r="G1047" i="1"/>
  <c r="J1047" i="1" s="1"/>
  <c r="G1048" i="1"/>
  <c r="G1049" i="1"/>
  <c r="G1050" i="1"/>
  <c r="G1051" i="1"/>
  <c r="G1052" i="1"/>
  <c r="G1053" i="1"/>
  <c r="G1054" i="1"/>
  <c r="G1055" i="1"/>
  <c r="G1056" i="1"/>
  <c r="G1057" i="1"/>
  <c r="J1057" i="1" s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J1087" i="1" s="1"/>
  <c r="G1088" i="1"/>
  <c r="G1089" i="1"/>
  <c r="G1090" i="1"/>
  <c r="G1091" i="1"/>
  <c r="G1092" i="1"/>
  <c r="G1093" i="1"/>
  <c r="G1094" i="1"/>
  <c r="G1095" i="1"/>
  <c r="G1096" i="1"/>
  <c r="G1097" i="1"/>
  <c r="J1097" i="1" s="1"/>
  <c r="G1098" i="1"/>
  <c r="G1099" i="1"/>
  <c r="G1100" i="1"/>
  <c r="G1101" i="1"/>
  <c r="G1102" i="1"/>
  <c r="G1103" i="1"/>
  <c r="G1104" i="1"/>
  <c r="G1105" i="1"/>
  <c r="G1106" i="1"/>
  <c r="G1107" i="1"/>
  <c r="J1107" i="1" s="1"/>
  <c r="G1108" i="1"/>
  <c r="G1109" i="1"/>
  <c r="G1110" i="1"/>
  <c r="G1111" i="1"/>
  <c r="G1112" i="1"/>
  <c r="G1113" i="1"/>
  <c r="G1114" i="1"/>
  <c r="G1115" i="1"/>
  <c r="G1116" i="1"/>
  <c r="G1117" i="1"/>
  <c r="J1117" i="1" s="1"/>
  <c r="G1118" i="1"/>
  <c r="G1119" i="1"/>
  <c r="G1120" i="1"/>
  <c r="G1121" i="1"/>
  <c r="G1122" i="1"/>
  <c r="G1123" i="1"/>
  <c r="G1124" i="1"/>
  <c r="G1125" i="1"/>
  <c r="G1126" i="1"/>
  <c r="G1127" i="1"/>
  <c r="J1127" i="1" s="1"/>
  <c r="G1128" i="1"/>
  <c r="G1129" i="1"/>
  <c r="G1130" i="1"/>
  <c r="G1131" i="1"/>
  <c r="G1132" i="1"/>
  <c r="G1133" i="1"/>
  <c r="G1134" i="1"/>
  <c r="G1135" i="1"/>
  <c r="G1136" i="1"/>
  <c r="G1137" i="1"/>
  <c r="J1137" i="1" s="1"/>
  <c r="G1138" i="1"/>
  <c r="G1139" i="1"/>
  <c r="G1140" i="1"/>
  <c r="G1141" i="1"/>
  <c r="G1142" i="1"/>
  <c r="G1143" i="1"/>
  <c r="G1144" i="1"/>
  <c r="G1145" i="1"/>
  <c r="G1146" i="1"/>
  <c r="G1147" i="1"/>
  <c r="J1147" i="1" s="1"/>
  <c r="G1148" i="1"/>
  <c r="G1149" i="1"/>
  <c r="G1150" i="1"/>
  <c r="G1151" i="1"/>
  <c r="G1152" i="1"/>
  <c r="G1153" i="1"/>
  <c r="G1154" i="1"/>
  <c r="G1155" i="1"/>
  <c r="G1156" i="1"/>
  <c r="G1157" i="1"/>
  <c r="J1157" i="1" s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J1177" i="1" s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J1227" i="1" s="1"/>
  <c r="G1228" i="1"/>
  <c r="G1229" i="1"/>
  <c r="G1230" i="1"/>
  <c r="G1231" i="1"/>
  <c r="G1232" i="1"/>
  <c r="G1233" i="1"/>
  <c r="G1234" i="1"/>
  <c r="G1235" i="1"/>
  <c r="G1236" i="1"/>
  <c r="G1237" i="1"/>
  <c r="J1237" i="1" s="1"/>
  <c r="G1238" i="1"/>
  <c r="G1239" i="1"/>
  <c r="G1240" i="1"/>
  <c r="G1241" i="1"/>
  <c r="G1242" i="1"/>
  <c r="G1243" i="1"/>
  <c r="G1244" i="1"/>
  <c r="G1245" i="1"/>
  <c r="G1246" i="1"/>
  <c r="G1247" i="1"/>
  <c r="J1247" i="1" s="1"/>
  <c r="G1248" i="1"/>
  <c r="G1249" i="1"/>
  <c r="G1250" i="1"/>
  <c r="G1251" i="1"/>
  <c r="G1252" i="1"/>
  <c r="G1253" i="1"/>
  <c r="G1254" i="1"/>
  <c r="G1255" i="1"/>
  <c r="G1256" i="1"/>
  <c r="G1257" i="1"/>
  <c r="J1257" i="1" s="1"/>
  <c r="G1258" i="1"/>
  <c r="G1259" i="1"/>
  <c r="G1260" i="1"/>
  <c r="G1261" i="1"/>
  <c r="G1262" i="1"/>
  <c r="G1263" i="1"/>
  <c r="G1264" i="1"/>
  <c r="G1265" i="1"/>
  <c r="G1266" i="1"/>
  <c r="G1267" i="1"/>
  <c r="J1267" i="1" s="1"/>
  <c r="G1268" i="1"/>
  <c r="G1269" i="1"/>
  <c r="G1270" i="1"/>
  <c r="G1271" i="1"/>
  <c r="G1272" i="1"/>
  <c r="G1273" i="1"/>
  <c r="G1274" i="1"/>
  <c r="G1275" i="1"/>
  <c r="G1276" i="1"/>
  <c r="G1277" i="1"/>
  <c r="J1277" i="1" s="1"/>
  <c r="G1278" i="1"/>
  <c r="G1279" i="1"/>
  <c r="G1280" i="1"/>
  <c r="G1281" i="1"/>
  <c r="G1282" i="1"/>
  <c r="G1283" i="1"/>
  <c r="G1284" i="1"/>
  <c r="G1285" i="1"/>
  <c r="G1286" i="1"/>
  <c r="G1287" i="1"/>
  <c r="J1287" i="1" s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J1307" i="1" s="1"/>
  <c r="G1308" i="1"/>
  <c r="G1309" i="1"/>
  <c r="G1310" i="1"/>
  <c r="G1311" i="1"/>
  <c r="G1312" i="1"/>
  <c r="G1313" i="1"/>
  <c r="G1314" i="1"/>
  <c r="G1315" i="1"/>
  <c r="G1316" i="1"/>
  <c r="G1317" i="1"/>
  <c r="J1317" i="1" s="1"/>
  <c r="G1318" i="1"/>
  <c r="G1319" i="1"/>
  <c r="G1320" i="1"/>
  <c r="G1321" i="1"/>
  <c r="G1322" i="1"/>
  <c r="G1323" i="1"/>
  <c r="G1324" i="1"/>
  <c r="G1325" i="1"/>
  <c r="G1326" i="1"/>
  <c r="G1327" i="1"/>
  <c r="J1327" i="1" s="1"/>
  <c r="G1328" i="1"/>
  <c r="G1329" i="1"/>
  <c r="G1330" i="1"/>
  <c r="G1331" i="1"/>
  <c r="G1332" i="1"/>
  <c r="G1333" i="1"/>
  <c r="G1334" i="1"/>
  <c r="G1335" i="1"/>
  <c r="G1336" i="1"/>
  <c r="G1337" i="1"/>
  <c r="J1337" i="1" s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J1377" i="1" s="1"/>
  <c r="G1378" i="1"/>
  <c r="G1379" i="1"/>
  <c r="G1380" i="1"/>
  <c r="G1381" i="1"/>
  <c r="G1382" i="1"/>
  <c r="G1383" i="1"/>
  <c r="G1384" i="1"/>
  <c r="G1385" i="1"/>
  <c r="G1386" i="1"/>
  <c r="G1387" i="1"/>
  <c r="J1387" i="1" s="1"/>
  <c r="G1388" i="1"/>
  <c r="G1389" i="1"/>
  <c r="G1390" i="1"/>
  <c r="G1391" i="1"/>
  <c r="G1392" i="1"/>
  <c r="G1393" i="1"/>
  <c r="G1394" i="1"/>
  <c r="G1395" i="1"/>
  <c r="G1396" i="1"/>
  <c r="G1397" i="1"/>
  <c r="J1397" i="1" s="1"/>
  <c r="G1398" i="1"/>
  <c r="G1399" i="1"/>
  <c r="G1400" i="1"/>
  <c r="G1401" i="1"/>
  <c r="G1402" i="1"/>
  <c r="G1403" i="1"/>
  <c r="G1404" i="1"/>
  <c r="G1405" i="1"/>
  <c r="G1406" i="1"/>
  <c r="G1407" i="1"/>
  <c r="J1407" i="1" s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J1427" i="1" s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J1447" i="1" s="1"/>
  <c r="G1448" i="1"/>
  <c r="G1449" i="1"/>
  <c r="G1450" i="1"/>
  <c r="G1451" i="1"/>
  <c r="G1452" i="1"/>
  <c r="G1453" i="1"/>
  <c r="G1454" i="1"/>
  <c r="G1455" i="1"/>
  <c r="G1456" i="1"/>
  <c r="G1457" i="1"/>
  <c r="J1457" i="1" s="1"/>
  <c r="G1458" i="1"/>
  <c r="G1459" i="1"/>
  <c r="G1460" i="1"/>
  <c r="G1461" i="1"/>
  <c r="G1462" i="1"/>
  <c r="G1463" i="1"/>
  <c r="G1464" i="1"/>
  <c r="G1465" i="1"/>
  <c r="G1466" i="1"/>
  <c r="G1467" i="1"/>
  <c r="J1467" i="1" s="1"/>
  <c r="G1468" i="1"/>
  <c r="G1469" i="1"/>
  <c r="G1470" i="1"/>
  <c r="G1471" i="1"/>
  <c r="G1472" i="1"/>
  <c r="G1473" i="1"/>
  <c r="G1474" i="1"/>
  <c r="G1475" i="1"/>
  <c r="G1476" i="1"/>
  <c r="G1477" i="1"/>
  <c r="J1477" i="1" s="1"/>
  <c r="G1478" i="1"/>
  <c r="G1479" i="1"/>
  <c r="G1480" i="1"/>
  <c r="G1481" i="1"/>
  <c r="G1482" i="1"/>
  <c r="G1483" i="1"/>
  <c r="G1484" i="1"/>
  <c r="G1485" i="1"/>
  <c r="G1486" i="1"/>
  <c r="G1487" i="1"/>
  <c r="J1487" i="1" s="1"/>
  <c r="G1488" i="1"/>
  <c r="G1489" i="1"/>
  <c r="G1490" i="1"/>
  <c r="G1491" i="1"/>
  <c r="G1492" i="1"/>
  <c r="G1493" i="1"/>
  <c r="G1494" i="1"/>
  <c r="G1495" i="1"/>
  <c r="G1496" i="1"/>
  <c r="G1497" i="1"/>
  <c r="J1497" i="1" s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J1537" i="1" s="1"/>
  <c r="G1538" i="1"/>
  <c r="G1539" i="1"/>
  <c r="G1540" i="1"/>
  <c r="G1541" i="1"/>
  <c r="G1542" i="1"/>
  <c r="G1543" i="1"/>
  <c r="G1544" i="1"/>
  <c r="G1545" i="1"/>
  <c r="G1546" i="1"/>
  <c r="G1547" i="1"/>
  <c r="J1547" i="1" s="1"/>
  <c r="G1548" i="1"/>
  <c r="G1549" i="1"/>
  <c r="G1550" i="1"/>
  <c r="G1551" i="1"/>
  <c r="G1552" i="1"/>
  <c r="G1553" i="1"/>
  <c r="G1554" i="1"/>
  <c r="G1555" i="1"/>
  <c r="G1556" i="1"/>
  <c r="G1557" i="1"/>
  <c r="J1557" i="1" s="1"/>
  <c r="G1558" i="1"/>
  <c r="G1559" i="1"/>
  <c r="G1560" i="1"/>
  <c r="G1561" i="1"/>
  <c r="G1562" i="1"/>
  <c r="G1563" i="1"/>
  <c r="G1564" i="1"/>
  <c r="G1565" i="1"/>
  <c r="G1566" i="1"/>
  <c r="G1567" i="1"/>
  <c r="J1567" i="1" s="1"/>
  <c r="G1568" i="1"/>
  <c r="G1569" i="1"/>
  <c r="G1570" i="1"/>
  <c r="G1571" i="1"/>
  <c r="G1572" i="1"/>
  <c r="G1573" i="1"/>
  <c r="G1574" i="1"/>
  <c r="G1575" i="1"/>
  <c r="G1576" i="1"/>
  <c r="G1577" i="1"/>
  <c r="J1577" i="1" s="1"/>
  <c r="G1578" i="1"/>
  <c r="G1579" i="1"/>
  <c r="G1580" i="1"/>
  <c r="G1581" i="1"/>
  <c r="G1582" i="1"/>
  <c r="G1583" i="1"/>
  <c r="G1584" i="1"/>
  <c r="G1585" i="1"/>
  <c r="G1586" i="1"/>
  <c r="G1587" i="1"/>
  <c r="J1587" i="1" s="1"/>
  <c r="G1588" i="1"/>
  <c r="G1589" i="1"/>
  <c r="G1590" i="1"/>
  <c r="G1591" i="1"/>
  <c r="G1592" i="1"/>
  <c r="G1593" i="1"/>
  <c r="G1594" i="1"/>
  <c r="G1595" i="1"/>
  <c r="G1596" i="1"/>
  <c r="G1597" i="1"/>
  <c r="J1597" i="1" s="1"/>
  <c r="G1598" i="1"/>
  <c r="G1599" i="1"/>
  <c r="G1600" i="1"/>
  <c r="G1601" i="1"/>
  <c r="G1602" i="1"/>
  <c r="G1603" i="1"/>
  <c r="G1604" i="1"/>
  <c r="G1605" i="1"/>
  <c r="G1606" i="1"/>
  <c r="G1607" i="1"/>
  <c r="J1607" i="1" s="1"/>
  <c r="G1608" i="1"/>
  <c r="G1609" i="1"/>
  <c r="G1610" i="1"/>
  <c r="G1611" i="1"/>
  <c r="G1612" i="1"/>
  <c r="G1613" i="1"/>
  <c r="G1614" i="1"/>
  <c r="G1615" i="1"/>
  <c r="G1616" i="1"/>
  <c r="G1617" i="1"/>
  <c r="J1617" i="1" s="1"/>
  <c r="G1618" i="1"/>
  <c r="G1619" i="1"/>
  <c r="G1620" i="1"/>
  <c r="G1621" i="1"/>
  <c r="G1622" i="1"/>
  <c r="G1623" i="1"/>
  <c r="G1624" i="1"/>
  <c r="G1625" i="1"/>
  <c r="G1626" i="1"/>
  <c r="G1627" i="1"/>
  <c r="J1627" i="1" s="1"/>
  <c r="G1628" i="1"/>
  <c r="G1629" i="1"/>
  <c r="G1630" i="1"/>
  <c r="G1631" i="1"/>
  <c r="G1632" i="1"/>
  <c r="G1633" i="1"/>
  <c r="G1634" i="1"/>
  <c r="G1635" i="1"/>
  <c r="G1636" i="1"/>
  <c r="G1637" i="1"/>
  <c r="J1637" i="1" s="1"/>
  <c r="G1638" i="1"/>
  <c r="G1639" i="1"/>
  <c r="G1640" i="1"/>
  <c r="G1641" i="1"/>
  <c r="G1642" i="1"/>
  <c r="G1643" i="1"/>
  <c r="G1644" i="1"/>
  <c r="G1645" i="1"/>
  <c r="G1646" i="1"/>
  <c r="G1647" i="1"/>
  <c r="J1647" i="1" s="1"/>
  <c r="G1648" i="1"/>
  <c r="G1649" i="1"/>
  <c r="G1650" i="1"/>
  <c r="G1651" i="1"/>
  <c r="G1652" i="1"/>
  <c r="G1653" i="1"/>
  <c r="G1654" i="1"/>
  <c r="G1655" i="1"/>
  <c r="G1656" i="1"/>
  <c r="G1657" i="1"/>
  <c r="J1657" i="1" s="1"/>
  <c r="G1658" i="1"/>
  <c r="G1659" i="1"/>
  <c r="G1660" i="1"/>
  <c r="G1661" i="1"/>
  <c r="G1662" i="1"/>
  <c r="G1663" i="1"/>
  <c r="G1664" i="1"/>
  <c r="G1665" i="1"/>
  <c r="G1666" i="1"/>
  <c r="G1667" i="1"/>
  <c r="J1667" i="1" s="1"/>
  <c r="G1668" i="1"/>
  <c r="G1669" i="1"/>
  <c r="G1670" i="1"/>
  <c r="G1671" i="1"/>
  <c r="G1672" i="1"/>
  <c r="G1673" i="1"/>
  <c r="G1674" i="1"/>
  <c r="G1675" i="1"/>
  <c r="G1676" i="1"/>
  <c r="G1677" i="1"/>
  <c r="J1677" i="1" s="1"/>
  <c r="G1678" i="1"/>
  <c r="G1679" i="1"/>
  <c r="G1680" i="1"/>
  <c r="G1681" i="1"/>
  <c r="G1682" i="1"/>
  <c r="G1683" i="1"/>
  <c r="G1684" i="1"/>
  <c r="G1685" i="1"/>
  <c r="G1686" i="1"/>
  <c r="G1687" i="1"/>
  <c r="J1687" i="1" s="1"/>
  <c r="G1688" i="1"/>
  <c r="G1689" i="1"/>
  <c r="G1690" i="1"/>
  <c r="G1691" i="1"/>
  <c r="G1692" i="1"/>
  <c r="G1693" i="1"/>
  <c r="G1694" i="1"/>
  <c r="G1695" i="1"/>
  <c r="G1696" i="1"/>
  <c r="G1697" i="1"/>
  <c r="J1697" i="1" s="1"/>
  <c r="G1698" i="1"/>
  <c r="G1699" i="1"/>
  <c r="G1700" i="1"/>
  <c r="G1701" i="1"/>
  <c r="G1702" i="1"/>
  <c r="G1703" i="1"/>
  <c r="G1704" i="1"/>
  <c r="G1705" i="1"/>
  <c r="G1706" i="1"/>
  <c r="G1707" i="1"/>
  <c r="J1707" i="1" s="1"/>
  <c r="G1708" i="1"/>
  <c r="G1709" i="1"/>
  <c r="G1710" i="1"/>
  <c r="G1711" i="1"/>
  <c r="G1712" i="1"/>
  <c r="G1713" i="1"/>
  <c r="G1714" i="1"/>
  <c r="G1715" i="1"/>
  <c r="G1716" i="1"/>
  <c r="G1717" i="1"/>
  <c r="J1717" i="1" s="1"/>
  <c r="G1718" i="1"/>
  <c r="G1719" i="1"/>
  <c r="G1720" i="1"/>
  <c r="G1721" i="1"/>
  <c r="G1722" i="1"/>
  <c r="G1723" i="1"/>
  <c r="G1724" i="1"/>
  <c r="G1725" i="1"/>
  <c r="G1726" i="1"/>
  <c r="G1727" i="1"/>
  <c r="J1727" i="1" s="1"/>
  <c r="G1728" i="1"/>
  <c r="G1729" i="1"/>
  <c r="G1730" i="1"/>
  <c r="G1731" i="1"/>
  <c r="G1732" i="1"/>
  <c r="G1733" i="1"/>
  <c r="G1734" i="1"/>
  <c r="G1735" i="1"/>
  <c r="G1736" i="1"/>
  <c r="G1737" i="1"/>
  <c r="J1737" i="1" s="1"/>
  <c r="G1738" i="1"/>
  <c r="G1739" i="1"/>
  <c r="G1740" i="1"/>
  <c r="G1741" i="1"/>
  <c r="G1742" i="1"/>
  <c r="G1743" i="1"/>
  <c r="G1744" i="1"/>
  <c r="G1745" i="1"/>
  <c r="G1746" i="1"/>
  <c r="G1747" i="1"/>
  <c r="J1747" i="1" s="1"/>
  <c r="G1748" i="1"/>
  <c r="G1749" i="1"/>
  <c r="G1750" i="1"/>
  <c r="G1751" i="1"/>
  <c r="G1752" i="1"/>
  <c r="G1753" i="1"/>
  <c r="G1754" i="1"/>
  <c r="G1755" i="1"/>
  <c r="G1756" i="1"/>
  <c r="G1757" i="1"/>
  <c r="J1757" i="1" s="1"/>
  <c r="G1758" i="1"/>
  <c r="G1759" i="1"/>
  <c r="G1760" i="1"/>
  <c r="G1761" i="1"/>
  <c r="G1762" i="1"/>
  <c r="G1763" i="1"/>
  <c r="G1764" i="1"/>
  <c r="G1765" i="1"/>
  <c r="G1766" i="1"/>
  <c r="G1767" i="1"/>
  <c r="J1767" i="1" s="1"/>
  <c r="G1768" i="1"/>
  <c r="G1769" i="1"/>
  <c r="G1770" i="1"/>
  <c r="G1771" i="1"/>
  <c r="G1772" i="1"/>
  <c r="G1773" i="1"/>
  <c r="G1774" i="1"/>
  <c r="G1775" i="1"/>
  <c r="G1776" i="1"/>
  <c r="G1777" i="1"/>
  <c r="J1777" i="1" s="1"/>
  <c r="G1778" i="1"/>
  <c r="G1779" i="1"/>
  <c r="G1780" i="1"/>
  <c r="G1781" i="1"/>
  <c r="G1782" i="1"/>
  <c r="G1783" i="1"/>
  <c r="G1784" i="1"/>
  <c r="G1785" i="1"/>
  <c r="G1786" i="1"/>
  <c r="G1787" i="1"/>
  <c r="J1787" i="1" s="1"/>
  <c r="G1788" i="1"/>
  <c r="G1789" i="1"/>
  <c r="G1790" i="1"/>
  <c r="G1791" i="1"/>
  <c r="G1792" i="1"/>
  <c r="G1793" i="1"/>
  <c r="G1794" i="1"/>
  <c r="G1795" i="1"/>
  <c r="G1796" i="1"/>
  <c r="G1797" i="1"/>
  <c r="J1797" i="1" s="1"/>
  <c r="G1798" i="1"/>
  <c r="G1799" i="1"/>
  <c r="G1800" i="1"/>
  <c r="G1801" i="1"/>
  <c r="G1802" i="1"/>
  <c r="G1803" i="1"/>
  <c r="G1804" i="1"/>
  <c r="G1805" i="1"/>
  <c r="G1806" i="1"/>
  <c r="G1807" i="1"/>
  <c r="J1807" i="1" s="1"/>
  <c r="G1808" i="1"/>
  <c r="G1809" i="1"/>
  <c r="G1810" i="1"/>
  <c r="G1811" i="1"/>
  <c r="G1812" i="1"/>
  <c r="G1813" i="1"/>
  <c r="G1814" i="1"/>
  <c r="G1815" i="1"/>
  <c r="G1816" i="1"/>
  <c r="G1817" i="1"/>
  <c r="J1817" i="1" s="1"/>
  <c r="G1818" i="1"/>
  <c r="G1819" i="1"/>
  <c r="G1820" i="1"/>
  <c r="G1821" i="1"/>
  <c r="G1822" i="1"/>
  <c r="G1823" i="1"/>
  <c r="G1824" i="1"/>
  <c r="G1825" i="1"/>
  <c r="G1826" i="1"/>
  <c r="G1827" i="1"/>
  <c r="J1827" i="1" s="1"/>
  <c r="G1828" i="1"/>
  <c r="G1829" i="1"/>
  <c r="G1830" i="1"/>
  <c r="G1831" i="1"/>
  <c r="G1832" i="1"/>
  <c r="G1833" i="1"/>
  <c r="G1834" i="1"/>
  <c r="G1835" i="1"/>
  <c r="G1836" i="1"/>
  <c r="G1837" i="1"/>
  <c r="J1837" i="1" s="1"/>
  <c r="G1838" i="1"/>
  <c r="G1839" i="1"/>
  <c r="G1840" i="1"/>
  <c r="G1841" i="1"/>
  <c r="G1842" i="1"/>
  <c r="G1843" i="1"/>
  <c r="G1844" i="1"/>
  <c r="G1845" i="1"/>
  <c r="G1846" i="1"/>
  <c r="G1847" i="1"/>
  <c r="J1847" i="1" s="1"/>
  <c r="G1848" i="1"/>
  <c r="G1849" i="1"/>
  <c r="G1850" i="1"/>
  <c r="G1851" i="1"/>
  <c r="G1852" i="1"/>
  <c r="G1853" i="1"/>
  <c r="G1854" i="1"/>
  <c r="G1855" i="1"/>
  <c r="G1856" i="1"/>
  <c r="G1857" i="1"/>
  <c r="J1857" i="1" s="1"/>
  <c r="G1858" i="1"/>
  <c r="G1859" i="1"/>
  <c r="G1860" i="1"/>
  <c r="G1861" i="1"/>
  <c r="G1862" i="1"/>
  <c r="G1863" i="1"/>
  <c r="G1864" i="1"/>
  <c r="G1865" i="1"/>
  <c r="G1866" i="1"/>
  <c r="G1867" i="1"/>
  <c r="J1867" i="1" s="1"/>
  <c r="G1868" i="1"/>
  <c r="G1869" i="1"/>
  <c r="G1870" i="1"/>
  <c r="G1871" i="1"/>
  <c r="G1872" i="1"/>
  <c r="G1873" i="1"/>
  <c r="G1874" i="1"/>
  <c r="G1875" i="1"/>
  <c r="G1876" i="1"/>
  <c r="G1877" i="1"/>
  <c r="J1877" i="1" s="1"/>
  <c r="G1878" i="1"/>
  <c r="G1879" i="1"/>
  <c r="G1880" i="1"/>
  <c r="G1881" i="1"/>
  <c r="G1882" i="1"/>
  <c r="G1883" i="1"/>
  <c r="G1884" i="1"/>
  <c r="G1885" i="1"/>
  <c r="G1886" i="1"/>
  <c r="G1887" i="1"/>
  <c r="J1887" i="1" s="1"/>
  <c r="G1888" i="1"/>
  <c r="G1889" i="1"/>
  <c r="G1890" i="1"/>
  <c r="G1891" i="1"/>
  <c r="G1892" i="1"/>
  <c r="G1893" i="1"/>
  <c r="G1894" i="1"/>
  <c r="G1895" i="1"/>
  <c r="G1896" i="1"/>
  <c r="G1897" i="1"/>
  <c r="J1897" i="1" s="1"/>
  <c r="G1898" i="1"/>
  <c r="G1899" i="1"/>
  <c r="G1900" i="1"/>
  <c r="G1901" i="1"/>
  <c r="G1902" i="1"/>
  <c r="G1903" i="1"/>
  <c r="G1904" i="1"/>
  <c r="G1905" i="1"/>
  <c r="G1906" i="1"/>
  <c r="G1907" i="1"/>
  <c r="J1907" i="1" s="1"/>
  <c r="G1908" i="1"/>
  <c r="G1909" i="1"/>
  <c r="G1910" i="1"/>
  <c r="G1911" i="1"/>
  <c r="G1912" i="1"/>
  <c r="G1913" i="1"/>
  <c r="G1914" i="1"/>
  <c r="G1915" i="1"/>
  <c r="G1916" i="1"/>
  <c r="G1917" i="1"/>
  <c r="J1917" i="1" s="1"/>
  <c r="G1918" i="1"/>
  <c r="G1919" i="1"/>
  <c r="G1920" i="1"/>
  <c r="G1921" i="1"/>
  <c r="G1922" i="1"/>
  <c r="G1923" i="1"/>
  <c r="G1924" i="1"/>
  <c r="G1925" i="1"/>
  <c r="G1926" i="1"/>
  <c r="G1927" i="1"/>
  <c r="J1927" i="1" s="1"/>
  <c r="G1928" i="1"/>
  <c r="G1929" i="1"/>
  <c r="G1930" i="1"/>
  <c r="G1931" i="1"/>
  <c r="G1932" i="1"/>
  <c r="G1933" i="1"/>
  <c r="G1934" i="1"/>
  <c r="G1935" i="1"/>
  <c r="G1936" i="1"/>
  <c r="G1937" i="1"/>
  <c r="J1937" i="1" s="1"/>
  <c r="G1938" i="1"/>
  <c r="G1939" i="1"/>
  <c r="G1940" i="1"/>
  <c r="G1941" i="1"/>
  <c r="G1942" i="1"/>
  <c r="G1943" i="1"/>
  <c r="G1944" i="1"/>
  <c r="G1945" i="1"/>
  <c r="G1946" i="1"/>
  <c r="G1947" i="1"/>
  <c r="J1947" i="1" s="1"/>
  <c r="G1948" i="1"/>
  <c r="G1949" i="1"/>
  <c r="G1950" i="1"/>
  <c r="G1951" i="1"/>
  <c r="G1952" i="1"/>
  <c r="G1953" i="1"/>
  <c r="G1954" i="1"/>
  <c r="G1955" i="1"/>
  <c r="G1956" i="1"/>
  <c r="G1957" i="1"/>
  <c r="J1957" i="1" s="1"/>
  <c r="G1958" i="1"/>
  <c r="G1959" i="1"/>
  <c r="G1960" i="1"/>
  <c r="G1961" i="1"/>
  <c r="G1962" i="1"/>
  <c r="G1963" i="1"/>
  <c r="G1964" i="1"/>
  <c r="G1965" i="1"/>
  <c r="G1966" i="1"/>
  <c r="G1967" i="1"/>
  <c r="J1967" i="1" s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J2177" i="1" s="1"/>
  <c r="G2178" i="1"/>
  <c r="G2179" i="1"/>
  <c r="G2180" i="1"/>
  <c r="G2181" i="1"/>
  <c r="G2182" i="1"/>
  <c r="G2183" i="1"/>
  <c r="G2184" i="1"/>
  <c r="G2185" i="1"/>
  <c r="G2186" i="1"/>
  <c r="G2187" i="1"/>
  <c r="J2187" i="1" s="1"/>
  <c r="G2188" i="1"/>
  <c r="G2189" i="1"/>
  <c r="G2190" i="1"/>
  <c r="G2191" i="1"/>
  <c r="G2192" i="1"/>
  <c r="G2193" i="1"/>
  <c r="G2194" i="1"/>
  <c r="G2195" i="1"/>
  <c r="G2196" i="1"/>
  <c r="G2197" i="1"/>
  <c r="J2197" i="1" s="1"/>
  <c r="G2198" i="1"/>
  <c r="G2199" i="1"/>
  <c r="G2200" i="1"/>
  <c r="G2201" i="1"/>
  <c r="G2202" i="1"/>
  <c r="G2203" i="1"/>
  <c r="G2204" i="1"/>
  <c r="G2205" i="1"/>
  <c r="G2206" i="1"/>
  <c r="G2207" i="1"/>
  <c r="J2207" i="1" s="1"/>
  <c r="G2208" i="1"/>
  <c r="G2209" i="1"/>
  <c r="G2210" i="1"/>
  <c r="G2211" i="1"/>
  <c r="G2212" i="1"/>
  <c r="G2213" i="1"/>
  <c r="G2214" i="1"/>
  <c r="G2215" i="1"/>
  <c r="G2216" i="1"/>
  <c r="G2217" i="1"/>
  <c r="J2217" i="1" s="1"/>
  <c r="G2218" i="1"/>
  <c r="G2219" i="1"/>
  <c r="G2220" i="1"/>
  <c r="G2221" i="1"/>
  <c r="G2222" i="1"/>
  <c r="G2223" i="1"/>
  <c r="G2224" i="1"/>
  <c r="G2225" i="1"/>
  <c r="G2226" i="1"/>
  <c r="G2227" i="1"/>
  <c r="J2227" i="1" s="1"/>
  <c r="G2228" i="1"/>
  <c r="G2229" i="1"/>
  <c r="G2230" i="1"/>
  <c r="G2231" i="1"/>
  <c r="G2232" i="1"/>
  <c r="G2233" i="1"/>
  <c r="G2234" i="1"/>
  <c r="G2235" i="1"/>
  <c r="G2236" i="1"/>
  <c r="G2237" i="1"/>
  <c r="J2237" i="1" s="1"/>
  <c r="G2238" i="1"/>
  <c r="G2239" i="1"/>
  <c r="G2240" i="1"/>
  <c r="G2241" i="1"/>
  <c r="G2242" i="1"/>
  <c r="G2243" i="1"/>
  <c r="G2244" i="1"/>
  <c r="G2245" i="1"/>
  <c r="G2246" i="1"/>
  <c r="G2247" i="1"/>
  <c r="J2247" i="1" s="1"/>
  <c r="G2248" i="1"/>
  <c r="G2249" i="1"/>
  <c r="G2250" i="1"/>
  <c r="G2251" i="1"/>
  <c r="G2252" i="1"/>
  <c r="G2253" i="1"/>
  <c r="G2254" i="1"/>
  <c r="G2255" i="1"/>
  <c r="G2256" i="1"/>
  <c r="G2257" i="1"/>
  <c r="J2257" i="1" s="1"/>
  <c r="G2258" i="1"/>
  <c r="G2259" i="1"/>
  <c r="G2260" i="1"/>
  <c r="G2261" i="1"/>
  <c r="G2262" i="1"/>
  <c r="G2263" i="1"/>
  <c r="G2264" i="1"/>
  <c r="G2265" i="1"/>
  <c r="G2266" i="1"/>
  <c r="G2267" i="1"/>
  <c r="J2267" i="1" s="1"/>
  <c r="G2268" i="1"/>
  <c r="G2269" i="1"/>
  <c r="G2270" i="1"/>
  <c r="G2271" i="1"/>
  <c r="G2272" i="1"/>
  <c r="G2273" i="1"/>
  <c r="G2274" i="1"/>
  <c r="G2275" i="1"/>
  <c r="G2276" i="1"/>
  <c r="G2277" i="1"/>
  <c r="J2277" i="1" s="1"/>
  <c r="G2278" i="1"/>
  <c r="G2279" i="1"/>
  <c r="G2280" i="1"/>
  <c r="G2281" i="1"/>
  <c r="G2282" i="1"/>
  <c r="G2283" i="1"/>
  <c r="G2284" i="1"/>
  <c r="G2285" i="1"/>
  <c r="G2286" i="1"/>
  <c r="G2287" i="1"/>
  <c r="J2287" i="1" s="1"/>
  <c r="G2288" i="1"/>
  <c r="G2289" i="1"/>
  <c r="G2290" i="1"/>
  <c r="G2291" i="1"/>
  <c r="G2292" i="1"/>
  <c r="G2293" i="1"/>
  <c r="G2294" i="1"/>
  <c r="G2295" i="1"/>
  <c r="G2296" i="1"/>
  <c r="G2297" i="1"/>
  <c r="J2297" i="1" s="1"/>
  <c r="G2298" i="1"/>
  <c r="G2299" i="1"/>
  <c r="G2300" i="1"/>
  <c r="G2301" i="1"/>
  <c r="G2302" i="1"/>
  <c r="G2303" i="1"/>
  <c r="G2304" i="1"/>
  <c r="G2305" i="1"/>
  <c r="G2306" i="1"/>
  <c r="G2307" i="1"/>
  <c r="J2307" i="1" s="1"/>
  <c r="G2308" i="1"/>
  <c r="G2309" i="1"/>
  <c r="G2310" i="1"/>
  <c r="G2311" i="1"/>
  <c r="G2312" i="1"/>
  <c r="G2313" i="1"/>
  <c r="G2314" i="1"/>
  <c r="G2315" i="1"/>
  <c r="G2316" i="1"/>
  <c r="G2317" i="1"/>
  <c r="J2317" i="1" s="1"/>
  <c r="G2318" i="1"/>
  <c r="G2319" i="1"/>
  <c r="G2320" i="1"/>
  <c r="G2321" i="1"/>
  <c r="G2322" i="1"/>
  <c r="G2323" i="1"/>
  <c r="G2324" i="1"/>
  <c r="G2325" i="1"/>
  <c r="G2326" i="1"/>
  <c r="G2327" i="1"/>
  <c r="J2327" i="1" s="1"/>
  <c r="G2328" i="1"/>
  <c r="G2329" i="1"/>
  <c r="G2330" i="1"/>
  <c r="G2331" i="1"/>
  <c r="G2332" i="1"/>
  <c r="G2333" i="1"/>
  <c r="G2334" i="1"/>
  <c r="G2335" i="1"/>
  <c r="G2336" i="1"/>
  <c r="G2337" i="1"/>
  <c r="J2337" i="1" s="1"/>
  <c r="G2338" i="1"/>
  <c r="G2339" i="1"/>
  <c r="G2340" i="1"/>
  <c r="G2341" i="1"/>
  <c r="G2342" i="1"/>
  <c r="G2343" i="1"/>
  <c r="G2344" i="1"/>
  <c r="G2345" i="1"/>
  <c r="G2346" i="1"/>
  <c r="G2347" i="1"/>
  <c r="J2347" i="1" s="1"/>
  <c r="G2348" i="1"/>
  <c r="G2349" i="1"/>
  <c r="G2350" i="1"/>
  <c r="G2351" i="1"/>
  <c r="G2352" i="1"/>
  <c r="G2353" i="1"/>
  <c r="G2354" i="1"/>
  <c r="G2355" i="1"/>
  <c r="G2356" i="1"/>
  <c r="G2357" i="1"/>
  <c r="J2357" i="1" s="1"/>
  <c r="G2358" i="1"/>
  <c r="G2359" i="1"/>
  <c r="G2360" i="1"/>
  <c r="G2361" i="1"/>
  <c r="G2362" i="1"/>
  <c r="G2363" i="1"/>
  <c r="G2364" i="1"/>
  <c r="G2365" i="1"/>
  <c r="G2366" i="1"/>
  <c r="G2367" i="1"/>
  <c r="J2367" i="1" s="1"/>
  <c r="G2368" i="1"/>
  <c r="G2369" i="1"/>
  <c r="G2370" i="1"/>
  <c r="G2371" i="1"/>
  <c r="G2372" i="1"/>
  <c r="G2373" i="1"/>
  <c r="G2374" i="1"/>
  <c r="G2375" i="1"/>
  <c r="G2376" i="1"/>
  <c r="G2377" i="1"/>
  <c r="J2377" i="1" s="1"/>
  <c r="G2378" i="1"/>
  <c r="G2379" i="1"/>
  <c r="G2380" i="1"/>
  <c r="G2381" i="1"/>
  <c r="G2382" i="1"/>
  <c r="G2383" i="1"/>
  <c r="G2384" i="1"/>
  <c r="G2385" i="1"/>
  <c r="G2386" i="1"/>
  <c r="G2387" i="1"/>
  <c r="J2387" i="1" s="1"/>
  <c r="G2388" i="1"/>
  <c r="G2389" i="1"/>
  <c r="G2390" i="1"/>
  <c r="G2391" i="1"/>
  <c r="G2392" i="1"/>
  <c r="G2393" i="1"/>
  <c r="G2394" i="1"/>
  <c r="G2395" i="1"/>
  <c r="G2396" i="1"/>
  <c r="G2397" i="1"/>
  <c r="J2397" i="1" s="1"/>
  <c r="G2398" i="1"/>
  <c r="G2399" i="1"/>
  <c r="G2400" i="1"/>
  <c r="G2401" i="1"/>
  <c r="G2402" i="1"/>
  <c r="G2403" i="1"/>
  <c r="G2404" i="1"/>
  <c r="G2405" i="1"/>
  <c r="G2406" i="1"/>
  <c r="G2407" i="1"/>
  <c r="J2407" i="1" s="1"/>
  <c r="G2408" i="1"/>
  <c r="G2409" i="1"/>
  <c r="G2410" i="1"/>
  <c r="G2411" i="1"/>
  <c r="G2412" i="1"/>
  <c r="G2413" i="1"/>
  <c r="G2414" i="1"/>
  <c r="G2415" i="1"/>
  <c r="G2416" i="1"/>
  <c r="G2417" i="1"/>
  <c r="J2417" i="1" s="1"/>
  <c r="G2418" i="1"/>
  <c r="G2419" i="1"/>
  <c r="G2420" i="1"/>
  <c r="G2421" i="1"/>
  <c r="G2422" i="1"/>
  <c r="G2423" i="1"/>
  <c r="G2424" i="1"/>
  <c r="G2425" i="1"/>
  <c r="G2426" i="1"/>
  <c r="G2427" i="1"/>
  <c r="J2427" i="1" s="1"/>
  <c r="G2428" i="1"/>
  <c r="G2429" i="1"/>
  <c r="G2430" i="1"/>
  <c r="G2431" i="1"/>
  <c r="G2432" i="1"/>
  <c r="G2433" i="1"/>
  <c r="G2434" i="1"/>
  <c r="G2435" i="1"/>
  <c r="G2436" i="1"/>
  <c r="G2437" i="1"/>
  <c r="J2437" i="1" s="1"/>
  <c r="G2438" i="1"/>
  <c r="G2439" i="1"/>
  <c r="G2440" i="1"/>
  <c r="G2441" i="1"/>
  <c r="G2442" i="1"/>
  <c r="G2443" i="1"/>
  <c r="G2444" i="1"/>
  <c r="G2445" i="1"/>
  <c r="G2446" i="1"/>
  <c r="G2447" i="1"/>
  <c r="J2447" i="1" s="1"/>
  <c r="G2448" i="1"/>
  <c r="G2449" i="1"/>
  <c r="G2450" i="1"/>
  <c r="G2451" i="1"/>
  <c r="G2452" i="1"/>
  <c r="G2453" i="1"/>
  <c r="G2454" i="1"/>
  <c r="G2455" i="1"/>
  <c r="G2456" i="1"/>
  <c r="G2457" i="1"/>
  <c r="J2457" i="1" s="1"/>
  <c r="G2458" i="1"/>
  <c r="G2459" i="1"/>
  <c r="G2460" i="1"/>
  <c r="G2461" i="1"/>
  <c r="G2462" i="1"/>
  <c r="G2463" i="1"/>
  <c r="G2464" i="1"/>
  <c r="G2465" i="1"/>
  <c r="G2466" i="1"/>
  <c r="G2467" i="1"/>
  <c r="J2467" i="1" s="1"/>
  <c r="G2468" i="1"/>
  <c r="G2469" i="1"/>
  <c r="G2470" i="1"/>
  <c r="G2471" i="1"/>
  <c r="G2472" i="1"/>
  <c r="G2473" i="1"/>
  <c r="G2474" i="1"/>
  <c r="G2475" i="1"/>
  <c r="G2476" i="1"/>
  <c r="G2477" i="1"/>
  <c r="J2477" i="1" s="1"/>
  <c r="G2478" i="1"/>
  <c r="G2479" i="1"/>
  <c r="G2480" i="1"/>
  <c r="G2481" i="1"/>
  <c r="G2482" i="1"/>
  <c r="G2483" i="1"/>
  <c r="G2484" i="1"/>
  <c r="G2485" i="1"/>
  <c r="G2486" i="1"/>
  <c r="G2487" i="1"/>
  <c r="J2487" i="1" s="1"/>
  <c r="G2488" i="1"/>
  <c r="G2489" i="1"/>
  <c r="G2490" i="1"/>
  <c r="G2491" i="1"/>
  <c r="G2492" i="1"/>
  <c r="G2493" i="1"/>
  <c r="G2494" i="1"/>
  <c r="G2495" i="1"/>
  <c r="G2496" i="1"/>
  <c r="G2497" i="1"/>
  <c r="J2497" i="1" s="1"/>
  <c r="G2498" i="1"/>
  <c r="G2499" i="1"/>
  <c r="G2500" i="1"/>
  <c r="G2501" i="1"/>
  <c r="G2502" i="1"/>
  <c r="G2503" i="1"/>
  <c r="G2504" i="1"/>
  <c r="G2505" i="1"/>
  <c r="G2506" i="1"/>
  <c r="G2507" i="1"/>
  <c r="J2507" i="1" s="1"/>
  <c r="G2508" i="1"/>
  <c r="G2509" i="1"/>
  <c r="G2510" i="1"/>
  <c r="G2511" i="1"/>
  <c r="G2512" i="1"/>
  <c r="G2513" i="1"/>
  <c r="G2514" i="1"/>
  <c r="G2515" i="1"/>
  <c r="G2516" i="1"/>
  <c r="G2517" i="1"/>
  <c r="J2517" i="1" s="1"/>
  <c r="G3" i="1"/>
  <c r="J3" i="1" s="1"/>
  <c r="E3" i="1"/>
  <c r="F3" i="1"/>
  <c r="F4" i="1"/>
  <c r="F5" i="1"/>
  <c r="F6" i="1"/>
  <c r="F7" i="1"/>
  <c r="F8" i="1"/>
  <c r="F9" i="1"/>
  <c r="F10" i="1"/>
  <c r="I10" i="1" s="1"/>
  <c r="F11" i="1"/>
  <c r="F12" i="1"/>
  <c r="F13" i="1"/>
  <c r="F14" i="1"/>
  <c r="F15" i="1"/>
  <c r="F16" i="1"/>
  <c r="F17" i="1"/>
  <c r="F18" i="1"/>
  <c r="F19" i="1"/>
  <c r="F20" i="1"/>
  <c r="I20" i="1" s="1"/>
  <c r="F21" i="1"/>
  <c r="F22" i="1"/>
  <c r="F23" i="1"/>
  <c r="F24" i="1"/>
  <c r="F25" i="1"/>
  <c r="F26" i="1"/>
  <c r="F27" i="1"/>
  <c r="F28" i="1"/>
  <c r="F29" i="1"/>
  <c r="F30" i="1"/>
  <c r="I30" i="1" s="1"/>
  <c r="F31" i="1"/>
  <c r="F32" i="1"/>
  <c r="F33" i="1"/>
  <c r="F34" i="1"/>
  <c r="F35" i="1"/>
  <c r="F36" i="1"/>
  <c r="F37" i="1"/>
  <c r="F38" i="1"/>
  <c r="F39" i="1"/>
  <c r="F40" i="1"/>
  <c r="I40" i="1" s="1"/>
  <c r="F41" i="1"/>
  <c r="F42" i="1"/>
  <c r="F43" i="1"/>
  <c r="F44" i="1"/>
  <c r="F45" i="1"/>
  <c r="F46" i="1"/>
  <c r="F47" i="1"/>
  <c r="F48" i="1"/>
  <c r="F49" i="1"/>
  <c r="F50" i="1"/>
  <c r="I50" i="1" s="1"/>
  <c r="F51" i="1"/>
  <c r="F52" i="1"/>
  <c r="F53" i="1"/>
  <c r="F54" i="1"/>
  <c r="F55" i="1"/>
  <c r="F56" i="1"/>
  <c r="F57" i="1"/>
  <c r="F58" i="1"/>
  <c r="F59" i="1"/>
  <c r="F60" i="1"/>
  <c r="I60" i="1" s="1"/>
  <c r="F61" i="1"/>
  <c r="F62" i="1"/>
  <c r="F63" i="1"/>
  <c r="F64" i="1"/>
  <c r="F65" i="1"/>
  <c r="F66" i="1"/>
  <c r="F67" i="1"/>
  <c r="F68" i="1"/>
  <c r="F69" i="1"/>
  <c r="F70" i="1"/>
  <c r="I70" i="1" s="1"/>
  <c r="F71" i="1"/>
  <c r="F72" i="1"/>
  <c r="F73" i="1"/>
  <c r="F74" i="1"/>
  <c r="F75" i="1"/>
  <c r="F76" i="1"/>
  <c r="F77" i="1"/>
  <c r="F78" i="1"/>
  <c r="F79" i="1"/>
  <c r="F80" i="1"/>
  <c r="I80" i="1" s="1"/>
  <c r="F81" i="1"/>
  <c r="F82" i="1"/>
  <c r="F83" i="1"/>
  <c r="F84" i="1"/>
  <c r="F85" i="1"/>
  <c r="F86" i="1"/>
  <c r="F87" i="1"/>
  <c r="F88" i="1"/>
  <c r="F89" i="1"/>
  <c r="F90" i="1"/>
  <c r="I90" i="1" s="1"/>
  <c r="F91" i="1"/>
  <c r="F92" i="1"/>
  <c r="F93" i="1"/>
  <c r="F94" i="1"/>
  <c r="F95" i="1"/>
  <c r="F96" i="1"/>
  <c r="F97" i="1"/>
  <c r="F98" i="1"/>
  <c r="F99" i="1"/>
  <c r="F100" i="1"/>
  <c r="I100" i="1" s="1"/>
  <c r="F101" i="1"/>
  <c r="F102" i="1"/>
  <c r="F103" i="1"/>
  <c r="F104" i="1"/>
  <c r="F105" i="1"/>
  <c r="F106" i="1"/>
  <c r="F107" i="1"/>
  <c r="F108" i="1"/>
  <c r="F109" i="1"/>
  <c r="F110" i="1"/>
  <c r="I110" i="1" s="1"/>
  <c r="F111" i="1"/>
  <c r="F112" i="1"/>
  <c r="F113" i="1"/>
  <c r="F114" i="1"/>
  <c r="F115" i="1"/>
  <c r="F116" i="1"/>
  <c r="F117" i="1"/>
  <c r="F118" i="1"/>
  <c r="F119" i="1"/>
  <c r="F120" i="1"/>
  <c r="I120" i="1" s="1"/>
  <c r="F121" i="1"/>
  <c r="F122" i="1"/>
  <c r="F123" i="1"/>
  <c r="F124" i="1"/>
  <c r="F125" i="1"/>
  <c r="F126" i="1"/>
  <c r="F127" i="1"/>
  <c r="F128" i="1"/>
  <c r="F129" i="1"/>
  <c r="F130" i="1"/>
  <c r="I130" i="1" s="1"/>
  <c r="F131" i="1"/>
  <c r="F132" i="1"/>
  <c r="F133" i="1"/>
  <c r="F134" i="1"/>
  <c r="F135" i="1"/>
  <c r="F136" i="1"/>
  <c r="F137" i="1"/>
  <c r="F138" i="1"/>
  <c r="F139" i="1"/>
  <c r="F140" i="1"/>
  <c r="I140" i="1" s="1"/>
  <c r="F141" i="1"/>
  <c r="F142" i="1"/>
  <c r="F143" i="1"/>
  <c r="F144" i="1"/>
  <c r="F145" i="1"/>
  <c r="F146" i="1"/>
  <c r="F147" i="1"/>
  <c r="F148" i="1"/>
  <c r="F149" i="1"/>
  <c r="F150" i="1"/>
  <c r="I150" i="1" s="1"/>
  <c r="F151" i="1"/>
  <c r="F152" i="1"/>
  <c r="F153" i="1"/>
  <c r="F154" i="1"/>
  <c r="F155" i="1"/>
  <c r="F156" i="1"/>
  <c r="F157" i="1"/>
  <c r="F158" i="1"/>
  <c r="F159" i="1"/>
  <c r="F160" i="1"/>
  <c r="I160" i="1" s="1"/>
  <c r="F161" i="1"/>
  <c r="F162" i="1"/>
  <c r="F163" i="1"/>
  <c r="F164" i="1"/>
  <c r="F165" i="1"/>
  <c r="F166" i="1"/>
  <c r="F167" i="1"/>
  <c r="F168" i="1"/>
  <c r="F169" i="1"/>
  <c r="F170" i="1"/>
  <c r="I170" i="1" s="1"/>
  <c r="F171" i="1"/>
  <c r="F172" i="1"/>
  <c r="F173" i="1"/>
  <c r="F174" i="1"/>
  <c r="F175" i="1"/>
  <c r="F176" i="1"/>
  <c r="F177" i="1"/>
  <c r="F178" i="1"/>
  <c r="F179" i="1"/>
  <c r="F180" i="1"/>
  <c r="I180" i="1" s="1"/>
  <c r="F181" i="1"/>
  <c r="F182" i="1"/>
  <c r="F183" i="1"/>
  <c r="F184" i="1"/>
  <c r="F185" i="1"/>
  <c r="F186" i="1"/>
  <c r="F187" i="1"/>
  <c r="F188" i="1"/>
  <c r="F189" i="1"/>
  <c r="F190" i="1"/>
  <c r="I190" i="1" s="1"/>
  <c r="F191" i="1"/>
  <c r="F192" i="1"/>
  <c r="F193" i="1"/>
  <c r="F194" i="1"/>
  <c r="F195" i="1"/>
  <c r="F196" i="1"/>
  <c r="F197" i="1"/>
  <c r="F198" i="1"/>
  <c r="F199" i="1"/>
  <c r="F200" i="1"/>
  <c r="I200" i="1" s="1"/>
  <c r="F201" i="1"/>
  <c r="F202" i="1"/>
  <c r="F203" i="1"/>
  <c r="F204" i="1"/>
  <c r="F205" i="1"/>
  <c r="F206" i="1"/>
  <c r="F207" i="1"/>
  <c r="F208" i="1"/>
  <c r="F209" i="1"/>
  <c r="F210" i="1"/>
  <c r="I210" i="1" s="1"/>
  <c r="F211" i="1"/>
  <c r="F212" i="1"/>
  <c r="F213" i="1"/>
  <c r="F214" i="1"/>
  <c r="F215" i="1"/>
  <c r="F216" i="1"/>
  <c r="F217" i="1"/>
  <c r="F218" i="1"/>
  <c r="F219" i="1"/>
  <c r="F220" i="1"/>
  <c r="I220" i="1" s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I240" i="1" s="1"/>
  <c r="F241" i="1"/>
  <c r="F242" i="1"/>
  <c r="F243" i="1"/>
  <c r="F244" i="1"/>
  <c r="F245" i="1"/>
  <c r="F246" i="1"/>
  <c r="F247" i="1"/>
  <c r="F248" i="1"/>
  <c r="F249" i="1"/>
  <c r="F250" i="1"/>
  <c r="I250" i="1" s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I650" i="1" s="1"/>
  <c r="F651" i="1"/>
  <c r="F652" i="1"/>
  <c r="F653" i="1"/>
  <c r="F654" i="1"/>
  <c r="F655" i="1"/>
  <c r="F656" i="1"/>
  <c r="F657" i="1"/>
  <c r="F658" i="1"/>
  <c r="F659" i="1"/>
  <c r="F660" i="1"/>
  <c r="I660" i="1" s="1"/>
  <c r="F661" i="1"/>
  <c r="F662" i="1"/>
  <c r="F663" i="1"/>
  <c r="F664" i="1"/>
  <c r="F665" i="1"/>
  <c r="F666" i="1"/>
  <c r="F667" i="1"/>
  <c r="F668" i="1"/>
  <c r="F669" i="1"/>
  <c r="F670" i="1"/>
  <c r="I670" i="1" s="1"/>
  <c r="F671" i="1"/>
  <c r="F672" i="1"/>
  <c r="F673" i="1"/>
  <c r="F674" i="1"/>
  <c r="F675" i="1"/>
  <c r="F676" i="1"/>
  <c r="F677" i="1"/>
  <c r="F678" i="1"/>
  <c r="F679" i="1"/>
  <c r="F680" i="1"/>
  <c r="I680" i="1" s="1"/>
  <c r="F681" i="1"/>
  <c r="F682" i="1"/>
  <c r="F683" i="1"/>
  <c r="F684" i="1"/>
  <c r="F685" i="1"/>
  <c r="F686" i="1"/>
  <c r="F687" i="1"/>
  <c r="F688" i="1"/>
  <c r="F689" i="1"/>
  <c r="F690" i="1"/>
  <c r="I690" i="1" s="1"/>
  <c r="F691" i="1"/>
  <c r="F692" i="1"/>
  <c r="F693" i="1"/>
  <c r="F694" i="1"/>
  <c r="F695" i="1"/>
  <c r="F696" i="1"/>
  <c r="F697" i="1"/>
  <c r="F698" i="1"/>
  <c r="F699" i="1"/>
  <c r="F700" i="1"/>
  <c r="I700" i="1" s="1"/>
  <c r="F701" i="1"/>
  <c r="F702" i="1"/>
  <c r="F703" i="1"/>
  <c r="F704" i="1"/>
  <c r="F705" i="1"/>
  <c r="F706" i="1"/>
  <c r="F707" i="1"/>
  <c r="F708" i="1"/>
  <c r="F709" i="1"/>
  <c r="F710" i="1"/>
  <c r="I710" i="1" s="1"/>
  <c r="F711" i="1"/>
  <c r="F712" i="1"/>
  <c r="F713" i="1"/>
  <c r="F714" i="1"/>
  <c r="F715" i="1"/>
  <c r="F716" i="1"/>
  <c r="F717" i="1"/>
  <c r="F718" i="1"/>
  <c r="F719" i="1"/>
  <c r="F720" i="1"/>
  <c r="I720" i="1" s="1"/>
  <c r="F721" i="1"/>
  <c r="F722" i="1"/>
  <c r="F723" i="1"/>
  <c r="F724" i="1"/>
  <c r="F725" i="1"/>
  <c r="F726" i="1"/>
  <c r="F727" i="1"/>
  <c r="F728" i="1"/>
  <c r="F729" i="1"/>
  <c r="F730" i="1"/>
  <c r="I730" i="1" s="1"/>
  <c r="F731" i="1"/>
  <c r="F732" i="1"/>
  <c r="F733" i="1"/>
  <c r="F734" i="1"/>
  <c r="F735" i="1"/>
  <c r="F736" i="1"/>
  <c r="F737" i="1"/>
  <c r="F738" i="1"/>
  <c r="F739" i="1"/>
  <c r="F740" i="1"/>
  <c r="I740" i="1" s="1"/>
  <c r="F741" i="1"/>
  <c r="F742" i="1"/>
  <c r="F743" i="1"/>
  <c r="F744" i="1"/>
  <c r="F745" i="1"/>
  <c r="F746" i="1"/>
  <c r="F747" i="1"/>
  <c r="F748" i="1"/>
  <c r="F749" i="1"/>
  <c r="F750" i="1"/>
  <c r="I750" i="1" s="1"/>
  <c r="F751" i="1"/>
  <c r="F752" i="1"/>
  <c r="F753" i="1"/>
  <c r="F754" i="1"/>
  <c r="F755" i="1"/>
  <c r="F756" i="1"/>
  <c r="F757" i="1"/>
  <c r="F758" i="1"/>
  <c r="F759" i="1"/>
  <c r="F760" i="1"/>
  <c r="I760" i="1" s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F2" i="1"/>
  <c r="E2" i="1"/>
  <c r="Q2196" i="1" l="1"/>
  <c r="I2510" i="1"/>
  <c r="I2500" i="1"/>
  <c r="I2490" i="1"/>
  <c r="I2480" i="1"/>
  <c r="I2470" i="1"/>
  <c r="I2460" i="1"/>
  <c r="I2450" i="1"/>
  <c r="I2440" i="1"/>
  <c r="I2430" i="1"/>
  <c r="I2420" i="1"/>
  <c r="I2410" i="1"/>
  <c r="I2400" i="1"/>
  <c r="I2390" i="1"/>
  <c r="I2380" i="1"/>
  <c r="I2370" i="1"/>
  <c r="I2360" i="1"/>
  <c r="I2350" i="1"/>
  <c r="I2340" i="1"/>
  <c r="I2330" i="1"/>
  <c r="I2320" i="1"/>
  <c r="I2310" i="1"/>
  <c r="I2300" i="1"/>
  <c r="I2290" i="1"/>
  <c r="I2280" i="1"/>
  <c r="I2270" i="1"/>
  <c r="I2260" i="1"/>
  <c r="I2250" i="1"/>
  <c r="I2240" i="1"/>
  <c r="I2230" i="1"/>
  <c r="I2220" i="1"/>
  <c r="I2210" i="1"/>
  <c r="I2200" i="1"/>
  <c r="I2190" i="1"/>
  <c r="I2180" i="1"/>
  <c r="I2170" i="1"/>
  <c r="I2160" i="1"/>
  <c r="I2150" i="1"/>
  <c r="I2140" i="1"/>
  <c r="I2130" i="1"/>
  <c r="I2120" i="1"/>
  <c r="I2110" i="1"/>
  <c r="I2100" i="1"/>
  <c r="I2090" i="1"/>
  <c r="I2080" i="1"/>
  <c r="I2070" i="1"/>
  <c r="I2060" i="1"/>
  <c r="I2050" i="1"/>
  <c r="I2040" i="1"/>
  <c r="I2030" i="1"/>
  <c r="I2020" i="1"/>
  <c r="I2010" i="1"/>
  <c r="I2000" i="1"/>
  <c r="I1990" i="1"/>
  <c r="I1980" i="1"/>
  <c r="I1970" i="1"/>
  <c r="I1960" i="1"/>
  <c r="I1950" i="1"/>
  <c r="I1940" i="1"/>
  <c r="I1930" i="1"/>
  <c r="I1920" i="1"/>
  <c r="I1910" i="1"/>
  <c r="I1900" i="1"/>
  <c r="I1890" i="1"/>
  <c r="I1880" i="1"/>
  <c r="I1870" i="1"/>
  <c r="I1860" i="1"/>
  <c r="I1850" i="1"/>
  <c r="I1840" i="1"/>
  <c r="I1830" i="1"/>
  <c r="I1820" i="1"/>
  <c r="I1810" i="1"/>
  <c r="I1800" i="1"/>
  <c r="I1790" i="1"/>
  <c r="I1780" i="1"/>
  <c r="I1770" i="1"/>
  <c r="I1760" i="1"/>
  <c r="I1750" i="1"/>
  <c r="I1740" i="1"/>
  <c r="I1730" i="1"/>
  <c r="I1720" i="1"/>
  <c r="I1710" i="1"/>
  <c r="I1700" i="1"/>
  <c r="I1690" i="1"/>
  <c r="I1680" i="1"/>
  <c r="I1670" i="1"/>
  <c r="I1660" i="1"/>
  <c r="I1650" i="1"/>
  <c r="I1640" i="1"/>
  <c r="I1630" i="1"/>
  <c r="I1620" i="1"/>
  <c r="I1610" i="1"/>
  <c r="I1600" i="1"/>
  <c r="I1590" i="1"/>
  <c r="I1580" i="1"/>
  <c r="I1570" i="1"/>
  <c r="I1560" i="1"/>
  <c r="I1550" i="1"/>
  <c r="I1540" i="1"/>
  <c r="I1530" i="1"/>
  <c r="I1520" i="1"/>
  <c r="I1510" i="1"/>
  <c r="I1500" i="1"/>
  <c r="I1490" i="1"/>
  <c r="I1480" i="1"/>
  <c r="I1470" i="1"/>
  <c r="I1460" i="1"/>
  <c r="I1450" i="1"/>
  <c r="I1440" i="1"/>
  <c r="I1430" i="1"/>
  <c r="I1420" i="1"/>
  <c r="I1410" i="1"/>
  <c r="I1400" i="1"/>
  <c r="I1390" i="1"/>
  <c r="I1380" i="1"/>
  <c r="I1370" i="1"/>
  <c r="I1360" i="1"/>
  <c r="I1350" i="1"/>
  <c r="I1340" i="1"/>
  <c r="I1330" i="1"/>
  <c r="I1320" i="1"/>
  <c r="I1310" i="1"/>
  <c r="I1300" i="1"/>
  <c r="I1290" i="1"/>
  <c r="I1280" i="1"/>
  <c r="I1270" i="1"/>
  <c r="I1260" i="1"/>
  <c r="I1250" i="1"/>
  <c r="I1240" i="1"/>
  <c r="I1230" i="1"/>
  <c r="I1220" i="1"/>
  <c r="I1210" i="1"/>
  <c r="I1200" i="1"/>
  <c r="I1190" i="1"/>
  <c r="I1180" i="1"/>
  <c r="I1170" i="1"/>
  <c r="I1160" i="1"/>
  <c r="I1150" i="1"/>
  <c r="I1140" i="1"/>
  <c r="I1130" i="1"/>
  <c r="I1120" i="1"/>
  <c r="I1110" i="1"/>
  <c r="I1100" i="1"/>
  <c r="I1090" i="1"/>
  <c r="I1080" i="1"/>
  <c r="I1070" i="1"/>
  <c r="I1060" i="1"/>
  <c r="I1050" i="1"/>
  <c r="I1040" i="1"/>
  <c r="I1030" i="1"/>
  <c r="I1020" i="1"/>
  <c r="I1010" i="1"/>
  <c r="I1000" i="1"/>
  <c r="I990" i="1"/>
  <c r="I980" i="1"/>
  <c r="I970" i="1"/>
  <c r="I960" i="1"/>
  <c r="I950" i="1"/>
  <c r="I940" i="1"/>
  <c r="I930" i="1"/>
  <c r="I920" i="1"/>
  <c r="I910" i="1"/>
  <c r="I900" i="1"/>
  <c r="I890" i="1"/>
  <c r="I880" i="1"/>
  <c r="I870" i="1"/>
  <c r="I860" i="1"/>
  <c r="I850" i="1"/>
  <c r="I840" i="1"/>
  <c r="I830" i="1"/>
  <c r="I820" i="1"/>
  <c r="I810" i="1"/>
  <c r="I800" i="1"/>
  <c r="I790" i="1"/>
  <c r="I780" i="1"/>
  <c r="I770" i="1"/>
  <c r="I2515" i="1"/>
  <c r="I2505" i="1"/>
  <c r="I2495" i="1"/>
  <c r="I2485" i="1"/>
  <c r="I2475" i="1"/>
  <c r="I2465" i="1"/>
  <c r="I2455" i="1"/>
  <c r="I2445" i="1"/>
  <c r="I2435" i="1"/>
  <c r="I2425" i="1"/>
  <c r="I2415" i="1"/>
  <c r="I2405" i="1"/>
  <c r="I2395" i="1"/>
  <c r="I2385" i="1"/>
  <c r="I2375" i="1"/>
  <c r="I2365" i="1"/>
  <c r="I2355" i="1"/>
  <c r="I2345" i="1"/>
  <c r="I2335" i="1"/>
  <c r="I2325" i="1"/>
  <c r="I2315" i="1"/>
  <c r="I2305" i="1"/>
  <c r="I2295" i="1"/>
  <c r="I2285" i="1"/>
  <c r="I2275" i="1"/>
  <c r="I2265" i="1"/>
  <c r="I2255" i="1"/>
  <c r="I2245" i="1"/>
  <c r="I2235" i="1"/>
  <c r="I2225" i="1"/>
  <c r="I2215" i="1"/>
  <c r="I2205" i="1"/>
  <c r="I2195" i="1"/>
  <c r="I2185" i="1"/>
  <c r="I2175" i="1"/>
  <c r="I2165" i="1"/>
  <c r="I2155" i="1"/>
  <c r="I2145" i="1"/>
  <c r="I2135" i="1"/>
  <c r="I2125" i="1"/>
  <c r="I2115" i="1"/>
  <c r="I2105" i="1"/>
  <c r="I2095" i="1"/>
  <c r="I2085" i="1"/>
  <c r="I2075" i="1"/>
  <c r="I2065" i="1"/>
  <c r="I2055" i="1"/>
  <c r="I2045" i="1"/>
  <c r="I2035" i="1"/>
  <c r="I2025" i="1"/>
  <c r="I2015" i="1"/>
  <c r="I2005" i="1"/>
  <c r="I1995" i="1"/>
  <c r="I1985" i="1"/>
  <c r="I1975" i="1"/>
  <c r="I1965" i="1"/>
  <c r="I1955" i="1"/>
  <c r="I1945" i="1"/>
  <c r="I1935" i="1"/>
  <c r="I1925" i="1"/>
  <c r="I1915" i="1"/>
  <c r="I1905" i="1"/>
  <c r="I1895" i="1"/>
  <c r="I1885" i="1"/>
  <c r="I1875" i="1"/>
  <c r="I1865" i="1"/>
  <c r="I1855" i="1"/>
  <c r="I1845" i="1"/>
  <c r="I1835" i="1"/>
  <c r="I1825" i="1"/>
  <c r="I1815" i="1"/>
  <c r="I1805" i="1"/>
  <c r="I1795" i="1"/>
  <c r="I1785" i="1"/>
  <c r="I1775" i="1"/>
  <c r="I1765" i="1"/>
  <c r="I1755" i="1"/>
  <c r="I1745" i="1"/>
  <c r="I1735" i="1"/>
  <c r="I1725" i="1"/>
  <c r="I1715" i="1"/>
  <c r="I1705" i="1"/>
  <c r="I1695" i="1"/>
  <c r="I1685" i="1"/>
  <c r="I1675" i="1"/>
  <c r="I1665" i="1"/>
  <c r="I1655" i="1"/>
  <c r="I1645" i="1"/>
  <c r="I1635" i="1"/>
  <c r="I1615" i="1"/>
  <c r="I1605" i="1"/>
  <c r="I1595" i="1"/>
  <c r="I1585" i="1"/>
  <c r="I1575" i="1"/>
  <c r="I1565" i="1"/>
  <c r="I1555" i="1"/>
  <c r="I1545" i="1"/>
  <c r="I1535" i="1"/>
  <c r="I1525" i="1"/>
  <c r="I1515" i="1"/>
  <c r="I1505" i="1"/>
  <c r="I1495" i="1"/>
  <c r="I1485" i="1"/>
  <c r="I1475" i="1"/>
  <c r="I1465" i="1"/>
  <c r="I1455" i="1"/>
  <c r="I1445" i="1"/>
  <c r="I1435" i="1"/>
  <c r="I1425" i="1"/>
  <c r="I1415" i="1"/>
  <c r="I1405" i="1"/>
  <c r="I1395" i="1"/>
  <c r="I1385" i="1"/>
  <c r="I1375" i="1"/>
  <c r="I1365" i="1"/>
  <c r="I1355" i="1"/>
  <c r="I1345" i="1"/>
  <c r="I1335" i="1"/>
  <c r="I1325" i="1"/>
  <c r="I1315" i="1"/>
  <c r="I1305" i="1"/>
  <c r="I1295" i="1"/>
  <c r="I1285" i="1"/>
  <c r="I1275" i="1"/>
  <c r="I1265" i="1"/>
  <c r="I1255" i="1"/>
  <c r="I1245" i="1"/>
  <c r="I1235" i="1"/>
  <c r="I1225" i="1"/>
  <c r="I1215" i="1"/>
  <c r="I1205" i="1"/>
  <c r="I1195" i="1"/>
  <c r="I1185" i="1"/>
  <c r="I1175" i="1"/>
  <c r="I1165" i="1"/>
  <c r="I1155" i="1"/>
  <c r="I1145" i="1"/>
  <c r="I1135" i="1"/>
  <c r="I1125" i="1"/>
  <c r="I1115" i="1"/>
  <c r="I1105" i="1"/>
  <c r="I1095" i="1"/>
  <c r="I1085" i="1"/>
  <c r="I1075" i="1"/>
  <c r="I1065" i="1"/>
  <c r="I1055" i="1"/>
  <c r="I1045" i="1"/>
  <c r="I1035" i="1"/>
  <c r="I1025" i="1"/>
  <c r="I1015" i="1"/>
  <c r="I1005" i="1"/>
  <c r="I995" i="1"/>
  <c r="I985" i="1"/>
  <c r="I975" i="1"/>
  <c r="I965" i="1"/>
  <c r="I955" i="1"/>
  <c r="I945" i="1"/>
  <c r="I935" i="1"/>
  <c r="I925" i="1"/>
  <c r="I915" i="1"/>
  <c r="I905" i="1"/>
  <c r="I895" i="1"/>
  <c r="I885" i="1"/>
  <c r="I875" i="1"/>
  <c r="I865" i="1"/>
  <c r="I855" i="1"/>
  <c r="I845" i="1"/>
  <c r="I835" i="1"/>
  <c r="I825" i="1"/>
  <c r="I815" i="1"/>
  <c r="I805" i="1"/>
  <c r="I795" i="1"/>
  <c r="I785" i="1"/>
  <c r="I775" i="1"/>
  <c r="I765" i="1"/>
  <c r="I755" i="1"/>
  <c r="I745" i="1"/>
  <c r="I735" i="1"/>
  <c r="I725" i="1"/>
  <c r="I715" i="1"/>
  <c r="I705" i="1"/>
  <c r="I695" i="1"/>
  <c r="I685" i="1"/>
  <c r="I675" i="1"/>
  <c r="I665" i="1"/>
  <c r="I655" i="1"/>
  <c r="I645" i="1"/>
  <c r="I635" i="1"/>
  <c r="I625" i="1"/>
  <c r="I615" i="1"/>
  <c r="I605" i="1"/>
  <c r="I595" i="1"/>
  <c r="I585" i="1"/>
  <c r="I575" i="1"/>
  <c r="I565" i="1"/>
  <c r="I555" i="1"/>
  <c r="I545" i="1"/>
  <c r="I535" i="1"/>
  <c r="I525" i="1"/>
  <c r="I515" i="1"/>
  <c r="I505" i="1"/>
  <c r="I495" i="1"/>
  <c r="I485" i="1"/>
  <c r="I475" i="1"/>
  <c r="I465" i="1"/>
  <c r="I455" i="1"/>
  <c r="I445" i="1"/>
  <c r="I435" i="1"/>
  <c r="I425" i="1"/>
  <c r="I415" i="1"/>
  <c r="I405" i="1"/>
  <c r="I395" i="1"/>
  <c r="I385" i="1"/>
  <c r="I375" i="1"/>
  <c r="I365" i="1"/>
  <c r="I355" i="1"/>
  <c r="I345" i="1"/>
  <c r="I335" i="1"/>
  <c r="I325" i="1"/>
  <c r="I315" i="1"/>
  <c r="I305" i="1"/>
  <c r="I295" i="1"/>
  <c r="I285" i="1"/>
  <c r="I275" i="1"/>
  <c r="I265" i="1"/>
  <c r="I255" i="1"/>
  <c r="I245" i="1"/>
  <c r="I235" i="1"/>
  <c r="I225" i="1"/>
  <c r="I215" i="1"/>
  <c r="I205" i="1"/>
  <c r="I195" i="1"/>
  <c r="I185" i="1"/>
  <c r="I175" i="1"/>
  <c r="I165" i="1"/>
  <c r="I155" i="1"/>
  <c r="I145" i="1"/>
  <c r="I135" i="1"/>
  <c r="I125" i="1"/>
  <c r="I115" i="1"/>
  <c r="I105" i="1"/>
  <c r="I95" i="1"/>
  <c r="I85" i="1"/>
  <c r="I75" i="1"/>
  <c r="I65" i="1"/>
  <c r="I55" i="1"/>
  <c r="I45" i="1"/>
  <c r="I35" i="1"/>
  <c r="I25" i="1"/>
  <c r="I15" i="1"/>
  <c r="I5" i="1"/>
  <c r="J2512" i="1"/>
  <c r="J2502" i="1"/>
  <c r="J2492" i="1"/>
  <c r="I640" i="1"/>
  <c r="I630" i="1"/>
  <c r="I620" i="1"/>
  <c r="I610" i="1"/>
  <c r="I600" i="1"/>
  <c r="I590" i="1"/>
  <c r="I580" i="1"/>
  <c r="I570" i="1"/>
  <c r="I560" i="1"/>
  <c r="I550" i="1"/>
  <c r="I540" i="1"/>
  <c r="I530" i="1"/>
  <c r="I520" i="1"/>
  <c r="I510" i="1"/>
  <c r="I500" i="1"/>
  <c r="I490" i="1"/>
  <c r="I480" i="1"/>
  <c r="I470" i="1"/>
  <c r="I460" i="1"/>
  <c r="I450" i="1"/>
  <c r="I440" i="1"/>
  <c r="I430" i="1"/>
  <c r="I420" i="1"/>
  <c r="I410" i="1"/>
  <c r="I400" i="1"/>
  <c r="I390" i="1"/>
  <c r="I380" i="1"/>
  <c r="I370" i="1"/>
  <c r="I360" i="1"/>
  <c r="I350" i="1"/>
  <c r="I340" i="1"/>
  <c r="I330" i="1"/>
  <c r="I320" i="1"/>
  <c r="I310" i="1"/>
  <c r="I300" i="1"/>
  <c r="I290" i="1"/>
  <c r="I280" i="1"/>
  <c r="I270" i="1"/>
  <c r="I260" i="1"/>
  <c r="J2482" i="1"/>
  <c r="J2472" i="1"/>
  <c r="J2462" i="1"/>
  <c r="J2452" i="1"/>
  <c r="J2442" i="1"/>
  <c r="J2432" i="1"/>
  <c r="J2422" i="1"/>
  <c r="J2412" i="1"/>
  <c r="J2402" i="1"/>
  <c r="J2392" i="1"/>
  <c r="J2382" i="1"/>
  <c r="J2372" i="1"/>
  <c r="J2362" i="1"/>
  <c r="J2352" i="1"/>
  <c r="J2342" i="1"/>
  <c r="J2332" i="1"/>
  <c r="J2322" i="1"/>
  <c r="J2312" i="1"/>
  <c r="J2302" i="1"/>
  <c r="J2292" i="1"/>
  <c r="J2282" i="1"/>
  <c r="J2272" i="1"/>
  <c r="J2262" i="1"/>
  <c r="J2252" i="1"/>
  <c r="J2242" i="1"/>
  <c r="J2232" i="1"/>
  <c r="J2222" i="1"/>
  <c r="J2212" i="1"/>
  <c r="J2202" i="1"/>
  <c r="J2192" i="1"/>
  <c r="J2182" i="1"/>
  <c r="J2172" i="1"/>
  <c r="J2162" i="1"/>
  <c r="J2152" i="1"/>
  <c r="J2142" i="1"/>
  <c r="J802" i="1"/>
  <c r="J792" i="1"/>
  <c r="J782" i="1"/>
  <c r="J772" i="1"/>
  <c r="J762" i="1"/>
  <c r="J752" i="1"/>
  <c r="J742" i="1"/>
  <c r="J732" i="1"/>
  <c r="J722" i="1"/>
  <c r="J712" i="1"/>
  <c r="J702" i="1"/>
  <c r="J692" i="1"/>
  <c r="J682" i="1"/>
  <c r="J672" i="1"/>
  <c r="J662" i="1"/>
  <c r="J652" i="1"/>
  <c r="J642" i="1"/>
  <c r="J632" i="1"/>
  <c r="J622" i="1"/>
  <c r="J612" i="1"/>
  <c r="J602" i="1"/>
  <c r="J592" i="1"/>
  <c r="J582" i="1"/>
  <c r="J572" i="1"/>
  <c r="J562" i="1"/>
  <c r="J552" i="1"/>
  <c r="J542" i="1"/>
  <c r="J532" i="1"/>
  <c r="J522" i="1"/>
  <c r="J512" i="1"/>
  <c r="J502" i="1"/>
  <c r="J492" i="1"/>
  <c r="J482" i="1"/>
  <c r="J472" i="1"/>
  <c r="J462" i="1"/>
  <c r="J452" i="1"/>
  <c r="J442" i="1"/>
  <c r="J432" i="1"/>
  <c r="J422" i="1"/>
  <c r="J412" i="1"/>
  <c r="J402" i="1"/>
  <c r="J392" i="1"/>
  <c r="J382" i="1"/>
  <c r="J372" i="1"/>
  <c r="J362" i="1"/>
  <c r="J352" i="1"/>
  <c r="J342" i="1"/>
  <c r="J332" i="1"/>
  <c r="J322" i="1"/>
  <c r="J312" i="1"/>
  <c r="I2517" i="1"/>
  <c r="I2507" i="1"/>
  <c r="I2497" i="1"/>
  <c r="I2487" i="1"/>
  <c r="I2477" i="1"/>
  <c r="I2467" i="1"/>
  <c r="I2457" i="1"/>
  <c r="I2447" i="1"/>
  <c r="I2437" i="1"/>
  <c r="I2427" i="1"/>
  <c r="I2417" i="1"/>
  <c r="I2407" i="1"/>
  <c r="I2397" i="1"/>
  <c r="I2387" i="1"/>
  <c r="I2377" i="1"/>
  <c r="I2367" i="1"/>
  <c r="I2357" i="1"/>
  <c r="I2347" i="1"/>
  <c r="I2337" i="1"/>
  <c r="I2327" i="1"/>
  <c r="I2317" i="1"/>
  <c r="I2307" i="1"/>
  <c r="I2297" i="1"/>
  <c r="I2287" i="1"/>
  <c r="I2277" i="1"/>
  <c r="I2267" i="1"/>
  <c r="I2257" i="1"/>
  <c r="I2247" i="1"/>
  <c r="I2237" i="1"/>
  <c r="I2227" i="1"/>
  <c r="I2217" i="1"/>
  <c r="I2207" i="1"/>
  <c r="I2197" i="1"/>
  <c r="I2187" i="1"/>
  <c r="I2177" i="1"/>
  <c r="I2167" i="1"/>
  <c r="I2157" i="1"/>
  <c r="I2147" i="1"/>
  <c r="I2137" i="1"/>
  <c r="I2127" i="1"/>
  <c r="I2117" i="1"/>
  <c r="I2107" i="1"/>
  <c r="I2097" i="1"/>
  <c r="I2087" i="1"/>
  <c r="I2077" i="1"/>
  <c r="I2067" i="1"/>
  <c r="I2057" i="1"/>
  <c r="I2047" i="1"/>
  <c r="I2037" i="1"/>
  <c r="I2027" i="1"/>
  <c r="I2017" i="1"/>
  <c r="I2007" i="1"/>
  <c r="I1997" i="1"/>
  <c r="I1987" i="1"/>
  <c r="I1977" i="1"/>
  <c r="I1967" i="1"/>
  <c r="I1957" i="1"/>
  <c r="I1947" i="1"/>
  <c r="I1937" i="1"/>
  <c r="I1927" i="1"/>
  <c r="I1917" i="1"/>
  <c r="I1907" i="1"/>
  <c r="I1897" i="1"/>
  <c r="I1887" i="1"/>
  <c r="I1877" i="1"/>
  <c r="I1867" i="1"/>
  <c r="I1857" i="1"/>
  <c r="I1847" i="1"/>
  <c r="I1837" i="1"/>
  <c r="I1827" i="1"/>
  <c r="I1817" i="1"/>
  <c r="I1807" i="1"/>
  <c r="I1797" i="1"/>
  <c r="I1787" i="1"/>
  <c r="I1777" i="1"/>
  <c r="I1767" i="1"/>
  <c r="I1757" i="1"/>
  <c r="I1747" i="1"/>
  <c r="I1737" i="1"/>
  <c r="I1727" i="1"/>
  <c r="I1717" i="1"/>
  <c r="I1707" i="1"/>
  <c r="I1697" i="1"/>
  <c r="I1687" i="1"/>
  <c r="I1677" i="1"/>
  <c r="I1667" i="1"/>
  <c r="I1657" i="1"/>
  <c r="I1647" i="1"/>
  <c r="I1637" i="1"/>
  <c r="I1627" i="1"/>
  <c r="I1617" i="1"/>
  <c r="I1607" i="1"/>
  <c r="I1597" i="1"/>
  <c r="I1587" i="1"/>
  <c r="I1577" i="1"/>
  <c r="I1567" i="1"/>
  <c r="I1557" i="1"/>
  <c r="I1547" i="1"/>
  <c r="I1537" i="1"/>
  <c r="J2132" i="1"/>
  <c r="J2122" i="1"/>
  <c r="J2112" i="1"/>
  <c r="J2102" i="1"/>
  <c r="J2092" i="1"/>
  <c r="J2082" i="1"/>
  <c r="J2072" i="1"/>
  <c r="J2062" i="1"/>
  <c r="J2052" i="1"/>
  <c r="J2042" i="1"/>
  <c r="J2032" i="1"/>
  <c r="J2022" i="1"/>
  <c r="J2012" i="1"/>
  <c r="J2002" i="1"/>
  <c r="J1992" i="1"/>
  <c r="J1982" i="1"/>
  <c r="J1972" i="1"/>
  <c r="J1962" i="1"/>
  <c r="J1952" i="1"/>
  <c r="J1942" i="1"/>
  <c r="J1932" i="1"/>
  <c r="J1922" i="1"/>
  <c r="J1912" i="1"/>
  <c r="J1902" i="1"/>
  <c r="J1892" i="1"/>
  <c r="J1882" i="1"/>
  <c r="J1872" i="1"/>
  <c r="J1862" i="1"/>
  <c r="J1852" i="1"/>
  <c r="J1842" i="1"/>
  <c r="J1832" i="1"/>
  <c r="J1822" i="1"/>
  <c r="J1812" i="1"/>
  <c r="J1802" i="1"/>
  <c r="J1792" i="1"/>
  <c r="J1772" i="1"/>
  <c r="J1762" i="1"/>
  <c r="J1752" i="1"/>
  <c r="J1732" i="1"/>
  <c r="J1692" i="1"/>
  <c r="J1682" i="1"/>
  <c r="J1672" i="1"/>
  <c r="J1662" i="1"/>
  <c r="J1652" i="1"/>
  <c r="J1642" i="1"/>
  <c r="J1632" i="1"/>
  <c r="J1622" i="1"/>
  <c r="J1612" i="1"/>
  <c r="J1602" i="1"/>
  <c r="J1592" i="1"/>
  <c r="J1582" i="1"/>
  <c r="J1572" i="1"/>
  <c r="J1562" i="1"/>
  <c r="J1552" i="1"/>
  <c r="J1542" i="1"/>
  <c r="J1532" i="1"/>
  <c r="J1522" i="1"/>
  <c r="J1512" i="1"/>
  <c r="J1502" i="1"/>
  <c r="J1492" i="1"/>
  <c r="J1482" i="1"/>
  <c r="J1472" i="1"/>
  <c r="J1462" i="1"/>
  <c r="J1452" i="1"/>
  <c r="J1442" i="1"/>
  <c r="J1432" i="1"/>
  <c r="J1422" i="1"/>
  <c r="J1412" i="1"/>
  <c r="J1402" i="1"/>
  <c r="J1392" i="1"/>
  <c r="J1372" i="1"/>
  <c r="J1362" i="1"/>
  <c r="J1352" i="1"/>
  <c r="J1342" i="1"/>
  <c r="J1332" i="1"/>
  <c r="J1322" i="1"/>
  <c r="J1312" i="1"/>
  <c r="J1302" i="1"/>
  <c r="J1292" i="1"/>
  <c r="J1282" i="1"/>
  <c r="J1272" i="1"/>
  <c r="J1262" i="1"/>
  <c r="J1252" i="1"/>
  <c r="J1242" i="1"/>
  <c r="J1232" i="1"/>
  <c r="I230" i="1"/>
  <c r="I1527" i="1"/>
  <c r="I1517" i="1"/>
  <c r="I1507" i="1"/>
  <c r="I1497" i="1"/>
  <c r="I1487" i="1"/>
  <c r="I1477" i="1"/>
  <c r="I1467" i="1"/>
  <c r="I1457" i="1"/>
  <c r="I1447" i="1"/>
  <c r="I1437" i="1"/>
  <c r="I1427" i="1"/>
  <c r="I1417" i="1"/>
  <c r="I1407" i="1"/>
  <c r="I1397" i="1"/>
  <c r="I1387" i="1"/>
  <c r="I1377" i="1"/>
  <c r="I1367" i="1"/>
  <c r="I1357" i="1"/>
  <c r="I1347" i="1"/>
  <c r="I1337" i="1"/>
  <c r="I1327" i="1"/>
  <c r="I1317" i="1"/>
  <c r="I1307" i="1"/>
  <c r="I1297" i="1"/>
  <c r="I1287" i="1"/>
  <c r="I1277" i="1"/>
  <c r="I1267" i="1"/>
  <c r="I1257" i="1"/>
  <c r="I1247" i="1"/>
  <c r="I1237" i="1"/>
  <c r="I1227" i="1"/>
  <c r="I1217" i="1"/>
  <c r="I1207" i="1"/>
  <c r="I1197" i="1"/>
  <c r="I1187" i="1"/>
  <c r="I1177" i="1"/>
  <c r="I1167" i="1"/>
  <c r="I1157" i="1"/>
  <c r="I1147" i="1"/>
  <c r="I1137" i="1"/>
  <c r="I1127" i="1"/>
  <c r="I1117" i="1"/>
  <c r="I1107" i="1"/>
  <c r="I1097" i="1"/>
  <c r="I1087" i="1"/>
  <c r="I1077" i="1"/>
  <c r="I1067" i="1"/>
  <c r="I1057" i="1"/>
  <c r="I1047" i="1"/>
  <c r="I1037" i="1"/>
  <c r="I1027" i="1"/>
  <c r="I1017" i="1"/>
  <c r="I1007" i="1"/>
  <c r="I997" i="1"/>
  <c r="I987" i="1"/>
  <c r="I977" i="1"/>
  <c r="I967" i="1"/>
  <c r="I957" i="1"/>
  <c r="I947" i="1"/>
  <c r="I937" i="1"/>
  <c r="I927" i="1"/>
  <c r="I917" i="1"/>
  <c r="I907" i="1"/>
  <c r="I897" i="1"/>
  <c r="I887" i="1"/>
  <c r="I877" i="1"/>
  <c r="I867" i="1"/>
  <c r="I857" i="1"/>
  <c r="I847" i="1"/>
  <c r="I837" i="1"/>
  <c r="I827" i="1"/>
  <c r="I817" i="1"/>
  <c r="I807" i="1"/>
  <c r="I797" i="1"/>
  <c r="I787" i="1"/>
  <c r="I777" i="1"/>
  <c r="I767" i="1"/>
  <c r="I757" i="1"/>
  <c r="I747" i="1"/>
  <c r="I737" i="1"/>
  <c r="I727" i="1"/>
  <c r="I717" i="1"/>
  <c r="I707" i="1"/>
  <c r="I697" i="1"/>
  <c r="I687" i="1"/>
  <c r="I677" i="1"/>
  <c r="I667" i="1"/>
  <c r="I657" i="1"/>
  <c r="I647" i="1"/>
  <c r="I637" i="1"/>
  <c r="I627" i="1"/>
  <c r="I617" i="1"/>
  <c r="I607" i="1"/>
  <c r="I597" i="1"/>
  <c r="I587" i="1"/>
  <c r="I577" i="1"/>
  <c r="I567" i="1"/>
  <c r="I557" i="1"/>
  <c r="I547" i="1"/>
  <c r="I537" i="1"/>
  <c r="I527" i="1"/>
  <c r="I517" i="1"/>
  <c r="I507" i="1"/>
  <c r="I497" i="1"/>
  <c r="I487" i="1"/>
  <c r="I477" i="1"/>
  <c r="I467" i="1"/>
  <c r="I457" i="1"/>
  <c r="I447" i="1"/>
  <c r="I437" i="1"/>
  <c r="I427" i="1"/>
  <c r="I417" i="1"/>
  <c r="I407" i="1"/>
  <c r="I397" i="1"/>
  <c r="I387" i="1"/>
  <c r="I377" i="1"/>
  <c r="I367" i="1"/>
  <c r="I357" i="1"/>
  <c r="I347" i="1"/>
  <c r="I337" i="1"/>
  <c r="I327" i="1"/>
  <c r="I317" i="1"/>
  <c r="I307" i="1"/>
  <c r="I297" i="1"/>
  <c r="I287" i="1"/>
  <c r="I277" i="1"/>
  <c r="I267" i="1"/>
  <c r="I257" i="1"/>
  <c r="I247" i="1"/>
  <c r="I237" i="1"/>
  <c r="I227" i="1"/>
  <c r="I217" i="1"/>
  <c r="I207" i="1"/>
  <c r="I197" i="1"/>
  <c r="I187" i="1"/>
  <c r="I177" i="1"/>
  <c r="I167" i="1"/>
  <c r="I157" i="1"/>
  <c r="I147" i="1"/>
  <c r="I137" i="1"/>
  <c r="I127" i="1"/>
  <c r="I117" i="1"/>
  <c r="I107" i="1"/>
  <c r="I97" i="1"/>
  <c r="I87" i="1"/>
  <c r="I77" i="1"/>
  <c r="I67" i="1"/>
  <c r="I57" i="1"/>
  <c r="J1222" i="1"/>
  <c r="J1212" i="1"/>
  <c r="J1202" i="1"/>
  <c r="J1192" i="1"/>
  <c r="J1172" i="1"/>
  <c r="J1162" i="1"/>
  <c r="J1152" i="1"/>
  <c r="J1142" i="1"/>
  <c r="J1132" i="1"/>
  <c r="J1122" i="1"/>
  <c r="J1112" i="1"/>
  <c r="J1102" i="1"/>
  <c r="J1092" i="1"/>
  <c r="J1082" i="1"/>
  <c r="J1072" i="1"/>
  <c r="J1062" i="1"/>
  <c r="J1052" i="1"/>
  <c r="J1042" i="1"/>
  <c r="J1032" i="1"/>
  <c r="J1022" i="1"/>
  <c r="J1002" i="1"/>
  <c r="J992" i="1"/>
  <c r="J982" i="1"/>
  <c r="J972" i="1"/>
  <c r="J962" i="1"/>
  <c r="J952" i="1"/>
  <c r="J942" i="1"/>
  <c r="J892" i="1"/>
  <c r="J882" i="1"/>
  <c r="J872" i="1"/>
  <c r="J862" i="1"/>
  <c r="J852" i="1"/>
  <c r="J842" i="1"/>
  <c r="J832" i="1"/>
  <c r="J822" i="1"/>
  <c r="J812" i="1"/>
  <c r="J1618" i="1"/>
  <c r="J1548" i="1"/>
  <c r="J1538" i="1"/>
  <c r="I47" i="1"/>
  <c r="I37" i="1"/>
  <c r="I27" i="1"/>
  <c r="I17" i="1"/>
  <c r="I7" i="1"/>
  <c r="J2514" i="1"/>
  <c r="J2504" i="1"/>
  <c r="J2494" i="1"/>
  <c r="J2484" i="1"/>
  <c r="J2474" i="1"/>
  <c r="J2464" i="1"/>
  <c r="J2454" i="1"/>
  <c r="J2444" i="1"/>
  <c r="J2434" i="1"/>
  <c r="J2424" i="1"/>
  <c r="J2414" i="1"/>
  <c r="J2404" i="1"/>
  <c r="J2394" i="1"/>
  <c r="J2384" i="1"/>
  <c r="J2374" i="1"/>
  <c r="J2364" i="1"/>
  <c r="J2354" i="1"/>
  <c r="J2344" i="1"/>
  <c r="J2334" i="1"/>
  <c r="J2324" i="1"/>
  <c r="J2314" i="1"/>
  <c r="J2304" i="1"/>
  <c r="J2294" i="1"/>
  <c r="J2284" i="1"/>
  <c r="J2274" i="1"/>
  <c r="J2264" i="1"/>
  <c r="J2254" i="1"/>
  <c r="J2244" i="1"/>
  <c r="J2234" i="1"/>
  <c r="J2224" i="1"/>
  <c r="J2214" i="1"/>
  <c r="J2204" i="1"/>
  <c r="J2194" i="1"/>
  <c r="J2184" i="1"/>
  <c r="J2164" i="1"/>
  <c r="J2154" i="1"/>
  <c r="J2144" i="1"/>
  <c r="J2134" i="1"/>
  <c r="J2124" i="1"/>
  <c r="J2114" i="1"/>
  <c r="J2104" i="1"/>
  <c r="J2094" i="1"/>
  <c r="J2084" i="1"/>
  <c r="J2074" i="1"/>
  <c r="J2064" i="1"/>
  <c r="J2054" i="1"/>
  <c r="J2044" i="1"/>
  <c r="J2034" i="1"/>
  <c r="J2024" i="1"/>
  <c r="J2014" i="1"/>
  <c r="J2004" i="1"/>
  <c r="J1994" i="1"/>
  <c r="J1984" i="1"/>
  <c r="J1974" i="1"/>
  <c r="J1964" i="1"/>
  <c r="J1954" i="1"/>
  <c r="J1944" i="1"/>
  <c r="J1934" i="1"/>
  <c r="J1924" i="1"/>
  <c r="J1914" i="1"/>
  <c r="J1904" i="1"/>
  <c r="J1894" i="1"/>
  <c r="J1884" i="1"/>
  <c r="J1874" i="1"/>
  <c r="J1864" i="1"/>
  <c r="J1854" i="1"/>
  <c r="J1844" i="1"/>
  <c r="J1834" i="1"/>
  <c r="J1824" i="1"/>
  <c r="J1814" i="1"/>
  <c r="J1804" i="1"/>
  <c r="J1794" i="1"/>
  <c r="J1784" i="1"/>
  <c r="J1774" i="1"/>
  <c r="J1764" i="1"/>
  <c r="J1754" i="1"/>
  <c r="J1744" i="1"/>
  <c r="J1734" i="1"/>
  <c r="J1724" i="1"/>
  <c r="J1714" i="1"/>
  <c r="J1704" i="1"/>
  <c r="J1694" i="1"/>
  <c r="J1684" i="1"/>
  <c r="J1674" i="1"/>
  <c r="J1664" i="1"/>
  <c r="J1654" i="1"/>
  <c r="J1644" i="1"/>
  <c r="J1634" i="1"/>
  <c r="J1624" i="1"/>
  <c r="J1614" i="1"/>
  <c r="J1604" i="1"/>
  <c r="J1594" i="1"/>
  <c r="J1584" i="1"/>
  <c r="J1574" i="1"/>
  <c r="J1564" i="1"/>
  <c r="J1554" i="1"/>
  <c r="J1544" i="1"/>
  <c r="J1534" i="1"/>
  <c r="J1524" i="1"/>
  <c r="J1514" i="1"/>
  <c r="J1504" i="1"/>
  <c r="J1494" i="1"/>
  <c r="J1484" i="1"/>
  <c r="J1474" i="1"/>
  <c r="J1464" i="1"/>
  <c r="J1454" i="1"/>
  <c r="J1444" i="1"/>
  <c r="J1434" i="1"/>
  <c r="J1424" i="1"/>
  <c r="J1414" i="1"/>
  <c r="J1404" i="1"/>
  <c r="J1394" i="1"/>
  <c r="J1384" i="1"/>
  <c r="J1374" i="1"/>
  <c r="J1364" i="1"/>
  <c r="J1354" i="1"/>
  <c r="J1344" i="1"/>
  <c r="J1334" i="1"/>
  <c r="J1324" i="1"/>
  <c r="J1314" i="1"/>
  <c r="J1304" i="1"/>
  <c r="J1294" i="1"/>
  <c r="J1284" i="1"/>
  <c r="J1274" i="1"/>
  <c r="J1264" i="1"/>
  <c r="J1254" i="1"/>
  <c r="J1244" i="1"/>
  <c r="J1234" i="1"/>
  <c r="J1224" i="1"/>
  <c r="J1214" i="1"/>
  <c r="J1204" i="1"/>
  <c r="J1194" i="1"/>
  <c r="J1184" i="1"/>
  <c r="J1174" i="1"/>
  <c r="J1164" i="1"/>
  <c r="J1154" i="1"/>
  <c r="J1144" i="1"/>
  <c r="J1134" i="1"/>
  <c r="J1124" i="1"/>
  <c r="J1114" i="1"/>
  <c r="J1104" i="1"/>
  <c r="J1094" i="1"/>
  <c r="J1084" i="1"/>
  <c r="J1074" i="1"/>
  <c r="J1064" i="1"/>
  <c r="J1054" i="1"/>
  <c r="J1044" i="1"/>
  <c r="J1034" i="1"/>
  <c r="J1024" i="1"/>
  <c r="J1014" i="1"/>
  <c r="J1004" i="1"/>
  <c r="J994" i="1"/>
  <c r="J984" i="1"/>
  <c r="J974" i="1"/>
  <c r="J964" i="1"/>
  <c r="J954" i="1"/>
  <c r="J944" i="1"/>
  <c r="J934" i="1"/>
  <c r="J924" i="1"/>
  <c r="J914" i="1"/>
  <c r="J904" i="1"/>
  <c r="J894" i="1"/>
  <c r="J884" i="1"/>
  <c r="J874" i="1"/>
  <c r="J864" i="1"/>
  <c r="J1007" i="1"/>
  <c r="J997" i="1"/>
  <c r="J987" i="1"/>
  <c r="J977" i="1"/>
  <c r="J967" i="1"/>
  <c r="J957" i="1"/>
  <c r="J947" i="1"/>
  <c r="J937" i="1"/>
  <c r="J927" i="1"/>
  <c r="J917" i="1"/>
  <c r="J907" i="1"/>
  <c r="J897" i="1"/>
  <c r="J887" i="1"/>
  <c r="J877" i="1"/>
  <c r="J867" i="1"/>
  <c r="J857" i="1"/>
  <c r="J847" i="1"/>
  <c r="J837" i="1"/>
  <c r="J807" i="1"/>
  <c r="J797" i="1"/>
  <c r="J787" i="1"/>
  <c r="J777" i="1"/>
  <c r="J767" i="1"/>
  <c r="J757" i="1"/>
  <c r="J747" i="1"/>
  <c r="J737" i="1"/>
  <c r="J727" i="1"/>
  <c r="J717" i="1"/>
  <c r="J707" i="1"/>
  <c r="J697" i="1"/>
  <c r="J687" i="1"/>
  <c r="J667" i="1"/>
  <c r="J657" i="1"/>
  <c r="J647" i="1"/>
  <c r="J637" i="1"/>
  <c r="J627" i="1"/>
  <c r="J617" i="1"/>
  <c r="J607" i="1"/>
  <c r="J577" i="1"/>
  <c r="J567" i="1"/>
  <c r="J557" i="1"/>
  <c r="J547" i="1"/>
  <c r="J537" i="1"/>
  <c r="J527" i="1"/>
  <c r="J517" i="1"/>
  <c r="J477" i="1"/>
  <c r="J467" i="1"/>
  <c r="J457" i="1"/>
  <c r="J447" i="1"/>
  <c r="J437" i="1"/>
  <c r="J427" i="1"/>
  <c r="J407" i="1"/>
  <c r="J397" i="1"/>
  <c r="J854" i="1"/>
  <c r="J844" i="1"/>
  <c r="J834" i="1"/>
  <c r="J824" i="1"/>
  <c r="J814" i="1"/>
  <c r="J804" i="1"/>
  <c r="J794" i="1"/>
  <c r="J784" i="1"/>
  <c r="J774" i="1"/>
  <c r="J764" i="1"/>
  <c r="J754" i="1"/>
  <c r="J744" i="1"/>
  <c r="J734" i="1"/>
  <c r="J724" i="1"/>
  <c r="J714" i="1"/>
  <c r="J704" i="1"/>
  <c r="J694" i="1"/>
  <c r="J684" i="1"/>
  <c r="J674" i="1"/>
  <c r="J664" i="1"/>
  <c r="J654" i="1"/>
  <c r="J644" i="1"/>
  <c r="J634" i="1"/>
  <c r="J624" i="1"/>
  <c r="J614" i="1"/>
  <c r="J604" i="1"/>
  <c r="J594" i="1"/>
  <c r="J584" i="1"/>
  <c r="J574" i="1"/>
  <c r="J564" i="1"/>
  <c r="J554" i="1"/>
  <c r="J544" i="1"/>
  <c r="J534" i="1"/>
  <c r="J524" i="1"/>
  <c r="J514" i="1"/>
  <c r="J504" i="1"/>
  <c r="J494" i="1"/>
  <c r="J484" i="1"/>
  <c r="J474" i="1"/>
  <c r="J464" i="1"/>
  <c r="J454" i="1"/>
  <c r="J444" i="1"/>
  <c r="J434" i="1"/>
  <c r="J424" i="1"/>
  <c r="J414" i="1"/>
  <c r="J404" i="1"/>
  <c r="J394" i="1"/>
  <c r="J384" i="1"/>
  <c r="J374" i="1"/>
  <c r="J364" i="1"/>
  <c r="J354" i="1"/>
  <c r="J344" i="1"/>
  <c r="J334" i="1"/>
  <c r="J324" i="1"/>
  <c r="J314" i="1"/>
  <c r="J304" i="1"/>
  <c r="J294" i="1"/>
  <c r="J284" i="1"/>
  <c r="J274" i="1"/>
  <c r="J264" i="1"/>
  <c r="J254" i="1"/>
  <c r="J244" i="1"/>
  <c r="J234" i="1"/>
  <c r="J224" i="1"/>
  <c r="J214" i="1"/>
  <c r="J204" i="1"/>
  <c r="J194" i="1"/>
  <c r="J184" i="1"/>
  <c r="J174" i="1"/>
  <c r="J164" i="1"/>
  <c r="J154" i="1"/>
  <c r="J144" i="1"/>
  <c r="J134" i="1"/>
  <c r="J124" i="1"/>
  <c r="J114" i="1"/>
  <c r="J104" i="1"/>
  <c r="J94" i="1"/>
  <c r="J84" i="1"/>
  <c r="J74" i="1"/>
  <c r="J64" i="1"/>
  <c r="J54" i="1"/>
  <c r="J44" i="1"/>
  <c r="J34" i="1"/>
  <c r="J24" i="1"/>
  <c r="J14" i="1"/>
  <c r="I2512" i="1"/>
  <c r="I2502" i="1"/>
  <c r="I2492" i="1"/>
  <c r="I2482" i="1"/>
  <c r="I2472" i="1"/>
  <c r="I2462" i="1"/>
  <c r="I2452" i="1"/>
  <c r="I2442" i="1"/>
  <c r="I2432" i="1"/>
  <c r="I2422" i="1"/>
  <c r="I2412" i="1"/>
  <c r="I2342" i="1"/>
  <c r="I2332" i="1"/>
  <c r="I2322" i="1"/>
  <c r="I2312" i="1"/>
  <c r="I2302" i="1"/>
  <c r="I2292" i="1"/>
  <c r="I2272" i="1"/>
  <c r="I2262" i="1"/>
  <c r="I2252" i="1"/>
  <c r="I2242" i="1"/>
  <c r="I2232" i="1"/>
  <c r="I2222" i="1"/>
  <c r="I2212" i="1"/>
  <c r="I2202" i="1"/>
  <c r="I2192" i="1"/>
  <c r="I2182" i="1"/>
  <c r="I2172" i="1"/>
  <c r="I2162" i="1"/>
  <c r="I2152" i="1"/>
  <c r="I2142" i="1"/>
  <c r="I2132" i="1"/>
  <c r="I2122" i="1"/>
  <c r="I2112" i="1"/>
  <c r="I2042" i="1"/>
  <c r="I2032" i="1"/>
  <c r="I2022" i="1"/>
  <c r="I2012" i="1"/>
  <c r="I2002" i="1"/>
  <c r="I1992" i="1"/>
  <c r="I1982" i="1"/>
  <c r="I1972" i="1"/>
  <c r="I1962" i="1"/>
  <c r="I1952" i="1"/>
  <c r="I1942" i="1"/>
  <c r="K1942" i="1" s="1"/>
  <c r="M1942" i="1" s="1"/>
  <c r="I1872" i="1"/>
  <c r="I1862" i="1"/>
  <c r="I1852" i="1"/>
  <c r="I1842" i="1"/>
  <c r="I1832" i="1"/>
  <c r="I1822" i="1"/>
  <c r="I1812" i="1"/>
  <c r="I1802" i="1"/>
  <c r="I1792" i="1"/>
  <c r="I1782" i="1"/>
  <c r="I1762" i="1"/>
  <c r="K1762" i="1" s="1"/>
  <c r="M1762" i="1" s="1"/>
  <c r="I1752" i="1"/>
  <c r="I1742" i="1"/>
  <c r="I1732" i="1"/>
  <c r="I1722" i="1"/>
  <c r="I1712" i="1"/>
  <c r="I1702" i="1"/>
  <c r="I1692" i="1"/>
  <c r="I1682" i="1"/>
  <c r="I1672" i="1"/>
  <c r="K1672" i="1" s="1"/>
  <c r="M1672" i="1" s="1"/>
  <c r="I1662" i="1"/>
  <c r="I1652" i="1"/>
  <c r="I1642" i="1"/>
  <c r="I1632" i="1"/>
  <c r="I1622" i="1"/>
  <c r="I1612" i="1"/>
  <c r="I1602" i="1"/>
  <c r="I1592" i="1"/>
  <c r="I1582" i="1"/>
  <c r="I1572" i="1"/>
  <c r="I1562" i="1"/>
  <c r="I1552" i="1"/>
  <c r="I1542" i="1"/>
  <c r="I1532" i="1"/>
  <c r="I1522" i="1"/>
  <c r="I1512" i="1"/>
  <c r="I1502" i="1"/>
  <c r="I1492" i="1"/>
  <c r="I1482" i="1"/>
  <c r="I1472" i="1"/>
  <c r="I1462" i="1"/>
  <c r="K1462" i="1" s="1"/>
  <c r="M1462" i="1" s="1"/>
  <c r="I1452" i="1"/>
  <c r="I1442" i="1"/>
  <c r="I1432" i="1"/>
  <c r="I1422" i="1"/>
  <c r="I1412" i="1"/>
  <c r="I1402" i="1"/>
  <c r="I1392" i="1"/>
  <c r="I1382" i="1"/>
  <c r="I1372" i="1"/>
  <c r="I1362" i="1"/>
  <c r="I1352" i="1"/>
  <c r="I1342" i="1"/>
  <c r="I1332" i="1"/>
  <c r="I1322" i="1"/>
  <c r="I1312" i="1"/>
  <c r="I1302" i="1"/>
  <c r="I1292" i="1"/>
  <c r="I1282" i="1"/>
  <c r="I1272" i="1"/>
  <c r="I1262" i="1"/>
  <c r="K1262" i="1" s="1"/>
  <c r="M1262" i="1" s="1"/>
  <c r="I1252" i="1"/>
  <c r="I1242" i="1"/>
  <c r="I1232" i="1"/>
  <c r="I1222" i="1"/>
  <c r="I1212" i="1"/>
  <c r="I1202" i="1"/>
  <c r="I1192" i="1"/>
  <c r="I1182" i="1"/>
  <c r="I1172" i="1"/>
  <c r="I1162" i="1"/>
  <c r="I1152" i="1"/>
  <c r="I1142" i="1"/>
  <c r="I1132" i="1"/>
  <c r="I1122" i="1"/>
  <c r="I1112" i="1"/>
  <c r="I1102" i="1"/>
  <c r="I1092" i="1"/>
  <c r="I1082" i="1"/>
  <c r="I1072" i="1"/>
  <c r="I1062" i="1"/>
  <c r="K1062" i="1" s="1"/>
  <c r="M1062" i="1" s="1"/>
  <c r="I1052" i="1"/>
  <c r="I1042" i="1"/>
  <c r="I1032" i="1"/>
  <c r="I1022" i="1"/>
  <c r="I1012" i="1"/>
  <c r="I1002" i="1"/>
  <c r="I992" i="1"/>
  <c r="I982" i="1"/>
  <c r="I972" i="1"/>
  <c r="I962" i="1"/>
  <c r="K962" i="1" s="1"/>
  <c r="M962" i="1" s="1"/>
  <c r="I952" i="1"/>
  <c r="I942" i="1"/>
  <c r="I932" i="1"/>
  <c r="I922" i="1"/>
  <c r="I912" i="1"/>
  <c r="I902" i="1"/>
  <c r="I892" i="1"/>
  <c r="I882" i="1"/>
  <c r="I872" i="1"/>
  <c r="I862" i="1"/>
  <c r="I852" i="1"/>
  <c r="I842" i="1"/>
  <c r="I832" i="1"/>
  <c r="I822" i="1"/>
  <c r="I812" i="1"/>
  <c r="I802" i="1"/>
  <c r="I792" i="1"/>
  <c r="I782" i="1"/>
  <c r="I772" i="1"/>
  <c r="I762" i="1"/>
  <c r="I752" i="1"/>
  <c r="I742" i="1"/>
  <c r="I732" i="1"/>
  <c r="I722" i="1"/>
  <c r="I712" i="1"/>
  <c r="I702" i="1"/>
  <c r="I692" i="1"/>
  <c r="I682" i="1"/>
  <c r="I672" i="1"/>
  <c r="I662" i="1"/>
  <c r="I652" i="1"/>
  <c r="I642" i="1"/>
  <c r="I632" i="1"/>
  <c r="I622" i="1"/>
  <c r="I612" i="1"/>
  <c r="I602" i="1"/>
  <c r="I592" i="1"/>
  <c r="I582" i="1"/>
  <c r="I572" i="1"/>
  <c r="I562" i="1"/>
  <c r="K562" i="1" s="1"/>
  <c r="M562" i="1" s="1"/>
  <c r="I552" i="1"/>
  <c r="I542" i="1"/>
  <c r="I532" i="1"/>
  <c r="I522" i="1"/>
  <c r="I512" i="1"/>
  <c r="I502" i="1"/>
  <c r="I492" i="1"/>
  <c r="I482" i="1"/>
  <c r="I472" i="1"/>
  <c r="I462" i="1"/>
  <c r="K462" i="1" s="1"/>
  <c r="M462" i="1" s="1"/>
  <c r="I452" i="1"/>
  <c r="I442" i="1"/>
  <c r="I432" i="1"/>
  <c r="I422" i="1"/>
  <c r="I412" i="1"/>
  <c r="I402" i="1"/>
  <c r="I392" i="1"/>
  <c r="I382" i="1"/>
  <c r="I372" i="1"/>
  <c r="I362" i="1"/>
  <c r="I352" i="1"/>
  <c r="I342" i="1"/>
  <c r="I332" i="1"/>
  <c r="I322" i="1"/>
  <c r="I312" i="1"/>
  <c r="I302" i="1"/>
  <c r="I292" i="1"/>
  <c r="I282" i="1"/>
  <c r="I272" i="1"/>
  <c r="I262" i="1"/>
  <c r="K262" i="1" s="1"/>
  <c r="M262" i="1" s="1"/>
  <c r="I252" i="1"/>
  <c r="I242" i="1"/>
  <c r="I232" i="1"/>
  <c r="I222" i="1"/>
  <c r="I212" i="1"/>
  <c r="I202" i="1"/>
  <c r="I192" i="1"/>
  <c r="I182" i="1"/>
  <c r="I172" i="1"/>
  <c r="I162" i="1"/>
  <c r="I152" i="1"/>
  <c r="I142" i="1"/>
  <c r="I132" i="1"/>
  <c r="I122" i="1"/>
  <c r="I112" i="1"/>
  <c r="I102" i="1"/>
  <c r="J1608" i="1"/>
  <c r="J75" i="1"/>
  <c r="J65" i="1"/>
  <c r="J55" i="1"/>
  <c r="J35" i="1"/>
  <c r="J25" i="1"/>
  <c r="J15" i="1"/>
  <c r="J5" i="1"/>
  <c r="I2282" i="1"/>
  <c r="I1772" i="1"/>
  <c r="I92" i="1"/>
  <c r="I82" i="1"/>
  <c r="I72" i="1"/>
  <c r="I62" i="1"/>
  <c r="I52" i="1"/>
  <c r="I42" i="1"/>
  <c r="I32" i="1"/>
  <c r="I22" i="1"/>
  <c r="I12" i="1"/>
  <c r="J2509" i="1"/>
  <c r="J2499" i="1"/>
  <c r="J2489" i="1"/>
  <c r="J2479" i="1"/>
  <c r="J2469" i="1"/>
  <c r="J2459" i="1"/>
  <c r="J2449" i="1"/>
  <c r="J2439" i="1"/>
  <c r="J2429" i="1"/>
  <c r="J2419" i="1"/>
  <c r="J2409" i="1"/>
  <c r="J2399" i="1"/>
  <c r="J2389" i="1"/>
  <c r="J2379" i="1"/>
  <c r="J2369" i="1"/>
  <c r="J2359" i="1"/>
  <c r="J2349" i="1"/>
  <c r="J2339" i="1"/>
  <c r="J2329" i="1"/>
  <c r="J2319" i="1"/>
  <c r="J2309" i="1"/>
  <c r="J2299" i="1"/>
  <c r="J2289" i="1"/>
  <c r="J2279" i="1"/>
  <c r="J2269" i="1"/>
  <c r="J2259" i="1"/>
  <c r="J2249" i="1"/>
  <c r="J2239" i="1"/>
  <c r="J2229" i="1"/>
  <c r="J2219" i="1"/>
  <c r="J2209" i="1"/>
  <c r="J2199" i="1"/>
  <c r="J2189" i="1"/>
  <c r="J2179" i="1"/>
  <c r="J2169" i="1"/>
  <c r="J2159" i="1"/>
  <c r="J2149" i="1"/>
  <c r="J2139" i="1"/>
  <c r="J2129" i="1"/>
  <c r="J2119" i="1"/>
  <c r="J2109" i="1"/>
  <c r="J2099" i="1"/>
  <c r="J2089" i="1"/>
  <c r="J2079" i="1"/>
  <c r="J2069" i="1"/>
  <c r="J2059" i="1"/>
  <c r="J2049" i="1"/>
  <c r="J2039" i="1"/>
  <c r="J2029" i="1"/>
  <c r="J2019" i="1"/>
  <c r="J2009" i="1"/>
  <c r="J1999" i="1"/>
  <c r="J1989" i="1"/>
  <c r="J1979" i="1"/>
  <c r="J1969" i="1"/>
  <c r="J1959" i="1"/>
  <c r="J1949" i="1"/>
  <c r="J1939" i="1"/>
  <c r="J1929" i="1"/>
  <c r="J1919" i="1"/>
  <c r="J1909" i="1"/>
  <c r="J1899" i="1"/>
  <c r="J1889" i="1"/>
  <c r="J1879" i="1"/>
  <c r="J1869" i="1"/>
  <c r="J1859" i="1"/>
  <c r="J1849" i="1"/>
  <c r="J1839" i="1"/>
  <c r="J1829" i="1"/>
  <c r="J1819" i="1"/>
  <c r="J1809" i="1"/>
  <c r="J1799" i="1"/>
  <c r="J1789" i="1"/>
  <c r="J1779" i="1"/>
  <c r="J1769" i="1"/>
  <c r="J1759" i="1"/>
  <c r="J1749" i="1"/>
  <c r="J1739" i="1"/>
  <c r="J1729" i="1"/>
  <c r="J1719" i="1"/>
  <c r="J1709" i="1"/>
  <c r="J1699" i="1"/>
  <c r="J1689" i="1"/>
  <c r="J1679" i="1"/>
  <c r="J1669" i="1"/>
  <c r="J1659" i="1"/>
  <c r="J1649" i="1"/>
  <c r="J1639" i="1"/>
  <c r="J1629" i="1"/>
  <c r="J1619" i="1"/>
  <c r="J1609" i="1"/>
  <c r="J1599" i="1"/>
  <c r="J1589" i="1"/>
  <c r="J1579" i="1"/>
  <c r="J1569" i="1"/>
  <c r="J1559" i="1"/>
  <c r="J1549" i="1"/>
  <c r="J1529" i="1"/>
  <c r="J1519" i="1"/>
  <c r="J1509" i="1"/>
  <c r="J1499" i="1"/>
  <c r="J1489" i="1"/>
  <c r="J1479" i="1"/>
  <c r="J1469" i="1"/>
  <c r="J1459" i="1"/>
  <c r="J1449" i="1"/>
  <c r="J1439" i="1"/>
  <c r="J1419" i="1"/>
  <c r="J1399" i="1"/>
  <c r="J1379" i="1"/>
  <c r="J1369" i="1"/>
  <c r="J1359" i="1"/>
  <c r="J1349" i="1"/>
  <c r="J1339" i="1"/>
  <c r="J1329" i="1"/>
  <c r="J1319" i="1"/>
  <c r="J1309" i="1"/>
  <c r="J1299" i="1"/>
  <c r="J1289" i="1"/>
  <c r="J1279" i="1"/>
  <c r="J1269" i="1"/>
  <c r="J1259" i="1"/>
  <c r="J1249" i="1"/>
  <c r="J1239" i="1"/>
  <c r="J1229" i="1"/>
  <c r="J2167" i="1"/>
  <c r="J2157" i="1"/>
  <c r="J2147" i="1"/>
  <c r="J2137" i="1"/>
  <c r="J2127" i="1"/>
  <c r="J2117" i="1"/>
  <c r="J2107" i="1"/>
  <c r="J2097" i="1"/>
  <c r="J2087" i="1"/>
  <c r="J2077" i="1"/>
  <c r="J2067" i="1"/>
  <c r="J2057" i="1"/>
  <c r="J2047" i="1"/>
  <c r="J2037" i="1"/>
  <c r="J2027" i="1"/>
  <c r="J2017" i="1"/>
  <c r="J2007" i="1"/>
  <c r="J1997" i="1"/>
  <c r="J1987" i="1"/>
  <c r="J1977" i="1"/>
  <c r="J1219" i="1"/>
  <c r="J1209" i="1"/>
  <c r="J1199" i="1"/>
  <c r="J1189" i="1"/>
  <c r="J1179" i="1"/>
  <c r="J1169" i="1"/>
  <c r="J1159" i="1"/>
  <c r="J1149" i="1"/>
  <c r="J1139" i="1"/>
  <c r="J1109" i="1"/>
  <c r="J1099" i="1"/>
  <c r="J1089" i="1"/>
  <c r="J1079" i="1"/>
  <c r="J1069" i="1"/>
  <c r="J1059" i="1"/>
  <c r="J1049" i="1"/>
  <c r="J1029" i="1"/>
  <c r="J1019" i="1"/>
  <c r="J1009" i="1"/>
  <c r="J999" i="1"/>
  <c r="J989" i="1"/>
  <c r="J979" i="1"/>
  <c r="J969" i="1"/>
  <c r="J959" i="1"/>
  <c r="J949" i="1"/>
  <c r="J919" i="1"/>
  <c r="J909" i="1"/>
  <c r="J899" i="1"/>
  <c r="J889" i="1"/>
  <c r="J879" i="1"/>
  <c r="J869" i="1"/>
  <c r="J859" i="1"/>
  <c r="J849" i="1"/>
  <c r="J839" i="1"/>
  <c r="J829" i="1"/>
  <c r="J819" i="1"/>
  <c r="J809" i="1"/>
  <c r="J799" i="1"/>
  <c r="J789" i="1"/>
  <c r="J779" i="1"/>
  <c r="J769" i="1"/>
  <c r="J759" i="1"/>
  <c r="J739" i="1"/>
  <c r="J729" i="1"/>
  <c r="J719" i="1"/>
  <c r="J709" i="1"/>
  <c r="J699" i="1"/>
  <c r="J689" i="1"/>
  <c r="J679" i="1"/>
  <c r="J669" i="1"/>
  <c r="J659" i="1"/>
  <c r="J649" i="1"/>
  <c r="J639" i="1"/>
  <c r="J629" i="1"/>
  <c r="J619" i="1"/>
  <c r="J609" i="1"/>
  <c r="J599" i="1"/>
  <c r="J589" i="1"/>
  <c r="J579" i="1"/>
  <c r="J559" i="1"/>
  <c r="J549" i="1"/>
  <c r="J539" i="1"/>
  <c r="J529" i="1"/>
  <c r="J519" i="1"/>
  <c r="J509" i="1"/>
  <c r="J499" i="1"/>
  <c r="J489" i="1"/>
  <c r="J479" i="1"/>
  <c r="J469" i="1"/>
  <c r="J459" i="1"/>
  <c r="J449" i="1"/>
  <c r="J439" i="1"/>
  <c r="J429" i="1"/>
  <c r="J419" i="1"/>
  <c r="J409" i="1"/>
  <c r="J399" i="1"/>
  <c r="J389" i="1"/>
  <c r="J379" i="1"/>
  <c r="J369" i="1"/>
  <c r="J359" i="1"/>
  <c r="J349" i="1"/>
  <c r="J339" i="1"/>
  <c r="J329" i="1"/>
  <c r="J319" i="1"/>
  <c r="J309" i="1"/>
  <c r="I2508" i="1"/>
  <c r="I2498" i="1"/>
  <c r="I2488" i="1"/>
  <c r="I2478" i="1"/>
  <c r="I2468" i="1"/>
  <c r="K2468" i="1" s="1"/>
  <c r="M2468" i="1" s="1"/>
  <c r="I2458" i="1"/>
  <c r="I2448" i="1"/>
  <c r="I2438" i="1"/>
  <c r="I2428" i="1"/>
  <c r="I2418" i="1"/>
  <c r="I2408" i="1"/>
  <c r="I2398" i="1"/>
  <c r="I2388" i="1"/>
  <c r="I2378" i="1"/>
  <c r="I2368" i="1"/>
  <c r="K2368" i="1" s="1"/>
  <c r="M2368" i="1" s="1"/>
  <c r="I2358" i="1"/>
  <c r="I2348" i="1"/>
  <c r="I2338" i="1"/>
  <c r="I2328" i="1"/>
  <c r="I2318" i="1"/>
  <c r="I2308" i="1"/>
  <c r="I2288" i="1"/>
  <c r="I2278" i="1"/>
  <c r="I2268" i="1"/>
  <c r="K2268" i="1" s="1"/>
  <c r="M2268" i="1" s="1"/>
  <c r="I2258" i="1"/>
  <c r="I2248" i="1"/>
  <c r="I2238" i="1"/>
  <c r="I2228" i="1"/>
  <c r="I2218" i="1"/>
  <c r="I2208" i="1"/>
  <c r="I2198" i="1"/>
  <c r="I2188" i="1"/>
  <c r="I2178" i="1"/>
  <c r="I2168" i="1"/>
  <c r="K2168" i="1" s="1"/>
  <c r="M2168" i="1" s="1"/>
  <c r="I2158" i="1"/>
  <c r="I2148" i="1"/>
  <c r="I2138" i="1"/>
  <c r="I2128" i="1"/>
  <c r="I2118" i="1"/>
  <c r="I2108" i="1"/>
  <c r="I2098" i="1"/>
  <c r="I2088" i="1"/>
  <c r="I2078" i="1"/>
  <c r="I2068" i="1"/>
  <c r="K2068" i="1" s="1"/>
  <c r="M2068" i="1" s="1"/>
  <c r="I2058" i="1"/>
  <c r="I2048" i="1"/>
  <c r="I2038" i="1"/>
  <c r="I2028" i="1"/>
  <c r="I2018" i="1"/>
  <c r="I2008" i="1"/>
  <c r="I1998" i="1"/>
  <c r="I1988" i="1"/>
  <c r="I1978" i="1"/>
  <c r="I1968" i="1"/>
  <c r="K1968" i="1" s="1"/>
  <c r="M1968" i="1" s="1"/>
  <c r="I1958" i="1"/>
  <c r="I1948" i="1"/>
  <c r="I1938" i="1"/>
  <c r="I1928" i="1"/>
  <c r="I1918" i="1"/>
  <c r="I1908" i="1"/>
  <c r="I1898" i="1"/>
  <c r="I1888" i="1"/>
  <c r="I1878" i="1"/>
  <c r="I1868" i="1"/>
  <c r="K1868" i="1" s="1"/>
  <c r="M1868" i="1" s="1"/>
  <c r="I1858" i="1"/>
  <c r="I1848" i="1"/>
  <c r="I1838" i="1"/>
  <c r="I1828" i="1"/>
  <c r="I1818" i="1"/>
  <c r="I1808" i="1"/>
  <c r="I1798" i="1"/>
  <c r="I1788" i="1"/>
  <c r="I1778" i="1"/>
  <c r="I1768" i="1"/>
  <c r="I1758" i="1"/>
  <c r="I1748" i="1"/>
  <c r="I1738" i="1"/>
  <c r="I1728" i="1"/>
  <c r="I1718" i="1"/>
  <c r="I1708" i="1"/>
  <c r="I1698" i="1"/>
  <c r="I1688" i="1"/>
  <c r="I1678" i="1"/>
  <c r="I1668" i="1"/>
  <c r="K1668" i="1" s="1"/>
  <c r="M1668" i="1" s="1"/>
  <c r="I1658" i="1"/>
  <c r="I1638" i="1"/>
  <c r="I1628" i="1"/>
  <c r="I1618" i="1"/>
  <c r="I1608" i="1"/>
  <c r="I1598" i="1"/>
  <c r="I1588" i="1"/>
  <c r="I1578" i="1"/>
  <c r="I1568" i="1"/>
  <c r="I1558" i="1"/>
  <c r="I1548" i="1"/>
  <c r="I1538" i="1"/>
  <c r="I1528" i="1"/>
  <c r="I1518" i="1"/>
  <c r="I1508" i="1"/>
  <c r="I1498" i="1"/>
  <c r="I1488" i="1"/>
  <c r="I1478" i="1"/>
  <c r="I1468" i="1"/>
  <c r="I1458" i="1"/>
  <c r="I1448" i="1"/>
  <c r="I1438" i="1"/>
  <c r="I1428" i="1"/>
  <c r="I1418" i="1"/>
  <c r="I1408" i="1"/>
  <c r="I1398" i="1"/>
  <c r="I1388" i="1"/>
  <c r="I1378" i="1"/>
  <c r="I1368" i="1"/>
  <c r="I1358" i="1"/>
  <c r="I1348" i="1"/>
  <c r="I1338" i="1"/>
  <c r="I1328" i="1"/>
  <c r="I1318" i="1"/>
  <c r="I1308" i="1"/>
  <c r="I1298" i="1"/>
  <c r="I1288" i="1"/>
  <c r="I1278" i="1"/>
  <c r="I1268" i="1"/>
  <c r="I1258" i="1"/>
  <c r="I1248" i="1"/>
  <c r="I1238" i="1"/>
  <c r="I1228" i="1"/>
  <c r="I1218" i="1"/>
  <c r="I1208" i="1"/>
  <c r="I1198" i="1"/>
  <c r="I1188" i="1"/>
  <c r="I1178" i="1"/>
  <c r="I1168" i="1"/>
  <c r="I1158" i="1"/>
  <c r="I1148" i="1"/>
  <c r="I1138" i="1"/>
  <c r="I1128" i="1"/>
  <c r="I1118" i="1"/>
  <c r="I1108" i="1"/>
  <c r="I1098" i="1"/>
  <c r="I1088" i="1"/>
  <c r="I1078" i="1"/>
  <c r="I1068" i="1"/>
  <c r="I1058" i="1"/>
  <c r="I1048" i="1"/>
  <c r="I1038" i="1"/>
  <c r="I1028" i="1"/>
  <c r="I1018" i="1"/>
  <c r="I1008" i="1"/>
  <c r="I998" i="1"/>
  <c r="I988" i="1"/>
  <c r="I978" i="1"/>
  <c r="I968" i="1"/>
  <c r="I958" i="1"/>
  <c r="I948" i="1"/>
  <c r="I938" i="1"/>
  <c r="I928" i="1"/>
  <c r="I918" i="1"/>
  <c r="I908" i="1"/>
  <c r="I898" i="1"/>
  <c r="I888" i="1"/>
  <c r="I878" i="1"/>
  <c r="I868" i="1"/>
  <c r="I858" i="1"/>
  <c r="I848" i="1"/>
  <c r="I838" i="1"/>
  <c r="I828" i="1"/>
  <c r="I818" i="1"/>
  <c r="I808" i="1"/>
  <c r="I798" i="1"/>
  <c r="I788" i="1"/>
  <c r="I778" i="1"/>
  <c r="I768" i="1"/>
  <c r="I758" i="1"/>
  <c r="I748" i="1"/>
  <c r="I738" i="1"/>
  <c r="I728" i="1"/>
  <c r="I718" i="1"/>
  <c r="I708" i="1"/>
  <c r="I698" i="1"/>
  <c r="I688" i="1"/>
  <c r="I678" i="1"/>
  <c r="I668" i="1"/>
  <c r="I658" i="1"/>
  <c r="I648" i="1"/>
  <c r="I638" i="1"/>
  <c r="I628" i="1"/>
  <c r="I618" i="1"/>
  <c r="I608" i="1"/>
  <c r="I598" i="1"/>
  <c r="I588" i="1"/>
  <c r="I578" i="1"/>
  <c r="I568" i="1"/>
  <c r="I558" i="1"/>
  <c r="I538" i="1"/>
  <c r="I528" i="1"/>
  <c r="I518" i="1"/>
  <c r="I508" i="1"/>
  <c r="I498" i="1"/>
  <c r="I488" i="1"/>
  <c r="I478" i="1"/>
  <c r="I468" i="1"/>
  <c r="I458" i="1"/>
  <c r="I448" i="1"/>
  <c r="I438" i="1"/>
  <c r="I428" i="1"/>
  <c r="I418" i="1"/>
  <c r="I408" i="1"/>
  <c r="I398" i="1"/>
  <c r="I388" i="1"/>
  <c r="I378" i="1"/>
  <c r="I368" i="1"/>
  <c r="I358" i="1"/>
  <c r="I348" i="1"/>
  <c r="I338" i="1"/>
  <c r="I318" i="1"/>
  <c r="I308" i="1"/>
  <c r="I298" i="1"/>
  <c r="I288" i="1"/>
  <c r="I278" i="1"/>
  <c r="I268" i="1"/>
  <c r="I258" i="1"/>
  <c r="I248" i="1"/>
  <c r="I238" i="1"/>
  <c r="I228" i="1"/>
  <c r="K228" i="1" s="1"/>
  <c r="M228" i="1" s="1"/>
  <c r="I218" i="1"/>
  <c r="I208" i="1"/>
  <c r="I198" i="1"/>
  <c r="I188" i="1"/>
  <c r="I178" i="1"/>
  <c r="I168" i="1"/>
  <c r="I158" i="1"/>
  <c r="I148" i="1"/>
  <c r="I138" i="1"/>
  <c r="J1598" i="1"/>
  <c r="I128" i="1"/>
  <c r="I118" i="1"/>
  <c r="I108" i="1"/>
  <c r="I98" i="1"/>
  <c r="I88" i="1"/>
  <c r="I78" i="1"/>
  <c r="I68" i="1"/>
  <c r="I58" i="1"/>
  <c r="I48" i="1"/>
  <c r="I38" i="1"/>
  <c r="I28" i="1"/>
  <c r="I18" i="1"/>
  <c r="I8" i="1"/>
  <c r="J2515" i="1"/>
  <c r="J2505" i="1"/>
  <c r="J2495" i="1"/>
  <c r="J2485" i="1"/>
  <c r="J2475" i="1"/>
  <c r="J2465" i="1"/>
  <c r="J2455" i="1"/>
  <c r="J2445" i="1"/>
  <c r="J2435" i="1"/>
  <c r="J2425" i="1"/>
  <c r="J2415" i="1"/>
  <c r="J2405" i="1"/>
  <c r="J2385" i="1"/>
  <c r="J2375" i="1"/>
  <c r="J2365" i="1"/>
  <c r="J2345" i="1"/>
  <c r="J2335" i="1"/>
  <c r="J2325" i="1"/>
  <c r="J2315" i="1"/>
  <c r="J2305" i="1"/>
  <c r="J2295" i="1"/>
  <c r="J2285" i="1"/>
  <c r="J2275" i="1"/>
  <c r="J2255" i="1"/>
  <c r="J2245" i="1"/>
  <c r="J2235" i="1"/>
  <c r="J2225" i="1"/>
  <c r="J2215" i="1"/>
  <c r="J2205" i="1"/>
  <c r="J2195" i="1"/>
  <c r="J2185" i="1"/>
  <c r="J2175" i="1"/>
  <c r="J2165" i="1"/>
  <c r="J2155" i="1"/>
  <c r="J2145" i="1"/>
  <c r="J2135" i="1"/>
  <c r="J2125" i="1"/>
  <c r="J2115" i="1"/>
  <c r="J2105" i="1"/>
  <c r="J2095" i="1"/>
  <c r="J2085" i="1"/>
  <c r="J2075" i="1"/>
  <c r="J2065" i="1"/>
  <c r="J2055" i="1"/>
  <c r="J2045" i="1"/>
  <c r="J2035" i="1"/>
  <c r="J2025" i="1"/>
  <c r="J2015" i="1"/>
  <c r="J2005" i="1"/>
  <c r="J1995" i="1"/>
  <c r="J1985" i="1"/>
  <c r="J1975" i="1"/>
  <c r="J1965" i="1"/>
  <c r="J1955" i="1"/>
  <c r="J1945" i="1"/>
  <c r="J1935" i="1"/>
  <c r="J1925" i="1"/>
  <c r="J1915" i="1"/>
  <c r="J1905" i="1"/>
  <c r="J1895" i="1"/>
  <c r="J1885" i="1"/>
  <c r="J1875" i="1"/>
  <c r="J1865" i="1"/>
  <c r="J1855" i="1"/>
  <c r="J1845" i="1"/>
  <c r="J1835" i="1"/>
  <c r="J1825" i="1"/>
  <c r="J1815" i="1"/>
  <c r="J1805" i="1"/>
  <c r="J1795" i="1"/>
  <c r="J1785" i="1"/>
  <c r="J1775" i="1"/>
  <c r="J1765" i="1"/>
  <c r="J1755" i="1"/>
  <c r="J1745" i="1"/>
  <c r="J1735" i="1"/>
  <c r="J1725" i="1"/>
  <c r="J1715" i="1"/>
  <c r="J1705" i="1"/>
  <c r="J1695" i="1"/>
  <c r="J1685" i="1"/>
  <c r="J1675" i="1"/>
  <c r="J1665" i="1"/>
  <c r="J1655" i="1"/>
  <c r="J1645" i="1"/>
  <c r="J1635" i="1"/>
  <c r="J1625" i="1"/>
  <c r="J1615" i="1"/>
  <c r="J1605" i="1"/>
  <c r="J1595" i="1"/>
  <c r="J1585" i="1"/>
  <c r="J1575" i="1"/>
  <c r="J1565" i="1"/>
  <c r="J1555" i="1"/>
  <c r="J1545" i="1"/>
  <c r="J1535" i="1"/>
  <c r="J1525" i="1"/>
  <c r="J1515" i="1"/>
  <c r="J1505" i="1"/>
  <c r="J1495" i="1"/>
  <c r="J1485" i="1"/>
  <c r="J1475" i="1"/>
  <c r="J1465" i="1"/>
  <c r="J1455" i="1"/>
  <c r="J1445" i="1"/>
  <c r="J1435" i="1"/>
  <c r="J1425" i="1"/>
  <c r="J1415" i="1"/>
  <c r="J1405" i="1"/>
  <c r="J1395" i="1"/>
  <c r="J1385" i="1"/>
  <c r="J1375" i="1"/>
  <c r="J1365" i="1"/>
  <c r="J1355" i="1"/>
  <c r="J1345" i="1"/>
  <c r="J1335" i="1"/>
  <c r="J1325" i="1"/>
  <c r="J1315" i="1"/>
  <c r="J1305" i="1"/>
  <c r="J1295" i="1"/>
  <c r="J1285" i="1"/>
  <c r="J1275" i="1"/>
  <c r="J1265" i="1"/>
  <c r="J1255" i="1"/>
  <c r="J1245" i="1"/>
  <c r="J1235" i="1"/>
  <c r="J1225" i="1"/>
  <c r="J1215" i="1"/>
  <c r="J1205" i="1"/>
  <c r="J1195" i="1"/>
  <c r="J1185" i="1"/>
  <c r="J1175" i="1"/>
  <c r="J1165" i="1"/>
  <c r="J1155" i="1"/>
  <c r="J1145" i="1"/>
  <c r="J1135" i="1"/>
  <c r="J1125" i="1"/>
  <c r="J1115" i="1"/>
  <c r="J1105" i="1"/>
  <c r="J1095" i="1"/>
  <c r="J1085" i="1"/>
  <c r="J1075" i="1"/>
  <c r="J1065" i="1"/>
  <c r="J1055" i="1"/>
  <c r="J1045" i="1"/>
  <c r="J1035" i="1"/>
  <c r="J1025" i="1"/>
  <c r="J1015" i="1"/>
  <c r="J1005" i="1"/>
  <c r="J995" i="1"/>
  <c r="J985" i="1"/>
  <c r="J975" i="1"/>
  <c r="J965" i="1"/>
  <c r="J955" i="1"/>
  <c r="J945" i="1"/>
  <c r="J935" i="1"/>
  <c r="J925" i="1"/>
  <c r="J915" i="1"/>
  <c r="J905" i="1"/>
  <c r="J895" i="1"/>
  <c r="J885" i="1"/>
  <c r="J875" i="1"/>
  <c r="J865" i="1"/>
  <c r="J855" i="1"/>
  <c r="J845" i="1"/>
  <c r="J835" i="1"/>
  <c r="J825" i="1"/>
  <c r="J815" i="1"/>
  <c r="J805" i="1"/>
  <c r="J795" i="1"/>
  <c r="J785" i="1"/>
  <c r="J775" i="1"/>
  <c r="J765" i="1"/>
  <c r="J755" i="1"/>
  <c r="J745" i="1"/>
  <c r="J735" i="1"/>
  <c r="J725" i="1"/>
  <c r="J715" i="1"/>
  <c r="J705" i="1"/>
  <c r="J695" i="1"/>
  <c r="J685" i="1"/>
  <c r="J675" i="1"/>
  <c r="J665" i="1"/>
  <c r="J655" i="1"/>
  <c r="J645" i="1"/>
  <c r="J635" i="1"/>
  <c r="J625" i="1"/>
  <c r="J615" i="1"/>
  <c r="J605" i="1"/>
  <c r="J595" i="1"/>
  <c r="J585" i="1"/>
  <c r="J575" i="1"/>
  <c r="J565" i="1"/>
  <c r="J555" i="1"/>
  <c r="J545" i="1"/>
  <c r="J535" i="1"/>
  <c r="J525" i="1"/>
  <c r="J515" i="1"/>
  <c r="J505" i="1"/>
  <c r="J495" i="1"/>
  <c r="J485" i="1"/>
  <c r="J475" i="1"/>
  <c r="J465" i="1"/>
  <c r="J455" i="1"/>
  <c r="J445" i="1"/>
  <c r="J435" i="1"/>
  <c r="J425" i="1"/>
  <c r="J415" i="1"/>
  <c r="J405" i="1"/>
  <c r="J395" i="1"/>
  <c r="J385" i="1"/>
  <c r="J375" i="1"/>
  <c r="J365" i="1"/>
  <c r="J355" i="1"/>
  <c r="J345" i="1"/>
  <c r="J335" i="1"/>
  <c r="J325" i="1"/>
  <c r="J315" i="1"/>
  <c r="J305" i="1"/>
  <c r="J295" i="1"/>
  <c r="J285" i="1"/>
  <c r="J275" i="1"/>
  <c r="J265" i="1"/>
  <c r="J255" i="1"/>
  <c r="J245" i="1"/>
  <c r="J235" i="1"/>
  <c r="J225" i="1"/>
  <c r="J215" i="1"/>
  <c r="J205" i="1"/>
  <c r="J195" i="1"/>
  <c r="J185" i="1"/>
  <c r="J175" i="1"/>
  <c r="J165" i="1"/>
  <c r="J155" i="1"/>
  <c r="J145" i="1"/>
  <c r="J135" i="1"/>
  <c r="J125" i="1"/>
  <c r="J115" i="1"/>
  <c r="J105" i="1"/>
  <c r="J95" i="1"/>
  <c r="J85" i="1"/>
  <c r="J45" i="1"/>
  <c r="I2514" i="1"/>
  <c r="I2504" i="1"/>
  <c r="I2494" i="1"/>
  <c r="I2484" i="1"/>
  <c r="I2474" i="1"/>
  <c r="I2464" i="1"/>
  <c r="I2454" i="1"/>
  <c r="I2444" i="1"/>
  <c r="I2434" i="1"/>
  <c r="I2424" i="1"/>
  <c r="I2414" i="1"/>
  <c r="I2404" i="1"/>
  <c r="I2394" i="1"/>
  <c r="I2384" i="1"/>
  <c r="I2374" i="1"/>
  <c r="I2364" i="1"/>
  <c r="I2354" i="1"/>
  <c r="I2344" i="1"/>
  <c r="I2334" i="1"/>
  <c r="I2324" i="1"/>
  <c r="I2314" i="1"/>
  <c r="I2304" i="1"/>
  <c r="I2294" i="1"/>
  <c r="I2284" i="1"/>
  <c r="I2274" i="1"/>
  <c r="I2254" i="1"/>
  <c r="I2244" i="1"/>
  <c r="I2234" i="1"/>
  <c r="I2224" i="1"/>
  <c r="I2214" i="1"/>
  <c r="I2204" i="1"/>
  <c r="I2194" i="1"/>
  <c r="I2184" i="1"/>
  <c r="I2174" i="1"/>
  <c r="I2144" i="1"/>
  <c r="K2144" i="1" s="1"/>
  <c r="M2144" i="1" s="1"/>
  <c r="I2134" i="1"/>
  <c r="I2124" i="1"/>
  <c r="I2114" i="1"/>
  <c r="I2104" i="1"/>
  <c r="I2094" i="1"/>
  <c r="I2084" i="1"/>
  <c r="I2064" i="1"/>
  <c r="I2054" i="1"/>
  <c r="I2044" i="1"/>
  <c r="I2034" i="1"/>
  <c r="I2024" i="1"/>
  <c r="I1994" i="1"/>
  <c r="I1984" i="1"/>
  <c r="I1974" i="1"/>
  <c r="I1964" i="1"/>
  <c r="I1954" i="1"/>
  <c r="I1944" i="1"/>
  <c r="I1934" i="1"/>
  <c r="I1924" i="1"/>
  <c r="I1914" i="1"/>
  <c r="I1904" i="1"/>
  <c r="I1894" i="1"/>
  <c r="I1884" i="1"/>
  <c r="I1874" i="1"/>
  <c r="I1864" i="1"/>
  <c r="I1844" i="1"/>
  <c r="I1834" i="1"/>
  <c r="I1824" i="1"/>
  <c r="I1814" i="1"/>
  <c r="I1804" i="1"/>
  <c r="I1794" i="1"/>
  <c r="I1784" i="1"/>
  <c r="I1774" i="1"/>
  <c r="I1764" i="1"/>
  <c r="I1754" i="1"/>
  <c r="I1744" i="1"/>
  <c r="I1734" i="1"/>
  <c r="I1724" i="1"/>
  <c r="I1714" i="1"/>
  <c r="I1704" i="1"/>
  <c r="I1694" i="1"/>
  <c r="I1684" i="1"/>
  <c r="I1674" i="1"/>
  <c r="I1664" i="1"/>
  <c r="I1654" i="1"/>
  <c r="I1644" i="1"/>
  <c r="I1634" i="1"/>
  <c r="I1624" i="1"/>
  <c r="I1614" i="1"/>
  <c r="I1604" i="1"/>
  <c r="I1584" i="1"/>
  <c r="I1574" i="1"/>
  <c r="I1544" i="1"/>
  <c r="I1534" i="1"/>
  <c r="I1524" i="1"/>
  <c r="I1514" i="1"/>
  <c r="I1504" i="1"/>
  <c r="I1494" i="1"/>
  <c r="I1484" i="1"/>
  <c r="I1474" i="1"/>
  <c r="I1464" i="1"/>
  <c r="I1454" i="1"/>
  <c r="I1444" i="1"/>
  <c r="I1434" i="1"/>
  <c r="I1424" i="1"/>
  <c r="I1414" i="1"/>
  <c r="I1404" i="1"/>
  <c r="I1394" i="1"/>
  <c r="I1384" i="1"/>
  <c r="I1374" i="1"/>
  <c r="I1364" i="1"/>
  <c r="I1344" i="1"/>
  <c r="I1334" i="1"/>
  <c r="I1324" i="1"/>
  <c r="I1314" i="1"/>
  <c r="I1304" i="1"/>
  <c r="I1294" i="1"/>
  <c r="I1284" i="1"/>
  <c r="I1274" i="1"/>
  <c r="I1264" i="1"/>
  <c r="I1254" i="1"/>
  <c r="I1244" i="1"/>
  <c r="I1234" i="1"/>
  <c r="I1224" i="1"/>
  <c r="I1214" i="1"/>
  <c r="I1204" i="1"/>
  <c r="I1194" i="1"/>
  <c r="I1184" i="1"/>
  <c r="I1174" i="1"/>
  <c r="I1164" i="1"/>
  <c r="I1154" i="1"/>
  <c r="I1144" i="1"/>
  <c r="I1134" i="1"/>
  <c r="I1124" i="1"/>
  <c r="I1648" i="1"/>
  <c r="I1114" i="1"/>
  <c r="I1104" i="1"/>
  <c r="I1094" i="1"/>
  <c r="I1084" i="1"/>
  <c r="I1074" i="1"/>
  <c r="I1064" i="1"/>
  <c r="I1054" i="1"/>
  <c r="I1044" i="1"/>
  <c r="I1034" i="1"/>
  <c r="I1024" i="1"/>
  <c r="I1014" i="1"/>
  <c r="I1004" i="1"/>
  <c r="I994" i="1"/>
  <c r="I984" i="1"/>
  <c r="I974" i="1"/>
  <c r="I964" i="1"/>
  <c r="I954" i="1"/>
  <c r="I944" i="1"/>
  <c r="I934" i="1"/>
  <c r="I924" i="1"/>
  <c r="I914" i="1"/>
  <c r="I904" i="1"/>
  <c r="I894" i="1"/>
  <c r="I884" i="1"/>
  <c r="I874" i="1"/>
  <c r="I864" i="1"/>
  <c r="I854" i="1"/>
  <c r="I844" i="1"/>
  <c r="I834" i="1"/>
  <c r="I824" i="1"/>
  <c r="I814" i="1"/>
  <c r="I804" i="1"/>
  <c r="I794" i="1"/>
  <c r="I784" i="1"/>
  <c r="I774" i="1"/>
  <c r="I764" i="1"/>
  <c r="I754" i="1"/>
  <c r="I744" i="1"/>
  <c r="I734" i="1"/>
  <c r="I724" i="1"/>
  <c r="I714" i="1"/>
  <c r="I704" i="1"/>
  <c r="I694" i="1"/>
  <c r="I684" i="1"/>
  <c r="I674" i="1"/>
  <c r="I664" i="1"/>
  <c r="I654" i="1"/>
  <c r="I644" i="1"/>
  <c r="I634" i="1"/>
  <c r="I624" i="1"/>
  <c r="I614" i="1"/>
  <c r="I604" i="1"/>
  <c r="I594" i="1"/>
  <c r="I584" i="1"/>
  <c r="I574" i="1"/>
  <c r="I564" i="1"/>
  <c r="I554" i="1"/>
  <c r="I544" i="1"/>
  <c r="I534" i="1"/>
  <c r="I524" i="1"/>
  <c r="I514" i="1"/>
  <c r="I504" i="1"/>
  <c r="I494" i="1"/>
  <c r="I484" i="1"/>
  <c r="I474" i="1"/>
  <c r="I464" i="1"/>
  <c r="I454" i="1"/>
  <c r="I444" i="1"/>
  <c r="I434" i="1"/>
  <c r="I424" i="1"/>
  <c r="I414" i="1"/>
  <c r="I404" i="1"/>
  <c r="I394" i="1"/>
  <c r="I384" i="1"/>
  <c r="I374" i="1"/>
  <c r="I364" i="1"/>
  <c r="I354" i="1"/>
  <c r="I344" i="1"/>
  <c r="I334" i="1"/>
  <c r="I324" i="1"/>
  <c r="I314" i="1"/>
  <c r="I304" i="1"/>
  <c r="I294" i="1"/>
  <c r="I284" i="1"/>
  <c r="I274" i="1"/>
  <c r="I264" i="1"/>
  <c r="I254" i="1"/>
  <c r="I244" i="1"/>
  <c r="I234" i="1"/>
  <c r="I224" i="1"/>
  <c r="I214" i="1"/>
  <c r="I204" i="1"/>
  <c r="I194" i="1"/>
  <c r="I184" i="1"/>
  <c r="I174" i="1"/>
  <c r="I164" i="1"/>
  <c r="I154" i="1"/>
  <c r="I144" i="1"/>
  <c r="I134" i="1"/>
  <c r="I124" i="1"/>
  <c r="I114" i="1"/>
  <c r="I104" i="1"/>
  <c r="I94" i="1"/>
  <c r="I84" i="1"/>
  <c r="I74" i="1"/>
  <c r="K74" i="1" s="1"/>
  <c r="M74" i="1" s="1"/>
  <c r="I64" i="1"/>
  <c r="I54" i="1"/>
  <c r="I44" i="1"/>
  <c r="I34" i="1"/>
  <c r="I24" i="1"/>
  <c r="I14" i="1"/>
  <c r="I4" i="1"/>
  <c r="J2511" i="1"/>
  <c r="J2501" i="1"/>
  <c r="J2491" i="1"/>
  <c r="J2481" i="1"/>
  <c r="J2471" i="1"/>
  <c r="J2461" i="1"/>
  <c r="J2451" i="1"/>
  <c r="J2441" i="1"/>
  <c r="J2431" i="1"/>
  <c r="J2421" i="1"/>
  <c r="J2411" i="1"/>
  <c r="J2401" i="1"/>
  <c r="J2391" i="1"/>
  <c r="J2381" i="1"/>
  <c r="J2371" i="1"/>
  <c r="J2361" i="1"/>
  <c r="J2351" i="1"/>
  <c r="J2341" i="1"/>
  <c r="J2331" i="1"/>
  <c r="J2321" i="1"/>
  <c r="J2311" i="1"/>
  <c r="J2301" i="1"/>
  <c r="J2291" i="1"/>
  <c r="J2281" i="1"/>
  <c r="J2271" i="1"/>
  <c r="J2261" i="1"/>
  <c r="J2251" i="1"/>
  <c r="J2241" i="1"/>
  <c r="J2231" i="1"/>
  <c r="J2221" i="1"/>
  <c r="J2211" i="1"/>
  <c r="J2201" i="1"/>
  <c r="J2191" i="1"/>
  <c r="J2181" i="1"/>
  <c r="J2171" i="1"/>
  <c r="J2161" i="1"/>
  <c r="J2151" i="1"/>
  <c r="J2141" i="1"/>
  <c r="J2131" i="1"/>
  <c r="J2121" i="1"/>
  <c r="J2111" i="1"/>
  <c r="J2101" i="1"/>
  <c r="J2091" i="1"/>
  <c r="J2081" i="1"/>
  <c r="J2071" i="1"/>
  <c r="J2061" i="1"/>
  <c r="J2051" i="1"/>
  <c r="J2041" i="1"/>
  <c r="J2031" i="1"/>
  <c r="J2021" i="1"/>
  <c r="J2011" i="1"/>
  <c r="J2001" i="1"/>
  <c r="J1991" i="1"/>
  <c r="J1981" i="1"/>
  <c r="J1971" i="1"/>
  <c r="J1961" i="1"/>
  <c r="J1951" i="1"/>
  <c r="J1941" i="1"/>
  <c r="J1931" i="1"/>
  <c r="J1921" i="1"/>
  <c r="J1911" i="1"/>
  <c r="J1901" i="1"/>
  <c r="J1891" i="1"/>
  <c r="J1881" i="1"/>
  <c r="J1871" i="1"/>
  <c r="J1861" i="1"/>
  <c r="J1851" i="1"/>
  <c r="J1841" i="1"/>
  <c r="J1831" i="1"/>
  <c r="J1781" i="1"/>
  <c r="J1771" i="1"/>
  <c r="J1761" i="1"/>
  <c r="J1751" i="1"/>
  <c r="J1741" i="1"/>
  <c r="J1731" i="1"/>
  <c r="J1721" i="1"/>
  <c r="J1711" i="1"/>
  <c r="J1701" i="1"/>
  <c r="J1691" i="1"/>
  <c r="J1681" i="1"/>
  <c r="J1671" i="1"/>
  <c r="J1661" i="1"/>
  <c r="J1651" i="1"/>
  <c r="J1631" i="1"/>
  <c r="J1621" i="1"/>
  <c r="J1611" i="1"/>
  <c r="J1601" i="1"/>
  <c r="J1591" i="1"/>
  <c r="J1581" i="1"/>
  <c r="J1571" i="1"/>
  <c r="J1561" i="1"/>
  <c r="J1551" i="1"/>
  <c r="J1541" i="1"/>
  <c r="J1521" i="1"/>
  <c r="J1511" i="1"/>
  <c r="J1501" i="1"/>
  <c r="J1491" i="1"/>
  <c r="J1481" i="1"/>
  <c r="J1471" i="1"/>
  <c r="J1461" i="1"/>
  <c r="J1451" i="1"/>
  <c r="J1441" i="1"/>
  <c r="J1431" i="1"/>
  <c r="J1421" i="1"/>
  <c r="J1411" i="1"/>
  <c r="J1401" i="1"/>
  <c r="J1391" i="1"/>
  <c r="J1381" i="1"/>
  <c r="J1371" i="1"/>
  <c r="J1361" i="1"/>
  <c r="J1351" i="1"/>
  <c r="J1341" i="1"/>
  <c r="J1331" i="1"/>
  <c r="J1321" i="1"/>
  <c r="J1311" i="1"/>
  <c r="J1301" i="1"/>
  <c r="J1291" i="1"/>
  <c r="J1281" i="1"/>
  <c r="J1271" i="1"/>
  <c r="J1261" i="1"/>
  <c r="J1251" i="1"/>
  <c r="J1241" i="1"/>
  <c r="J1231" i="1"/>
  <c r="J1221" i="1"/>
  <c r="J1211" i="1"/>
  <c r="J1201" i="1"/>
  <c r="J1191" i="1"/>
  <c r="J1181" i="1"/>
  <c r="J1171" i="1"/>
  <c r="J1161" i="1"/>
  <c r="J1151" i="1"/>
  <c r="J1141" i="1"/>
  <c r="J1131" i="1"/>
  <c r="J1101" i="1"/>
  <c r="J1081" i="1"/>
  <c r="J1071" i="1"/>
  <c r="J1061" i="1"/>
  <c r="J1051" i="1"/>
  <c r="J931" i="1"/>
  <c r="J921" i="1"/>
  <c r="J911" i="1"/>
  <c r="J901" i="1"/>
  <c r="J891" i="1"/>
  <c r="J1539" i="1"/>
  <c r="J1588" i="1"/>
  <c r="J1578" i="1"/>
  <c r="J1528" i="1"/>
  <c r="J1518" i="1"/>
  <c r="J1508" i="1"/>
  <c r="J1498" i="1"/>
  <c r="J1488" i="1"/>
  <c r="J387" i="1"/>
  <c r="J377" i="1"/>
  <c r="J367" i="1"/>
  <c r="J357" i="1"/>
  <c r="J327" i="1"/>
  <c r="J317" i="1"/>
  <c r="J307" i="1"/>
  <c r="J297" i="1"/>
  <c r="J287" i="1"/>
  <c r="J277" i="1"/>
  <c r="J1820" i="1"/>
  <c r="J1810" i="1"/>
  <c r="J1800" i="1"/>
  <c r="J1790" i="1"/>
  <c r="J1530" i="1"/>
  <c r="J1520" i="1"/>
  <c r="J1510" i="1"/>
  <c r="J1500" i="1"/>
  <c r="J1490" i="1"/>
  <c r="J1480" i="1"/>
  <c r="J1470" i="1"/>
  <c r="J1460" i="1"/>
  <c r="J1450" i="1"/>
  <c r="J1440" i="1"/>
  <c r="J1430" i="1"/>
  <c r="J1420" i="1"/>
  <c r="J1410" i="1"/>
  <c r="J1400" i="1"/>
  <c r="J1390" i="1"/>
  <c r="J1380" i="1"/>
  <c r="J1370" i="1"/>
  <c r="J1360" i="1"/>
  <c r="J1350" i="1"/>
  <c r="J1340" i="1"/>
  <c r="J1330" i="1"/>
  <c r="J1320" i="1"/>
  <c r="J1310" i="1"/>
  <c r="J1090" i="1"/>
  <c r="J1030" i="1"/>
  <c r="J1020" i="1"/>
  <c r="J1010" i="1"/>
  <c r="J1000" i="1"/>
  <c r="J990" i="1"/>
  <c r="J980" i="1"/>
  <c r="J880" i="1"/>
  <c r="J870" i="1"/>
  <c r="J860" i="1"/>
  <c r="J850" i="1"/>
  <c r="J840" i="1"/>
  <c r="J830" i="1"/>
  <c r="J820" i="1"/>
  <c r="J810" i="1"/>
  <c r="J800" i="1"/>
  <c r="J790" i="1"/>
  <c r="J780" i="1"/>
  <c r="J770" i="1"/>
  <c r="J760" i="1"/>
  <c r="J750" i="1"/>
  <c r="J700" i="1"/>
  <c r="J690" i="1"/>
  <c r="J680" i="1"/>
  <c r="J670" i="1"/>
  <c r="J660" i="1"/>
  <c r="J650" i="1"/>
  <c r="J640" i="1"/>
  <c r="J630" i="1"/>
  <c r="J620" i="1"/>
  <c r="J610" i="1"/>
  <c r="J600" i="1"/>
  <c r="J590" i="1"/>
  <c r="J1568" i="1"/>
  <c r="J1478" i="1"/>
  <c r="J1468" i="1"/>
  <c r="J1458" i="1"/>
  <c r="J1448" i="1"/>
  <c r="J1438" i="1"/>
  <c r="J1428" i="1"/>
  <c r="J1418" i="1"/>
  <c r="J1408" i="1"/>
  <c r="J1398" i="1"/>
  <c r="J1388" i="1"/>
  <c r="J1378" i="1"/>
  <c r="J1368" i="1"/>
  <c r="J1358" i="1"/>
  <c r="J1348" i="1"/>
  <c r="J1338" i="1"/>
  <c r="J1328" i="1"/>
  <c r="J1318" i="1"/>
  <c r="J1308" i="1"/>
  <c r="J1298" i="1"/>
  <c r="J1288" i="1"/>
  <c r="J1278" i="1"/>
  <c r="J1268" i="1"/>
  <c r="J1258" i="1"/>
  <c r="J1248" i="1"/>
  <c r="J1238" i="1"/>
  <c r="J1228" i="1"/>
  <c r="J1218" i="1"/>
  <c r="J1208" i="1"/>
  <c r="J1198" i="1"/>
  <c r="J1188" i="1"/>
  <c r="J1178" i="1"/>
  <c r="J1168" i="1"/>
  <c r="J1158" i="1"/>
  <c r="J1148" i="1"/>
  <c r="J1138" i="1"/>
  <c r="J1128" i="1"/>
  <c r="J1118" i="1"/>
  <c r="J1108" i="1"/>
  <c r="J1098" i="1"/>
  <c r="J1088" i="1"/>
  <c r="J247" i="1"/>
  <c r="J237" i="1"/>
  <c r="J227" i="1"/>
  <c r="J217" i="1"/>
  <c r="J207" i="1"/>
  <c r="J197" i="1"/>
  <c r="J187" i="1"/>
  <c r="J167" i="1"/>
  <c r="J157" i="1"/>
  <c r="J147" i="1"/>
  <c r="J7" i="1"/>
  <c r="I1625" i="1"/>
  <c r="I2511" i="1"/>
  <c r="I2501" i="1"/>
  <c r="I2491" i="1"/>
  <c r="I2481" i="1"/>
  <c r="I2471" i="1"/>
  <c r="I2461" i="1"/>
  <c r="I2451" i="1"/>
  <c r="I2441" i="1"/>
  <c r="I2431" i="1"/>
  <c r="I2421" i="1"/>
  <c r="I2411" i="1"/>
  <c r="I2401" i="1"/>
  <c r="I2391" i="1"/>
  <c r="I2381" i="1"/>
  <c r="I2371" i="1"/>
  <c r="I2361" i="1"/>
  <c r="I2351" i="1"/>
  <c r="I2341" i="1"/>
  <c r="I2331" i="1"/>
  <c r="I2321" i="1"/>
  <c r="I2311" i="1"/>
  <c r="I2301" i="1"/>
  <c r="I2291" i="1"/>
  <c r="I2281" i="1"/>
  <c r="I2271" i="1"/>
  <c r="I2261" i="1"/>
  <c r="I2251" i="1"/>
  <c r="I2241" i="1"/>
  <c r="I2231" i="1"/>
  <c r="K2231" i="1" s="1"/>
  <c r="M2231" i="1" s="1"/>
  <c r="I2221" i="1"/>
  <c r="I2211" i="1"/>
  <c r="I2201" i="1"/>
  <c r="I2191" i="1"/>
  <c r="I2181" i="1"/>
  <c r="I2171" i="1"/>
  <c r="I2161" i="1"/>
  <c r="I2151" i="1"/>
  <c r="I2141" i="1"/>
  <c r="I2131" i="1"/>
  <c r="I2121" i="1"/>
  <c r="I2111" i="1"/>
  <c r="I2101" i="1"/>
  <c r="I2091" i="1"/>
  <c r="I2081" i="1"/>
  <c r="I2071" i="1"/>
  <c r="I2061" i="1"/>
  <c r="I2051" i="1"/>
  <c r="I2041" i="1"/>
  <c r="I2031" i="1"/>
  <c r="I2021" i="1"/>
  <c r="I2011" i="1"/>
  <c r="I2001" i="1"/>
  <c r="I1991" i="1"/>
  <c r="I1981" i="1"/>
  <c r="I1971" i="1"/>
  <c r="I1961" i="1"/>
  <c r="I1951" i="1"/>
  <c r="I1941" i="1"/>
  <c r="I1931" i="1"/>
  <c r="I1921" i="1"/>
  <c r="I1911" i="1"/>
  <c r="I1901" i="1"/>
  <c r="I1891" i="1"/>
  <c r="I1881" i="1"/>
  <c r="I1871" i="1"/>
  <c r="I1861" i="1"/>
  <c r="I1851" i="1"/>
  <c r="I1841" i="1"/>
  <c r="I2298" i="1"/>
  <c r="I548" i="1"/>
  <c r="I328" i="1"/>
  <c r="J2395" i="1"/>
  <c r="J2355" i="1"/>
  <c r="I2516" i="1"/>
  <c r="I2506" i="1"/>
  <c r="I2496" i="1"/>
  <c r="I2486" i="1"/>
  <c r="I2476" i="1"/>
  <c r="I2466" i="1"/>
  <c r="I2456" i="1"/>
  <c r="I2446" i="1"/>
  <c r="I2436" i="1"/>
  <c r="I2426" i="1"/>
  <c r="I2416" i="1"/>
  <c r="I2406" i="1"/>
  <c r="I2396" i="1"/>
  <c r="I2386" i="1"/>
  <c r="I2376" i="1"/>
  <c r="I2366" i="1"/>
  <c r="I2356" i="1"/>
  <c r="I2346" i="1"/>
  <c r="I2336" i="1"/>
  <c r="I2326" i="1"/>
  <c r="I2316" i="1"/>
  <c r="I2306" i="1"/>
  <c r="I2296" i="1"/>
  <c r="I2286" i="1"/>
  <c r="I2276" i="1"/>
  <c r="I2266" i="1"/>
  <c r="I2256" i="1"/>
  <c r="I2246" i="1"/>
  <c r="I2236" i="1"/>
  <c r="I2226" i="1"/>
  <c r="I2216" i="1"/>
  <c r="I2206" i="1"/>
  <c r="I2196" i="1"/>
  <c r="I2186" i="1"/>
  <c r="I2176" i="1"/>
  <c r="I2166" i="1"/>
  <c r="I2156" i="1"/>
  <c r="I2146" i="1"/>
  <c r="I2136" i="1"/>
  <c r="I2126" i="1"/>
  <c r="I2116" i="1"/>
  <c r="I2106" i="1"/>
  <c r="I2096" i="1"/>
  <c r="I2086" i="1"/>
  <c r="I2076" i="1"/>
  <c r="I2066" i="1"/>
  <c r="I2056" i="1"/>
  <c r="I2046" i="1"/>
  <c r="I2036" i="1"/>
  <c r="I2026" i="1"/>
  <c r="I2016" i="1"/>
  <c r="I2006" i="1"/>
  <c r="I1996" i="1"/>
  <c r="I1986" i="1"/>
  <c r="I1976" i="1"/>
  <c r="I1966" i="1"/>
  <c r="I1956" i="1"/>
  <c r="I1946" i="1"/>
  <c r="I1936" i="1"/>
  <c r="I1926" i="1"/>
  <c r="I1916" i="1"/>
  <c r="I1906" i="1"/>
  <c r="I1896" i="1"/>
  <c r="I1886" i="1"/>
  <c r="I1876" i="1"/>
  <c r="I1866" i="1"/>
  <c r="I1856" i="1"/>
  <c r="I1846" i="1"/>
  <c r="I1836" i="1"/>
  <c r="I1826" i="1"/>
  <c r="I1816" i="1"/>
  <c r="I1806" i="1"/>
  <c r="I1796" i="1"/>
  <c r="I1786" i="1"/>
  <c r="I1776" i="1"/>
  <c r="I1766" i="1"/>
  <c r="I1756" i="1"/>
  <c r="I1746" i="1"/>
  <c r="I1736" i="1"/>
  <c r="I1726" i="1"/>
  <c r="I1716" i="1"/>
  <c r="I1706" i="1"/>
  <c r="I1696" i="1"/>
  <c r="I1686" i="1"/>
  <c r="I1676" i="1"/>
  <c r="I1666" i="1"/>
  <c r="I1656" i="1"/>
  <c r="I1646" i="1"/>
  <c r="I1636" i="1"/>
  <c r="I1626" i="1"/>
  <c r="I1616" i="1"/>
  <c r="I1606" i="1"/>
  <c r="I1596" i="1"/>
  <c r="I1586" i="1"/>
  <c r="I1576" i="1"/>
  <c r="I1566" i="1"/>
  <c r="I1556" i="1"/>
  <c r="I1546" i="1"/>
  <c r="I1536" i="1"/>
  <c r="I1526" i="1"/>
  <c r="I1516" i="1"/>
  <c r="I1506" i="1"/>
  <c r="I1496" i="1"/>
  <c r="I1486" i="1"/>
  <c r="I1476" i="1"/>
  <c r="I1466" i="1"/>
  <c r="I1456" i="1"/>
  <c r="I1446" i="1"/>
  <c r="I1436" i="1"/>
  <c r="I1426" i="1"/>
  <c r="I1416" i="1"/>
  <c r="I1406" i="1"/>
  <c r="I1396" i="1"/>
  <c r="I1386" i="1"/>
  <c r="I1376" i="1"/>
  <c r="I1366" i="1"/>
  <c r="I1356" i="1"/>
  <c r="I1346" i="1"/>
  <c r="I1336" i="1"/>
  <c r="I1326" i="1"/>
  <c r="I1316" i="1"/>
  <c r="I1306" i="1"/>
  <c r="I1296" i="1"/>
  <c r="I1286" i="1"/>
  <c r="I1276" i="1"/>
  <c r="I1266" i="1"/>
  <c r="I1256" i="1"/>
  <c r="J1429" i="1"/>
  <c r="J1409" i="1"/>
  <c r="J1389" i="1"/>
  <c r="J1129" i="1"/>
  <c r="J1119" i="1"/>
  <c r="J1039" i="1"/>
  <c r="J939" i="1"/>
  <c r="J929" i="1"/>
  <c r="J1558" i="1"/>
  <c r="J1078" i="1"/>
  <c r="J1068" i="1"/>
  <c r="J1058" i="1"/>
  <c r="J1048" i="1"/>
  <c r="J1038" i="1"/>
  <c r="J1028" i="1"/>
  <c r="J1018" i="1"/>
  <c r="J1008" i="1"/>
  <c r="J998" i="1"/>
  <c r="J988" i="1"/>
  <c r="J978" i="1"/>
  <c r="J968" i="1"/>
  <c r="J958" i="1"/>
  <c r="J948" i="1"/>
  <c r="J938" i="1"/>
  <c r="J928" i="1"/>
  <c r="J2265" i="1"/>
  <c r="I1246" i="1"/>
  <c r="I1236" i="1"/>
  <c r="I1226" i="1"/>
  <c r="I1216" i="1"/>
  <c r="I1206" i="1"/>
  <c r="I1196" i="1"/>
  <c r="I1186" i="1"/>
  <c r="I1176" i="1"/>
  <c r="I1166" i="1"/>
  <c r="I1156" i="1"/>
  <c r="I1146" i="1"/>
  <c r="I1136" i="1"/>
  <c r="I1126" i="1"/>
  <c r="I1116" i="1"/>
  <c r="I1106" i="1"/>
  <c r="I1096" i="1"/>
  <c r="I1086" i="1"/>
  <c r="I1076" i="1"/>
  <c r="I1066" i="1"/>
  <c r="I1056" i="1"/>
  <c r="I1046" i="1"/>
  <c r="I1036" i="1"/>
  <c r="I1026" i="1"/>
  <c r="I1016" i="1"/>
  <c r="I1006" i="1"/>
  <c r="I996" i="1"/>
  <c r="I986" i="1"/>
  <c r="I976" i="1"/>
  <c r="I966" i="1"/>
  <c r="I956" i="1"/>
  <c r="I946" i="1"/>
  <c r="I936" i="1"/>
  <c r="I926" i="1"/>
  <c r="I916" i="1"/>
  <c r="I906" i="1"/>
  <c r="I896" i="1"/>
  <c r="I886" i="1"/>
  <c r="I876" i="1"/>
  <c r="I866" i="1"/>
  <c r="I856" i="1"/>
  <c r="I846" i="1"/>
  <c r="I836" i="1"/>
  <c r="I826" i="1"/>
  <c r="I816" i="1"/>
  <c r="I806" i="1"/>
  <c r="I796" i="1"/>
  <c r="I786" i="1"/>
  <c r="I776" i="1"/>
  <c r="I766" i="1"/>
  <c r="I756" i="1"/>
  <c r="I746" i="1"/>
  <c r="I736" i="1"/>
  <c r="I726" i="1"/>
  <c r="I716" i="1"/>
  <c r="I706" i="1"/>
  <c r="I696" i="1"/>
  <c r="I686" i="1"/>
  <c r="I676" i="1"/>
  <c r="I666" i="1"/>
  <c r="I656" i="1"/>
  <c r="I646" i="1"/>
  <c r="I636" i="1"/>
  <c r="I626" i="1"/>
  <c r="I616" i="1"/>
  <c r="I606" i="1"/>
  <c r="I596" i="1"/>
  <c r="I586" i="1"/>
  <c r="I576" i="1"/>
  <c r="I566" i="1"/>
  <c r="I556" i="1"/>
  <c r="I546" i="1"/>
  <c r="I536" i="1"/>
  <c r="I526" i="1"/>
  <c r="I516" i="1"/>
  <c r="I506" i="1"/>
  <c r="I496" i="1"/>
  <c r="I486" i="1"/>
  <c r="I476" i="1"/>
  <c r="I466" i="1"/>
  <c r="I456" i="1"/>
  <c r="I446" i="1"/>
  <c r="I436" i="1"/>
  <c r="I426" i="1"/>
  <c r="I416" i="1"/>
  <c r="I406" i="1"/>
  <c r="I396" i="1"/>
  <c r="I386" i="1"/>
  <c r="I376" i="1"/>
  <c r="I366" i="1"/>
  <c r="I356" i="1"/>
  <c r="I346" i="1"/>
  <c r="I336" i="1"/>
  <c r="I326" i="1"/>
  <c r="I316" i="1"/>
  <c r="I306" i="1"/>
  <c r="I296" i="1"/>
  <c r="I286" i="1"/>
  <c r="I276" i="1"/>
  <c r="I266" i="1"/>
  <c r="I256" i="1"/>
  <c r="I246" i="1"/>
  <c r="I236" i="1"/>
  <c r="I226" i="1"/>
  <c r="I216" i="1"/>
  <c r="I206" i="1"/>
  <c r="I196" i="1"/>
  <c r="I186" i="1"/>
  <c r="I176" i="1"/>
  <c r="I166" i="1"/>
  <c r="I156" i="1"/>
  <c r="I146" i="1"/>
  <c r="I136" i="1"/>
  <c r="I126" i="1"/>
  <c r="I116" i="1"/>
  <c r="I106" i="1"/>
  <c r="I96" i="1"/>
  <c r="I86" i="1"/>
  <c r="I76" i="1"/>
  <c r="I66" i="1"/>
  <c r="I56" i="1"/>
  <c r="I46" i="1"/>
  <c r="I36" i="1"/>
  <c r="I26" i="1"/>
  <c r="I16" i="1"/>
  <c r="I6" i="1"/>
  <c r="J2513" i="1"/>
  <c r="J2503" i="1"/>
  <c r="J2493" i="1"/>
  <c r="J2483" i="1"/>
  <c r="J2473" i="1"/>
  <c r="J2463" i="1"/>
  <c r="J2453" i="1"/>
  <c r="J2443" i="1"/>
  <c r="J2433" i="1"/>
  <c r="J2423" i="1"/>
  <c r="J2413" i="1"/>
  <c r="J2403" i="1"/>
  <c r="J2393" i="1"/>
  <c r="J2383" i="1"/>
  <c r="J2373" i="1"/>
  <c r="J2363" i="1"/>
  <c r="J2353" i="1"/>
  <c r="J2343" i="1"/>
  <c r="J2333" i="1"/>
  <c r="J2323" i="1"/>
  <c r="J2313" i="1"/>
  <c r="J2303" i="1"/>
  <c r="J2293" i="1"/>
  <c r="J2283" i="1"/>
  <c r="J2273" i="1"/>
  <c r="J2263" i="1"/>
  <c r="J2253" i="1"/>
  <c r="J2243" i="1"/>
  <c r="J2233" i="1"/>
  <c r="J2223" i="1"/>
  <c r="J2213" i="1"/>
  <c r="J2203" i="1"/>
  <c r="J2193" i="1"/>
  <c r="J2183" i="1"/>
  <c r="J2173" i="1"/>
  <c r="J2163" i="1"/>
  <c r="J2153" i="1"/>
  <c r="J2133" i="1"/>
  <c r="J2113" i="1"/>
  <c r="J2103" i="1"/>
  <c r="J2093" i="1"/>
  <c r="J2083" i="1"/>
  <c r="J2073" i="1"/>
  <c r="J2063" i="1"/>
  <c r="J2053" i="1"/>
  <c r="J881" i="1"/>
  <c r="J871" i="1"/>
  <c r="J861" i="1"/>
  <c r="J851" i="1"/>
  <c r="J841" i="1"/>
  <c r="J831" i="1"/>
  <c r="J821" i="1"/>
  <c r="J811" i="1"/>
  <c r="J801" i="1"/>
  <c r="J791" i="1"/>
  <c r="J781" i="1"/>
  <c r="J771" i="1"/>
  <c r="J761" i="1"/>
  <c r="J751" i="1"/>
  <c r="J741" i="1"/>
  <c r="J731" i="1"/>
  <c r="J721" i="1"/>
  <c r="J621" i="1"/>
  <c r="J591" i="1"/>
  <c r="J581" i="1"/>
  <c r="J571" i="1"/>
  <c r="J561" i="1"/>
  <c r="J551" i="1"/>
  <c r="J541" i="1"/>
  <c r="J531" i="1"/>
  <c r="J521" i="1"/>
  <c r="J511" i="1"/>
  <c r="J501" i="1"/>
  <c r="J471" i="1"/>
  <c r="J461" i="1"/>
  <c r="J451" i="1"/>
  <c r="J441" i="1"/>
  <c r="J431" i="1"/>
  <c r="J421" i="1"/>
  <c r="J411" i="1"/>
  <c r="J401" i="1"/>
  <c r="J391" i="1"/>
  <c r="J381" i="1"/>
  <c r="J371" i="1"/>
  <c r="J361" i="1"/>
  <c r="J351" i="1"/>
  <c r="J341" i="1"/>
  <c r="J331" i="1"/>
  <c r="J311" i="1"/>
  <c r="J301" i="1"/>
  <c r="J291" i="1"/>
  <c r="J281" i="1"/>
  <c r="J271" i="1"/>
  <c r="J261" i="1"/>
  <c r="J251" i="1"/>
  <c r="J241" i="1"/>
  <c r="J231" i="1"/>
  <c r="J211" i="1"/>
  <c r="J201" i="1"/>
  <c r="J191" i="1"/>
  <c r="J181" i="1"/>
  <c r="J171" i="1"/>
  <c r="J161" i="1"/>
  <c r="J151" i="1"/>
  <c r="J141" i="1"/>
  <c r="J131" i="1"/>
  <c r="J121" i="1"/>
  <c r="J111" i="1"/>
  <c r="J101" i="1"/>
  <c r="J91" i="1"/>
  <c r="J81" i="1"/>
  <c r="J71" i="1"/>
  <c r="J61" i="1"/>
  <c r="J51" i="1"/>
  <c r="J41" i="1"/>
  <c r="J31" i="1"/>
  <c r="J21" i="1"/>
  <c r="J749" i="1"/>
  <c r="J569" i="1"/>
  <c r="J918" i="1"/>
  <c r="J908" i="1"/>
  <c r="J898" i="1"/>
  <c r="J888" i="1"/>
  <c r="J878" i="1"/>
  <c r="J868" i="1"/>
  <c r="J858" i="1"/>
  <c r="J848" i="1"/>
  <c r="J838" i="1"/>
  <c r="J828" i="1"/>
  <c r="J818" i="1"/>
  <c r="J808" i="1"/>
  <c r="J798" i="1"/>
  <c r="J788" i="1"/>
  <c r="J778" i="1"/>
  <c r="J768" i="1"/>
  <c r="J758" i="1"/>
  <c r="J748" i="1"/>
  <c r="J738" i="1"/>
  <c r="J728" i="1"/>
  <c r="J718" i="1"/>
  <c r="J708" i="1"/>
  <c r="J698" i="1"/>
  <c r="J688" i="1"/>
  <c r="J678" i="1"/>
  <c r="J668" i="1"/>
  <c r="J658" i="1"/>
  <c r="J648" i="1"/>
  <c r="J638" i="1"/>
  <c r="J628" i="1"/>
  <c r="J618" i="1"/>
  <c r="J608" i="1"/>
  <c r="J598" i="1"/>
  <c r="J588" i="1"/>
  <c r="J578" i="1"/>
  <c r="J568" i="1"/>
  <c r="J558" i="1"/>
  <c r="J548" i="1"/>
  <c r="J538" i="1"/>
  <c r="J528" i="1"/>
  <c r="J518" i="1"/>
  <c r="J508" i="1"/>
  <c r="J498" i="1"/>
  <c r="J488" i="1"/>
  <c r="J478" i="1"/>
  <c r="J468" i="1"/>
  <c r="J458" i="1"/>
  <c r="J448" i="1"/>
  <c r="J438" i="1"/>
  <c r="J428" i="1"/>
  <c r="J418" i="1"/>
  <c r="J408" i="1"/>
  <c r="J398" i="1"/>
  <c r="J388" i="1"/>
  <c r="J378" i="1"/>
  <c r="J368" i="1"/>
  <c r="J358" i="1"/>
  <c r="J348" i="1"/>
  <c r="J338" i="1"/>
  <c r="J328" i="1"/>
  <c r="J318" i="1"/>
  <c r="J308" i="1"/>
  <c r="J298" i="1"/>
  <c r="J288" i="1"/>
  <c r="J278" i="1"/>
  <c r="J268" i="1"/>
  <c r="J258" i="1"/>
  <c r="J248" i="1"/>
  <c r="J238" i="1"/>
  <c r="J228" i="1"/>
  <c r="J218" i="1"/>
  <c r="J208" i="1"/>
  <c r="J198" i="1"/>
  <c r="J188" i="1"/>
  <c r="J178" i="1"/>
  <c r="J168" i="1"/>
  <c r="J158" i="1"/>
  <c r="J148" i="1"/>
  <c r="J138" i="1"/>
  <c r="J128" i="1"/>
  <c r="J118" i="1"/>
  <c r="J108" i="1"/>
  <c r="J98" i="1"/>
  <c r="J88" i="1"/>
  <c r="J78" i="1"/>
  <c r="J137" i="1"/>
  <c r="J117" i="1"/>
  <c r="J107" i="1"/>
  <c r="J97" i="1"/>
  <c r="J87" i="1"/>
  <c r="J77" i="1"/>
  <c r="J67" i="1"/>
  <c r="J57" i="1"/>
  <c r="J47" i="1"/>
  <c r="J37" i="1"/>
  <c r="J27" i="1"/>
  <c r="J17" i="1"/>
  <c r="J2043" i="1"/>
  <c r="J2033" i="1"/>
  <c r="J2023" i="1"/>
  <c r="J2013" i="1"/>
  <c r="J2003" i="1"/>
  <c r="J1993" i="1"/>
  <c r="J1983" i="1"/>
  <c r="J1973" i="1"/>
  <c r="J1963" i="1"/>
  <c r="J1953" i="1"/>
  <c r="J1943" i="1"/>
  <c r="J1933" i="1"/>
  <c r="J1923" i="1"/>
  <c r="J1913" i="1"/>
  <c r="J1903" i="1"/>
  <c r="J1893" i="1"/>
  <c r="J1883" i="1"/>
  <c r="J1873" i="1"/>
  <c r="J1863" i="1"/>
  <c r="J1853" i="1"/>
  <c r="J1843" i="1"/>
  <c r="J1833" i="1"/>
  <c r="J1823" i="1"/>
  <c r="J1813" i="1"/>
  <c r="J1803" i="1"/>
  <c r="J1793" i="1"/>
  <c r="J1783" i="1"/>
  <c r="J1773" i="1"/>
  <c r="J1763" i="1"/>
  <c r="J1753" i="1"/>
  <c r="J1743" i="1"/>
  <c r="J1733" i="1"/>
  <c r="J1723" i="1"/>
  <c r="J1713" i="1"/>
  <c r="J1703" i="1"/>
  <c r="J1693" i="1"/>
  <c r="J1683" i="1"/>
  <c r="J1673" i="1"/>
  <c r="J1663" i="1"/>
  <c r="J1653" i="1"/>
  <c r="J1643" i="1"/>
  <c r="J1633" i="1"/>
  <c r="J1623" i="1"/>
  <c r="J1613" i="1"/>
  <c r="J1603" i="1"/>
  <c r="J1593" i="1"/>
  <c r="J1583" i="1"/>
  <c r="J1573" i="1"/>
  <c r="J1563" i="1"/>
  <c r="J1553" i="1"/>
  <c r="J1543" i="1"/>
  <c r="J1533" i="1"/>
  <c r="J1523" i="1"/>
  <c r="J1513" i="1"/>
  <c r="J1503" i="1"/>
  <c r="J1493" i="1"/>
  <c r="J1483" i="1"/>
  <c r="J1473" i="1"/>
  <c r="J1463" i="1"/>
  <c r="J1453" i="1"/>
  <c r="J1443" i="1"/>
  <c r="J1433" i="1"/>
  <c r="J1423" i="1"/>
  <c r="J1413" i="1"/>
  <c r="J1403" i="1"/>
  <c r="J1393" i="1"/>
  <c r="J1383" i="1"/>
  <c r="J1373" i="1"/>
  <c r="J1363" i="1"/>
  <c r="J1353" i="1"/>
  <c r="J1343" i="1"/>
  <c r="J1333" i="1"/>
  <c r="J1323" i="1"/>
  <c r="J1313" i="1"/>
  <c r="J1293" i="1"/>
  <c r="J1283" i="1"/>
  <c r="J1273" i="1"/>
  <c r="J1263" i="1"/>
  <c r="J1253" i="1"/>
  <c r="J1243" i="1"/>
  <c r="J1233" i="1"/>
  <c r="J1223" i="1"/>
  <c r="J1213" i="1"/>
  <c r="J1203" i="1"/>
  <c r="J1193" i="1"/>
  <c r="J1183" i="1"/>
  <c r="J1173" i="1"/>
  <c r="J1163" i="1"/>
  <c r="J1153" i="1"/>
  <c r="J1143" i="1"/>
  <c r="J1133" i="1"/>
  <c r="J1123" i="1"/>
  <c r="J1113" i="1"/>
  <c r="J1103" i="1"/>
  <c r="J1093" i="1"/>
  <c r="J1083" i="1"/>
  <c r="J1073" i="1"/>
  <c r="J1063" i="1"/>
  <c r="J1053" i="1"/>
  <c r="J1043" i="1"/>
  <c r="J1033" i="1"/>
  <c r="J302" i="1"/>
  <c r="J292" i="1"/>
  <c r="J282" i="1"/>
  <c r="J272" i="1"/>
  <c r="J262" i="1"/>
  <c r="J252" i="1"/>
  <c r="J242" i="1"/>
  <c r="J232" i="1"/>
  <c r="J222" i="1"/>
  <c r="J212" i="1"/>
  <c r="J202" i="1"/>
  <c r="J192" i="1"/>
  <c r="J182" i="1"/>
  <c r="J172" i="1"/>
  <c r="J162" i="1"/>
  <c r="J152" i="1"/>
  <c r="J142" i="1"/>
  <c r="J132" i="1"/>
  <c r="J122" i="1"/>
  <c r="J112" i="1"/>
  <c r="J102" i="1"/>
  <c r="J92" i="1"/>
  <c r="J82" i="1"/>
  <c r="J72" i="1"/>
  <c r="J62" i="1"/>
  <c r="J52" i="1"/>
  <c r="J42" i="1"/>
  <c r="J32" i="1"/>
  <c r="J22" i="1"/>
  <c r="J12" i="1"/>
  <c r="J11" i="1"/>
  <c r="J299" i="1"/>
  <c r="J289" i="1"/>
  <c r="J279" i="1"/>
  <c r="J269" i="1"/>
  <c r="J259" i="1"/>
  <c r="J249" i="1"/>
  <c r="J239" i="1"/>
  <c r="J229" i="1"/>
  <c r="J219" i="1"/>
  <c r="J209" i="1"/>
  <c r="J199" i="1"/>
  <c r="J189" i="1"/>
  <c r="J179" i="1"/>
  <c r="J169" i="1"/>
  <c r="J159" i="1"/>
  <c r="J149" i="1"/>
  <c r="J139" i="1"/>
  <c r="J129" i="1"/>
  <c r="J119" i="1"/>
  <c r="J109" i="1"/>
  <c r="J99" i="1"/>
  <c r="J89" i="1"/>
  <c r="J79" i="1"/>
  <c r="J69" i="1"/>
  <c r="J59" i="1"/>
  <c r="J49" i="1"/>
  <c r="J39" i="1"/>
  <c r="J29" i="1"/>
  <c r="J19" i="1"/>
  <c r="J9" i="1"/>
  <c r="J68" i="1"/>
  <c r="J58" i="1"/>
  <c r="J48" i="1"/>
  <c r="J38" i="1"/>
  <c r="J28" i="1"/>
  <c r="J18" i="1"/>
  <c r="J8" i="1"/>
  <c r="J4" i="1"/>
  <c r="J1023" i="1"/>
  <c r="J1013" i="1"/>
  <c r="J1003" i="1"/>
  <c r="J993" i="1"/>
  <c r="J983" i="1"/>
  <c r="J963" i="1"/>
  <c r="J943" i="1"/>
  <c r="J933" i="1"/>
  <c r="J853" i="1"/>
  <c r="J843" i="1"/>
  <c r="J823" i="1"/>
  <c r="J813" i="1"/>
  <c r="J803" i="1"/>
  <c r="J793" i="1"/>
  <c r="J783" i="1"/>
  <c r="J773" i="1"/>
  <c r="J733" i="1"/>
  <c r="J723" i="1"/>
  <c r="J713" i="1"/>
  <c r="J703" i="1"/>
  <c r="J693" i="1"/>
  <c r="J683" i="1"/>
  <c r="J673" i="1"/>
  <c r="J663" i="1"/>
  <c r="J653" i="1"/>
  <c r="J643" i="1"/>
  <c r="J633" i="1"/>
  <c r="J623" i="1"/>
  <c r="J613" i="1"/>
  <c r="J603" i="1"/>
  <c r="J593" i="1"/>
  <c r="J583" i="1"/>
  <c r="J573" i="1"/>
  <c r="J563" i="1"/>
  <c r="J553" i="1"/>
  <c r="J543" i="1"/>
  <c r="J533" i="1"/>
  <c r="J523" i="1"/>
  <c r="J513" i="1"/>
  <c r="J503" i="1"/>
  <c r="J493" i="1"/>
  <c r="J483" i="1"/>
  <c r="J473" i="1"/>
  <c r="J453" i="1"/>
  <c r="J443" i="1"/>
  <c r="J433" i="1"/>
  <c r="J423" i="1"/>
  <c r="J413" i="1"/>
  <c r="J403" i="1"/>
  <c r="J393" i="1"/>
  <c r="J383" i="1"/>
  <c r="J373" i="1"/>
  <c r="J363" i="1"/>
  <c r="J353" i="1"/>
  <c r="J333" i="1"/>
  <c r="J323" i="1"/>
  <c r="J303" i="1"/>
  <c r="J293" i="1"/>
  <c r="J283" i="1"/>
  <c r="J273" i="1"/>
  <c r="J263" i="1"/>
  <c r="J253" i="1"/>
  <c r="J243" i="1"/>
  <c r="J233" i="1"/>
  <c r="J223" i="1"/>
  <c r="J213" i="1"/>
  <c r="J203" i="1"/>
  <c r="J193" i="1"/>
  <c r="J183" i="1"/>
  <c r="J173" i="1"/>
  <c r="J163" i="1"/>
  <c r="J153" i="1"/>
  <c r="J143" i="1"/>
  <c r="J133" i="1"/>
  <c r="J123" i="1"/>
  <c r="J113" i="1"/>
  <c r="J103" i="1"/>
  <c r="J93" i="1"/>
  <c r="J73" i="1"/>
  <c r="J63" i="1"/>
  <c r="J53" i="1"/>
  <c r="J43" i="1"/>
  <c r="J33" i="1"/>
  <c r="J23" i="1"/>
  <c r="J13" i="1"/>
  <c r="H2504" i="1"/>
  <c r="L2504" i="1"/>
  <c r="H2414" i="1"/>
  <c r="L2414" i="1"/>
  <c r="H2344" i="1"/>
  <c r="L2344" i="1"/>
  <c r="H2274" i="1"/>
  <c r="K2274" i="1" s="1"/>
  <c r="M2274" i="1" s="1"/>
  <c r="L2274" i="1"/>
  <c r="H2254" i="1"/>
  <c r="L2254" i="1"/>
  <c r="H2224" i="1"/>
  <c r="L2224" i="1"/>
  <c r="H2174" i="1"/>
  <c r="L2174" i="1"/>
  <c r="H2114" i="1"/>
  <c r="L2114" i="1"/>
  <c r="H2044" i="1"/>
  <c r="K2044" i="1" s="1"/>
  <c r="M2044" i="1" s="1"/>
  <c r="L2044" i="1"/>
  <c r="H2024" i="1"/>
  <c r="L2024" i="1"/>
  <c r="H1984" i="1"/>
  <c r="L1984" i="1"/>
  <c r="H1904" i="1"/>
  <c r="L1904" i="1"/>
  <c r="H1804" i="1"/>
  <c r="L1804" i="1"/>
  <c r="H1734" i="1"/>
  <c r="L1734" i="1"/>
  <c r="H1694" i="1"/>
  <c r="L1694" i="1"/>
  <c r="H1674" i="1"/>
  <c r="L1674" i="1"/>
  <c r="H1644" i="1"/>
  <c r="K1644" i="1" s="1"/>
  <c r="M1644" i="1" s="1"/>
  <c r="L1644" i="1"/>
  <c r="H1624" i="1"/>
  <c r="L1624" i="1"/>
  <c r="H1564" i="1"/>
  <c r="L1564" i="1"/>
  <c r="H1544" i="1"/>
  <c r="L1544" i="1"/>
  <c r="H1524" i="1"/>
  <c r="L1524" i="1"/>
  <c r="H1504" i="1"/>
  <c r="L1504" i="1"/>
  <c r="H1494" i="1"/>
  <c r="L1494" i="1"/>
  <c r="H1484" i="1"/>
  <c r="L1484" i="1"/>
  <c r="H1474" i="1"/>
  <c r="L1474" i="1"/>
  <c r="H1464" i="1"/>
  <c r="L1464" i="1"/>
  <c r="H1454" i="1"/>
  <c r="L1454" i="1"/>
  <c r="H1444" i="1"/>
  <c r="L1444" i="1"/>
  <c r="H1434" i="1"/>
  <c r="L1434" i="1"/>
  <c r="H1424" i="1"/>
  <c r="L1424" i="1"/>
  <c r="H1364" i="1"/>
  <c r="L1364" i="1"/>
  <c r="H1314" i="1"/>
  <c r="L1314" i="1"/>
  <c r="H1304" i="1"/>
  <c r="L1304" i="1"/>
  <c r="H1294" i="1"/>
  <c r="L1294" i="1"/>
  <c r="H1284" i="1"/>
  <c r="L1284" i="1"/>
  <c r="L1254" i="1"/>
  <c r="H1254" i="1"/>
  <c r="H1244" i="1"/>
  <c r="L1244" i="1"/>
  <c r="H1234" i="1"/>
  <c r="L1234" i="1"/>
  <c r="H1224" i="1"/>
  <c r="L1224" i="1"/>
  <c r="H1194" i="1"/>
  <c r="L1194" i="1"/>
  <c r="H1094" i="1"/>
  <c r="L1094" i="1"/>
  <c r="H1054" i="1"/>
  <c r="L1054" i="1"/>
  <c r="H1014" i="1"/>
  <c r="L1014" i="1"/>
  <c r="H914" i="1"/>
  <c r="L914" i="1"/>
  <c r="H804" i="1"/>
  <c r="L804" i="1"/>
  <c r="H734" i="1"/>
  <c r="L734" i="1"/>
  <c r="H644" i="1"/>
  <c r="L644" i="1"/>
  <c r="H544" i="1"/>
  <c r="L544" i="1"/>
  <c r="H394" i="1"/>
  <c r="K394" i="1" s="1"/>
  <c r="M394" i="1" s="1"/>
  <c r="L394" i="1"/>
  <c r="H224" i="1"/>
  <c r="L224" i="1"/>
  <c r="H174" i="1"/>
  <c r="L174" i="1"/>
  <c r="H134" i="1"/>
  <c r="L134" i="1"/>
  <c r="H64" i="1"/>
  <c r="L64" i="1"/>
  <c r="H2423" i="1"/>
  <c r="L2423" i="1"/>
  <c r="H2283" i="1"/>
  <c r="L2283" i="1"/>
  <c r="H2203" i="1"/>
  <c r="L2203" i="1"/>
  <c r="H2133" i="1"/>
  <c r="L2133" i="1"/>
  <c r="H1993" i="1"/>
  <c r="L1993" i="1"/>
  <c r="H1673" i="1"/>
  <c r="L1673" i="1"/>
  <c r="H1453" i="1"/>
  <c r="L1453" i="1"/>
  <c r="H1403" i="1"/>
  <c r="L1403" i="1"/>
  <c r="H1363" i="1"/>
  <c r="L1363" i="1"/>
  <c r="H1333" i="1"/>
  <c r="L1333" i="1"/>
  <c r="H1283" i="1"/>
  <c r="L1283" i="1"/>
  <c r="H1253" i="1"/>
  <c r="L1253" i="1"/>
  <c r="H1233" i="1"/>
  <c r="L1233" i="1"/>
  <c r="H1213" i="1"/>
  <c r="L1213" i="1"/>
  <c r="H1203" i="1"/>
  <c r="L1203" i="1"/>
  <c r="H1193" i="1"/>
  <c r="L1193" i="1"/>
  <c r="H1173" i="1"/>
  <c r="L1173" i="1"/>
  <c r="H1153" i="1"/>
  <c r="L1153" i="1"/>
  <c r="H1143" i="1"/>
  <c r="L1143" i="1"/>
  <c r="H1133" i="1"/>
  <c r="L1133" i="1"/>
  <c r="H1113" i="1"/>
  <c r="L1113" i="1"/>
  <c r="H1083" i="1"/>
  <c r="L1083" i="1"/>
  <c r="H1073" i="1"/>
  <c r="L1073" i="1"/>
  <c r="H1053" i="1"/>
  <c r="L1053" i="1"/>
  <c r="H1023" i="1"/>
  <c r="L1023" i="1"/>
  <c r="H963" i="1"/>
  <c r="L963" i="1"/>
  <c r="H843" i="1"/>
  <c r="L843" i="1"/>
  <c r="H743" i="1"/>
  <c r="L743" i="1"/>
  <c r="H623" i="1"/>
  <c r="L623" i="1"/>
  <c r="H473" i="1"/>
  <c r="L473" i="1"/>
  <c r="H2514" i="1"/>
  <c r="L2514" i="1"/>
  <c r="H2434" i="1"/>
  <c r="L2434" i="1"/>
  <c r="H2384" i="1"/>
  <c r="L2384" i="1"/>
  <c r="H2304" i="1"/>
  <c r="L2304" i="1"/>
  <c r="H2244" i="1"/>
  <c r="L2244" i="1"/>
  <c r="H2214" i="1"/>
  <c r="L2214" i="1"/>
  <c r="H2184" i="1"/>
  <c r="L2184" i="1"/>
  <c r="H2124" i="1"/>
  <c r="L2124" i="1"/>
  <c r="H2034" i="1"/>
  <c r="L2034" i="1"/>
  <c r="H1974" i="1"/>
  <c r="L1974" i="1"/>
  <c r="H1954" i="1"/>
  <c r="L1954" i="1"/>
  <c r="H1894" i="1"/>
  <c r="L1894" i="1"/>
  <c r="H1834" i="1"/>
  <c r="L1834" i="1"/>
  <c r="H1784" i="1"/>
  <c r="L1784" i="1"/>
  <c r="H1664" i="1"/>
  <c r="L1664" i="1"/>
  <c r="H1404" i="1"/>
  <c r="L1404" i="1"/>
  <c r="H1154" i="1"/>
  <c r="L1154" i="1"/>
  <c r="H964" i="1"/>
  <c r="L964" i="1"/>
  <c r="H854" i="1"/>
  <c r="L854" i="1"/>
  <c r="H764" i="1"/>
  <c r="L764" i="1"/>
  <c r="H674" i="1"/>
  <c r="K674" i="1" s="1"/>
  <c r="M674" i="1" s="1"/>
  <c r="L674" i="1"/>
  <c r="H574" i="1"/>
  <c r="L574" i="1"/>
  <c r="H484" i="1"/>
  <c r="L484" i="1"/>
  <c r="H454" i="1"/>
  <c r="L454" i="1"/>
  <c r="H424" i="1"/>
  <c r="L424" i="1"/>
  <c r="H384" i="1"/>
  <c r="L384" i="1"/>
  <c r="H364" i="1"/>
  <c r="K364" i="1" s="1"/>
  <c r="M364" i="1" s="1"/>
  <c r="L364" i="1"/>
  <c r="H354" i="1"/>
  <c r="L354" i="1"/>
  <c r="H344" i="1"/>
  <c r="L344" i="1"/>
  <c r="H334" i="1"/>
  <c r="L334" i="1"/>
  <c r="H324" i="1"/>
  <c r="L324" i="1"/>
  <c r="H294" i="1"/>
  <c r="L294" i="1"/>
  <c r="H254" i="1"/>
  <c r="L254" i="1"/>
  <c r="H244" i="1"/>
  <c r="L244" i="1"/>
  <c r="H204" i="1"/>
  <c r="L204" i="1"/>
  <c r="H94" i="1"/>
  <c r="L94" i="1"/>
  <c r="H4" i="1"/>
  <c r="L4" i="1"/>
  <c r="H2363" i="1"/>
  <c r="L2363" i="1"/>
  <c r="H2253" i="1"/>
  <c r="L2253" i="1"/>
  <c r="H2103" i="1"/>
  <c r="L2103" i="1"/>
  <c r="H1833" i="1"/>
  <c r="L1833" i="1"/>
  <c r="H1703" i="1"/>
  <c r="L1703" i="1"/>
  <c r="H1413" i="1"/>
  <c r="L1413" i="1"/>
  <c r="H1343" i="1"/>
  <c r="L1343" i="1"/>
  <c r="H1313" i="1"/>
  <c r="L1313" i="1"/>
  <c r="H1273" i="1"/>
  <c r="L1273" i="1"/>
  <c r="H1243" i="1"/>
  <c r="L1243" i="1"/>
  <c r="H1223" i="1"/>
  <c r="L1223" i="1"/>
  <c r="H1123" i="1"/>
  <c r="L1123" i="1"/>
  <c r="H923" i="1"/>
  <c r="L923" i="1"/>
  <c r="H803" i="1"/>
  <c r="L803" i="1"/>
  <c r="H723" i="1"/>
  <c r="L723" i="1"/>
  <c r="H653" i="1"/>
  <c r="L653" i="1"/>
  <c r="H523" i="1"/>
  <c r="L523" i="1"/>
  <c r="H363" i="1"/>
  <c r="L363" i="1"/>
  <c r="H233" i="1"/>
  <c r="L233" i="1"/>
  <c r="H43" i="1"/>
  <c r="L43" i="1"/>
  <c r="H2454" i="1"/>
  <c r="L2454" i="1"/>
  <c r="H2294" i="1"/>
  <c r="L2294" i="1"/>
  <c r="H2084" i="1"/>
  <c r="L2084" i="1"/>
  <c r="H1884" i="1"/>
  <c r="L1884" i="1"/>
  <c r="H1714" i="1"/>
  <c r="L1714" i="1"/>
  <c r="H1584" i="1"/>
  <c r="L1584" i="1"/>
  <c r="H1414" i="1"/>
  <c r="L1414" i="1"/>
  <c r="H1204" i="1"/>
  <c r="L1204" i="1"/>
  <c r="H1114" i="1"/>
  <c r="L1114" i="1"/>
  <c r="H1084" i="1"/>
  <c r="L1084" i="1"/>
  <c r="H1074" i="1"/>
  <c r="L1074" i="1"/>
  <c r="H1034" i="1"/>
  <c r="L1034" i="1"/>
  <c r="H874" i="1"/>
  <c r="L874" i="1"/>
  <c r="H784" i="1"/>
  <c r="L784" i="1"/>
  <c r="H744" i="1"/>
  <c r="L744" i="1"/>
  <c r="H664" i="1"/>
  <c r="K664" i="1" s="1"/>
  <c r="M664" i="1" s="1"/>
  <c r="L664" i="1"/>
  <c r="H604" i="1"/>
  <c r="L604" i="1"/>
  <c r="H504" i="1"/>
  <c r="L504" i="1"/>
  <c r="H304" i="1"/>
  <c r="L304" i="1"/>
  <c r="H194" i="1"/>
  <c r="L194" i="1"/>
  <c r="H44" i="1"/>
  <c r="L44" i="1"/>
  <c r="H2483" i="1"/>
  <c r="L2483" i="1"/>
  <c r="H2403" i="1"/>
  <c r="L2403" i="1"/>
  <c r="L2273" i="1"/>
  <c r="H2273" i="1"/>
  <c r="H2193" i="1"/>
  <c r="L2193" i="1"/>
  <c r="H2143" i="1"/>
  <c r="L2143" i="1"/>
  <c r="H2063" i="1"/>
  <c r="L2063" i="1"/>
  <c r="H2013" i="1"/>
  <c r="L2013" i="1"/>
  <c r="H1983" i="1"/>
  <c r="L1983" i="1"/>
  <c r="L1943" i="1"/>
  <c r="H1943" i="1"/>
  <c r="H1903" i="1"/>
  <c r="L1903" i="1"/>
  <c r="H1863" i="1"/>
  <c r="L1863" i="1"/>
  <c r="H1823" i="1"/>
  <c r="L1823" i="1"/>
  <c r="H1783" i="1"/>
  <c r="L1783" i="1"/>
  <c r="H1743" i="1"/>
  <c r="L1743" i="1"/>
  <c r="H1713" i="1"/>
  <c r="L1713" i="1"/>
  <c r="H1603" i="1"/>
  <c r="L1603" i="1"/>
  <c r="H1463" i="1"/>
  <c r="L1463" i="1"/>
  <c r="H1183" i="1"/>
  <c r="L1183" i="1"/>
  <c r="H943" i="1"/>
  <c r="L943" i="1"/>
  <c r="H863" i="1"/>
  <c r="L863" i="1"/>
  <c r="H823" i="1"/>
  <c r="L823" i="1"/>
  <c r="H733" i="1"/>
  <c r="L733" i="1"/>
  <c r="H703" i="1"/>
  <c r="L703" i="1"/>
  <c r="H673" i="1"/>
  <c r="L673" i="1"/>
  <c r="H593" i="1"/>
  <c r="L593" i="1"/>
  <c r="H543" i="1"/>
  <c r="L543" i="1"/>
  <c r="H493" i="1"/>
  <c r="L493" i="1"/>
  <c r="H463" i="1"/>
  <c r="L463" i="1"/>
  <c r="H423" i="1"/>
  <c r="L423" i="1"/>
  <c r="H413" i="1"/>
  <c r="L413" i="1"/>
  <c r="H393" i="1"/>
  <c r="L393" i="1"/>
  <c r="H353" i="1"/>
  <c r="L353" i="1"/>
  <c r="H333" i="1"/>
  <c r="L333" i="1"/>
  <c r="H283" i="1"/>
  <c r="L283" i="1"/>
  <c r="H213" i="1"/>
  <c r="L213" i="1"/>
  <c r="H183" i="1"/>
  <c r="L183" i="1"/>
  <c r="H173" i="1"/>
  <c r="L173" i="1"/>
  <c r="H153" i="1"/>
  <c r="L153" i="1"/>
  <c r="H113" i="1"/>
  <c r="L113" i="1"/>
  <c r="H103" i="1"/>
  <c r="L103" i="1"/>
  <c r="H93" i="1"/>
  <c r="L93" i="1"/>
  <c r="H83" i="1"/>
  <c r="L83" i="1"/>
  <c r="H73" i="1"/>
  <c r="L73" i="1"/>
  <c r="H63" i="1"/>
  <c r="L63" i="1"/>
  <c r="H33" i="1"/>
  <c r="L33" i="1"/>
  <c r="H23" i="1"/>
  <c r="L23" i="1"/>
  <c r="J2174" i="1"/>
  <c r="H2312" i="1"/>
  <c r="L2312" i="1"/>
  <c r="H2172" i="1"/>
  <c r="L2172" i="1"/>
  <c r="H2062" i="1"/>
  <c r="L2062" i="1"/>
  <c r="H2012" i="1"/>
  <c r="L2012" i="1"/>
  <c r="H1832" i="1"/>
  <c r="L1832" i="1"/>
  <c r="H1742" i="1"/>
  <c r="K1742" i="1" s="1"/>
  <c r="M1742" i="1" s="1"/>
  <c r="L1742" i="1"/>
  <c r="H1672" i="1"/>
  <c r="L1672" i="1"/>
  <c r="H1612" i="1"/>
  <c r="L1612" i="1"/>
  <c r="H1552" i="1"/>
  <c r="K1552" i="1" s="1"/>
  <c r="M1552" i="1" s="1"/>
  <c r="L1552" i="1"/>
  <c r="H1442" i="1"/>
  <c r="L1442" i="1"/>
  <c r="H1212" i="1"/>
  <c r="K1212" i="1" s="1"/>
  <c r="M1212" i="1" s="1"/>
  <c r="L1212" i="1"/>
  <c r="H1032" i="1"/>
  <c r="L1032" i="1"/>
  <c r="H912" i="1"/>
  <c r="L912" i="1"/>
  <c r="H872" i="1"/>
  <c r="L872" i="1"/>
  <c r="L802" i="1"/>
  <c r="H802" i="1"/>
  <c r="K802" i="1" s="1"/>
  <c r="M802" i="1" s="1"/>
  <c r="H762" i="1"/>
  <c r="K762" i="1" s="1"/>
  <c r="M762" i="1" s="1"/>
  <c r="L762" i="1"/>
  <c r="H732" i="1"/>
  <c r="L732" i="1"/>
  <c r="H692" i="1"/>
  <c r="L692" i="1"/>
  <c r="H672" i="1"/>
  <c r="L672" i="1"/>
  <c r="H662" i="1"/>
  <c r="L662" i="1"/>
  <c r="H642" i="1"/>
  <c r="K642" i="1" s="1"/>
  <c r="M642" i="1" s="1"/>
  <c r="L642" i="1"/>
  <c r="H622" i="1"/>
  <c r="L622" i="1"/>
  <c r="H612" i="1"/>
  <c r="L612" i="1"/>
  <c r="H602" i="1"/>
  <c r="K602" i="1" s="1"/>
  <c r="M602" i="1" s="1"/>
  <c r="L602" i="1"/>
  <c r="H592" i="1"/>
  <c r="K592" i="1" s="1"/>
  <c r="M592" i="1" s="1"/>
  <c r="L592" i="1"/>
  <c r="H582" i="1"/>
  <c r="L582" i="1"/>
  <c r="H562" i="1"/>
  <c r="L562" i="1"/>
  <c r="H552" i="1"/>
  <c r="K552" i="1" s="1"/>
  <c r="M552" i="1" s="1"/>
  <c r="L552" i="1"/>
  <c r="H532" i="1"/>
  <c r="K532" i="1" s="1"/>
  <c r="M532" i="1" s="1"/>
  <c r="L532" i="1"/>
  <c r="H512" i="1"/>
  <c r="L512" i="1"/>
  <c r="H492" i="1"/>
  <c r="K492" i="1" s="1"/>
  <c r="M492" i="1" s="1"/>
  <c r="L492" i="1"/>
  <c r="H472" i="1"/>
  <c r="L472" i="1"/>
  <c r="H442" i="1"/>
  <c r="L442" i="1"/>
  <c r="H392" i="1"/>
  <c r="K392" i="1" s="1"/>
  <c r="M392" i="1" s="1"/>
  <c r="L392" i="1"/>
  <c r="H312" i="1"/>
  <c r="L312" i="1"/>
  <c r="H162" i="1"/>
  <c r="K162" i="1" s="1"/>
  <c r="M162" i="1" s="1"/>
  <c r="L162" i="1"/>
  <c r="H2441" i="1"/>
  <c r="L2441" i="1"/>
  <c r="H2361" i="1"/>
  <c r="L2361" i="1"/>
  <c r="H2301" i="1"/>
  <c r="L2301" i="1"/>
  <c r="H2261" i="1"/>
  <c r="K2261" i="1" s="1"/>
  <c r="M2261" i="1" s="1"/>
  <c r="L2261" i="1"/>
  <c r="H2251" i="1"/>
  <c r="L2251" i="1"/>
  <c r="H2201" i="1"/>
  <c r="L2201" i="1"/>
  <c r="H2141" i="1"/>
  <c r="L2141" i="1"/>
  <c r="H2071" i="1"/>
  <c r="L2071" i="1"/>
  <c r="H2021" i="1"/>
  <c r="L2021" i="1"/>
  <c r="H2011" i="1"/>
  <c r="K2011" i="1" s="1"/>
  <c r="M2011" i="1" s="1"/>
  <c r="L2011" i="1"/>
  <c r="H1981" i="1"/>
  <c r="L1981" i="1"/>
  <c r="H1931" i="1"/>
  <c r="L1931" i="1"/>
  <c r="H1841" i="1"/>
  <c r="L1841" i="1"/>
  <c r="H1761" i="1"/>
  <c r="L1761" i="1"/>
  <c r="H1501" i="1"/>
  <c r="L1501" i="1"/>
  <c r="H1441" i="1"/>
  <c r="L1441" i="1"/>
  <c r="H1161" i="1"/>
  <c r="L1161" i="1"/>
  <c r="H1051" i="1"/>
  <c r="L1051" i="1"/>
  <c r="H991" i="1"/>
  <c r="L991" i="1"/>
  <c r="H941" i="1"/>
  <c r="L941" i="1"/>
  <c r="H881" i="1"/>
  <c r="L881" i="1"/>
  <c r="H791" i="1"/>
  <c r="L791" i="1"/>
  <c r="H771" i="1"/>
  <c r="L771" i="1"/>
  <c r="H721" i="1"/>
  <c r="L721" i="1"/>
  <c r="H681" i="1"/>
  <c r="L681" i="1"/>
  <c r="H641" i="1"/>
  <c r="L641" i="1"/>
  <c r="H571" i="1"/>
  <c r="L571" i="1"/>
  <c r="H531" i="1"/>
  <c r="L531" i="1"/>
  <c r="H481" i="1"/>
  <c r="L481" i="1"/>
  <c r="H461" i="1"/>
  <c r="L461" i="1"/>
  <c r="H431" i="1"/>
  <c r="L431" i="1"/>
  <c r="H411" i="1"/>
  <c r="L411" i="1"/>
  <c r="H361" i="1"/>
  <c r="L361" i="1"/>
  <c r="H311" i="1"/>
  <c r="L311" i="1"/>
  <c r="H261" i="1"/>
  <c r="L261" i="1"/>
  <c r="H171" i="1"/>
  <c r="L171" i="1"/>
  <c r="H121" i="1"/>
  <c r="L121" i="1"/>
  <c r="H81" i="1"/>
  <c r="L81" i="1"/>
  <c r="H61" i="1"/>
  <c r="L61" i="1"/>
  <c r="H11" i="1"/>
  <c r="L11" i="1"/>
  <c r="H2444" i="1"/>
  <c r="L2444" i="1"/>
  <c r="H2394" i="1"/>
  <c r="L2394" i="1"/>
  <c r="H2364" i="1"/>
  <c r="L2364" i="1"/>
  <c r="H2324" i="1"/>
  <c r="L2324" i="1"/>
  <c r="H2264" i="1"/>
  <c r="L2264" i="1"/>
  <c r="H2144" i="1"/>
  <c r="L2144" i="1"/>
  <c r="H2104" i="1"/>
  <c r="L2104" i="1"/>
  <c r="H2074" i="1"/>
  <c r="L2074" i="1"/>
  <c r="H2014" i="1"/>
  <c r="L2014" i="1"/>
  <c r="H1934" i="1"/>
  <c r="L1934" i="1"/>
  <c r="H1844" i="1"/>
  <c r="L1844" i="1"/>
  <c r="L1794" i="1"/>
  <c r="H1794" i="1"/>
  <c r="H1614" i="1"/>
  <c r="L1614" i="1"/>
  <c r="H1534" i="1"/>
  <c r="L1534" i="1"/>
  <c r="H1394" i="1"/>
  <c r="L1394" i="1"/>
  <c r="H1344" i="1"/>
  <c r="L1344" i="1"/>
  <c r="H1264" i="1"/>
  <c r="L1264" i="1"/>
  <c r="H1104" i="1"/>
  <c r="L1104" i="1"/>
  <c r="H924" i="1"/>
  <c r="L924" i="1"/>
  <c r="H824" i="1"/>
  <c r="L824" i="1"/>
  <c r="H704" i="1"/>
  <c r="L704" i="1"/>
  <c r="H494" i="1"/>
  <c r="L494" i="1"/>
  <c r="H284" i="1"/>
  <c r="L284" i="1"/>
  <c r="H84" i="1"/>
  <c r="L84" i="1"/>
  <c r="H2463" i="1"/>
  <c r="L2463" i="1"/>
  <c r="H2313" i="1"/>
  <c r="L2313" i="1"/>
  <c r="H2233" i="1"/>
  <c r="L2233" i="1"/>
  <c r="H2163" i="1"/>
  <c r="L2163" i="1"/>
  <c r="H2093" i="1"/>
  <c r="L2093" i="1"/>
  <c r="H2023" i="1"/>
  <c r="L2023" i="1"/>
  <c r="H1953" i="1"/>
  <c r="L1953" i="1"/>
  <c r="H1913" i="1"/>
  <c r="L1913" i="1"/>
  <c r="H1873" i="1"/>
  <c r="L1873" i="1"/>
  <c r="H1843" i="1"/>
  <c r="L1843" i="1"/>
  <c r="H1803" i="1"/>
  <c r="L1803" i="1"/>
  <c r="H1773" i="1"/>
  <c r="L1773" i="1"/>
  <c r="H1753" i="1"/>
  <c r="L1753" i="1"/>
  <c r="H1693" i="1"/>
  <c r="L1693" i="1"/>
  <c r="H1663" i="1"/>
  <c r="L1663" i="1"/>
  <c r="H1643" i="1"/>
  <c r="L1643" i="1"/>
  <c r="H1633" i="1"/>
  <c r="L1633" i="1"/>
  <c r="H1623" i="1"/>
  <c r="L1623" i="1"/>
  <c r="H1613" i="1"/>
  <c r="L1613" i="1"/>
  <c r="H1593" i="1"/>
  <c r="L1593" i="1"/>
  <c r="H1583" i="1"/>
  <c r="L1583" i="1"/>
  <c r="H1573" i="1"/>
  <c r="L1573" i="1"/>
  <c r="H1563" i="1"/>
  <c r="L1563" i="1"/>
  <c r="H1533" i="1"/>
  <c r="L1533" i="1"/>
  <c r="H1513" i="1"/>
  <c r="L1513" i="1"/>
  <c r="H1503" i="1"/>
  <c r="L1503" i="1"/>
  <c r="H1493" i="1"/>
  <c r="L1493" i="1"/>
  <c r="H1483" i="1"/>
  <c r="L1483" i="1"/>
  <c r="H1473" i="1"/>
  <c r="L1473" i="1"/>
  <c r="H1443" i="1"/>
  <c r="L1443" i="1"/>
  <c r="H1423" i="1"/>
  <c r="L1423" i="1"/>
  <c r="H1303" i="1"/>
  <c r="L1303" i="1"/>
  <c r="H1043" i="1"/>
  <c r="L1043" i="1"/>
  <c r="H883" i="1"/>
  <c r="L883" i="1"/>
  <c r="H813" i="1"/>
  <c r="L813" i="1"/>
  <c r="H763" i="1"/>
  <c r="L763" i="1"/>
  <c r="H683" i="1"/>
  <c r="L683" i="1"/>
  <c r="H613" i="1"/>
  <c r="L613" i="1"/>
  <c r="H503" i="1"/>
  <c r="L503" i="1"/>
  <c r="H453" i="1"/>
  <c r="L453" i="1"/>
  <c r="H383" i="1"/>
  <c r="L383" i="1"/>
  <c r="H343" i="1"/>
  <c r="L343" i="1"/>
  <c r="H303" i="1"/>
  <c r="L303" i="1"/>
  <c r="H243" i="1"/>
  <c r="L243" i="1"/>
  <c r="H193" i="1"/>
  <c r="L193" i="1"/>
  <c r="H123" i="1"/>
  <c r="L123" i="1"/>
  <c r="H2502" i="1"/>
  <c r="L2502" i="1"/>
  <c r="H2462" i="1"/>
  <c r="L2462" i="1"/>
  <c r="H2442" i="1"/>
  <c r="L2442" i="1"/>
  <c r="H2432" i="1"/>
  <c r="L2432" i="1"/>
  <c r="H2422" i="1"/>
  <c r="L2422" i="1"/>
  <c r="H2412" i="1"/>
  <c r="L2412" i="1"/>
  <c r="L2402" i="1"/>
  <c r="H2402" i="1"/>
  <c r="H2392" i="1"/>
  <c r="L2392" i="1"/>
  <c r="H2382" i="1"/>
  <c r="L2382" i="1"/>
  <c r="H2352" i="1"/>
  <c r="L2352" i="1"/>
  <c r="H2342" i="1"/>
  <c r="L2342" i="1"/>
  <c r="L2302" i="1"/>
  <c r="H2302" i="1"/>
  <c r="L2272" i="1"/>
  <c r="H2272" i="1"/>
  <c r="K2272" i="1" s="1"/>
  <c r="M2272" i="1" s="1"/>
  <c r="H2252" i="1"/>
  <c r="L2252" i="1"/>
  <c r="H2242" i="1"/>
  <c r="L2242" i="1"/>
  <c r="H2232" i="1"/>
  <c r="L2232" i="1"/>
  <c r="H2222" i="1"/>
  <c r="K2222" i="1" s="1"/>
  <c r="M2222" i="1" s="1"/>
  <c r="L2222" i="1"/>
  <c r="H2212" i="1"/>
  <c r="L2212" i="1"/>
  <c r="H2192" i="1"/>
  <c r="L2192" i="1"/>
  <c r="H2152" i="1"/>
  <c r="L2152" i="1"/>
  <c r="H2122" i="1"/>
  <c r="L2122" i="1"/>
  <c r="H2102" i="1"/>
  <c r="L2102" i="1"/>
  <c r="H2092" i="1"/>
  <c r="L2092" i="1"/>
  <c r="H2072" i="1"/>
  <c r="L2072" i="1"/>
  <c r="H2022" i="1"/>
  <c r="L2022" i="1"/>
  <c r="H1972" i="1"/>
  <c r="L1972" i="1"/>
  <c r="H1822" i="1"/>
  <c r="L1822" i="1"/>
  <c r="H1722" i="1"/>
  <c r="L1722" i="1"/>
  <c r="H1662" i="1"/>
  <c r="L1662" i="1"/>
  <c r="H1582" i="1"/>
  <c r="L1582" i="1"/>
  <c r="H1542" i="1"/>
  <c r="L1542" i="1"/>
  <c r="H1522" i="1"/>
  <c r="L1522" i="1"/>
  <c r="H1512" i="1"/>
  <c r="K1512" i="1" s="1"/>
  <c r="M1512" i="1" s="1"/>
  <c r="L1512" i="1"/>
  <c r="H1462" i="1"/>
  <c r="L1462" i="1"/>
  <c r="H1422" i="1"/>
  <c r="L1422" i="1"/>
  <c r="H1392" i="1"/>
  <c r="L1392" i="1"/>
  <c r="H1332" i="1"/>
  <c r="K1332" i="1" s="1"/>
  <c r="M1332" i="1" s="1"/>
  <c r="L1332" i="1"/>
  <c r="H1312" i="1"/>
  <c r="K1312" i="1" s="1"/>
  <c r="M1312" i="1" s="1"/>
  <c r="L1312" i="1"/>
  <c r="H1302" i="1"/>
  <c r="K1302" i="1" s="1"/>
  <c r="M1302" i="1" s="1"/>
  <c r="L1302" i="1"/>
  <c r="H1282" i="1"/>
  <c r="L1282" i="1"/>
  <c r="H1262" i="1"/>
  <c r="L1262" i="1"/>
  <c r="H1252" i="1"/>
  <c r="K1252" i="1" s="1"/>
  <c r="M1252" i="1" s="1"/>
  <c r="L1252" i="1"/>
  <c r="H1242" i="1"/>
  <c r="L1242" i="1"/>
  <c r="H1232" i="1"/>
  <c r="L1232" i="1"/>
  <c r="H1222" i="1"/>
  <c r="L1222" i="1"/>
  <c r="H1192" i="1"/>
  <c r="L1192" i="1"/>
  <c r="H1132" i="1"/>
  <c r="K1132" i="1" s="1"/>
  <c r="M1132" i="1" s="1"/>
  <c r="L1132" i="1"/>
  <c r="H1112" i="1"/>
  <c r="K1112" i="1" s="1"/>
  <c r="M1112" i="1" s="1"/>
  <c r="L1112" i="1"/>
  <c r="H1102" i="1"/>
  <c r="K1102" i="1" s="1"/>
  <c r="M1102" i="1" s="1"/>
  <c r="L1102" i="1"/>
  <c r="H1092" i="1"/>
  <c r="L1092" i="1"/>
  <c r="H1072" i="1"/>
  <c r="L1072" i="1"/>
  <c r="H1052" i="1"/>
  <c r="K1052" i="1" s="1"/>
  <c r="M1052" i="1" s="1"/>
  <c r="L1052" i="1"/>
  <c r="H1042" i="1"/>
  <c r="L1042" i="1"/>
  <c r="H1002" i="1"/>
  <c r="L1002" i="1"/>
  <c r="H972" i="1"/>
  <c r="L972" i="1"/>
  <c r="H962" i="1"/>
  <c r="L962" i="1"/>
  <c r="H932" i="1"/>
  <c r="K932" i="1" s="1"/>
  <c r="M932" i="1" s="1"/>
  <c r="L932" i="1"/>
  <c r="H902" i="1"/>
  <c r="K902" i="1" s="1"/>
  <c r="M902" i="1" s="1"/>
  <c r="L902" i="1"/>
  <c r="H882" i="1"/>
  <c r="L882" i="1"/>
  <c r="H862" i="1"/>
  <c r="K862" i="1" s="1"/>
  <c r="M862" i="1" s="1"/>
  <c r="L862" i="1"/>
  <c r="H842" i="1"/>
  <c r="L842" i="1"/>
  <c r="H832" i="1"/>
  <c r="K832" i="1" s="1"/>
  <c r="M832" i="1" s="1"/>
  <c r="L832" i="1"/>
  <c r="H822" i="1"/>
  <c r="L822" i="1"/>
  <c r="H812" i="1"/>
  <c r="L812" i="1"/>
  <c r="H772" i="1"/>
  <c r="L772" i="1"/>
  <c r="H742" i="1"/>
  <c r="L742" i="1"/>
  <c r="H712" i="1"/>
  <c r="L712" i="1"/>
  <c r="H652" i="1"/>
  <c r="K652" i="1" s="1"/>
  <c r="M652" i="1" s="1"/>
  <c r="L652" i="1"/>
  <c r="H542" i="1"/>
  <c r="L542" i="1"/>
  <c r="H452" i="1"/>
  <c r="K452" i="1" s="1"/>
  <c r="M452" i="1" s="1"/>
  <c r="L452" i="1"/>
  <c r="H382" i="1"/>
  <c r="L382" i="1"/>
  <c r="H342" i="1"/>
  <c r="L342" i="1"/>
  <c r="H322" i="1"/>
  <c r="L322" i="1"/>
  <c r="H302" i="1"/>
  <c r="K302" i="1" s="1"/>
  <c r="M302" i="1" s="1"/>
  <c r="L302" i="1"/>
  <c r="H262" i="1"/>
  <c r="L262" i="1"/>
  <c r="H252" i="1"/>
  <c r="L252" i="1"/>
  <c r="H242" i="1"/>
  <c r="L242" i="1"/>
  <c r="H202" i="1"/>
  <c r="K202" i="1" s="1"/>
  <c r="M202" i="1" s="1"/>
  <c r="L202" i="1"/>
  <c r="H172" i="1"/>
  <c r="L172" i="1"/>
  <c r="H152" i="1"/>
  <c r="K152" i="1" s="1"/>
  <c r="M152" i="1" s="1"/>
  <c r="L152" i="1"/>
  <c r="H112" i="1"/>
  <c r="L112" i="1"/>
  <c r="H72" i="1"/>
  <c r="L72" i="1"/>
  <c r="H12" i="1"/>
  <c r="K12" i="1" s="1"/>
  <c r="M12" i="1" s="1"/>
  <c r="L12" i="1"/>
  <c r="H2501" i="1"/>
  <c r="L2501" i="1"/>
  <c r="H2401" i="1"/>
  <c r="L2401" i="1"/>
  <c r="H2291" i="1"/>
  <c r="L2291" i="1"/>
  <c r="H2241" i="1"/>
  <c r="L2241" i="1"/>
  <c r="H2131" i="1"/>
  <c r="L2131" i="1"/>
  <c r="H2091" i="1"/>
  <c r="L2091" i="1"/>
  <c r="H2041" i="1"/>
  <c r="K2041" i="1" s="1"/>
  <c r="M2041" i="1" s="1"/>
  <c r="L2041" i="1"/>
  <c r="H1951" i="1"/>
  <c r="L1951" i="1"/>
  <c r="H1861" i="1"/>
  <c r="L1861" i="1"/>
  <c r="H1791" i="1"/>
  <c r="L1791" i="1"/>
  <c r="H1521" i="1"/>
  <c r="L1521" i="1"/>
  <c r="H1451" i="1"/>
  <c r="L1451" i="1"/>
  <c r="H1181" i="1"/>
  <c r="L1181" i="1"/>
  <c r="H1061" i="1"/>
  <c r="L1061" i="1"/>
  <c r="H981" i="1"/>
  <c r="L981" i="1"/>
  <c r="H911" i="1"/>
  <c r="L911" i="1"/>
  <c r="H851" i="1"/>
  <c r="L851" i="1"/>
  <c r="H751" i="1"/>
  <c r="L751" i="1"/>
  <c r="H701" i="1"/>
  <c r="L701" i="1"/>
  <c r="H661" i="1"/>
  <c r="L661" i="1"/>
  <c r="H621" i="1"/>
  <c r="L621" i="1"/>
  <c r="H551" i="1"/>
  <c r="L551" i="1"/>
  <c r="H491" i="1"/>
  <c r="L491" i="1"/>
  <c r="H451" i="1"/>
  <c r="L451" i="1"/>
  <c r="H391" i="1"/>
  <c r="L391" i="1"/>
  <c r="H341" i="1"/>
  <c r="L341" i="1"/>
  <c r="H281" i="1"/>
  <c r="L281" i="1"/>
  <c r="H241" i="1"/>
  <c r="L241" i="1"/>
  <c r="H191" i="1"/>
  <c r="L191" i="1"/>
  <c r="H131" i="1"/>
  <c r="L131" i="1"/>
  <c r="H91" i="1"/>
  <c r="L91" i="1"/>
  <c r="H41" i="1"/>
  <c r="L41" i="1"/>
  <c r="H2510" i="1"/>
  <c r="L2510" i="1"/>
  <c r="H2500" i="1"/>
  <c r="L2500" i="1"/>
  <c r="H2490" i="1"/>
  <c r="L2490" i="1"/>
  <c r="H2480" i="1"/>
  <c r="L2480" i="1"/>
  <c r="H2470" i="1"/>
  <c r="L2470" i="1"/>
  <c r="H2450" i="1"/>
  <c r="L2450" i="1"/>
  <c r="H2420" i="1"/>
  <c r="L2420" i="1"/>
  <c r="H2370" i="1"/>
  <c r="L2370" i="1"/>
  <c r="H2340" i="1"/>
  <c r="L2340" i="1"/>
  <c r="H2310" i="1"/>
  <c r="L2310" i="1"/>
  <c r="H2290" i="1"/>
  <c r="L2290" i="1"/>
  <c r="H2270" i="1"/>
  <c r="L2270" i="1"/>
  <c r="H2260" i="1"/>
  <c r="L2260" i="1"/>
  <c r="H2240" i="1"/>
  <c r="L2240" i="1"/>
  <c r="H2220" i="1"/>
  <c r="L2220" i="1"/>
  <c r="H2190" i="1"/>
  <c r="L2190" i="1"/>
  <c r="H2170" i="1"/>
  <c r="L2170" i="1"/>
  <c r="H2160" i="1"/>
  <c r="L2160" i="1"/>
  <c r="H2140" i="1"/>
  <c r="L2140" i="1"/>
  <c r="H2110" i="1"/>
  <c r="L2110" i="1"/>
  <c r="H2090" i="1"/>
  <c r="L2090" i="1"/>
  <c r="H2060" i="1"/>
  <c r="L2060" i="1"/>
  <c r="H2020" i="1"/>
  <c r="L2020" i="1"/>
  <c r="H1980" i="1"/>
  <c r="L1980" i="1"/>
  <c r="H1910" i="1"/>
  <c r="L1910" i="1"/>
  <c r="H1830" i="1"/>
  <c r="L1830" i="1"/>
  <c r="H1790" i="1"/>
  <c r="L1790" i="1"/>
  <c r="H1750" i="1"/>
  <c r="L1750" i="1"/>
  <c r="H1730" i="1"/>
  <c r="L1730" i="1"/>
  <c r="H1690" i="1"/>
  <c r="L1690" i="1"/>
  <c r="H2494" i="1"/>
  <c r="L2494" i="1"/>
  <c r="H2354" i="1"/>
  <c r="L2354" i="1"/>
  <c r="H2134" i="1"/>
  <c r="L2134" i="1"/>
  <c r="H2004" i="1"/>
  <c r="L2004" i="1"/>
  <c r="H1774" i="1"/>
  <c r="L1774" i="1"/>
  <c r="H1604" i="1"/>
  <c r="L1604" i="1"/>
  <c r="H1384" i="1"/>
  <c r="L1384" i="1"/>
  <c r="H1174" i="1"/>
  <c r="L1174" i="1"/>
  <c r="H1044" i="1"/>
  <c r="L1044" i="1"/>
  <c r="H894" i="1"/>
  <c r="L894" i="1"/>
  <c r="H794" i="1"/>
  <c r="L794" i="1"/>
  <c r="H694" i="1"/>
  <c r="L694" i="1"/>
  <c r="H524" i="1"/>
  <c r="K524" i="1" s="1"/>
  <c r="M524" i="1" s="1"/>
  <c r="L524" i="1"/>
  <c r="H274" i="1"/>
  <c r="L274" i="1"/>
  <c r="H124" i="1"/>
  <c r="L124" i="1"/>
  <c r="H14" i="1"/>
  <c r="L14" i="1"/>
  <c r="H2503" i="1"/>
  <c r="L2503" i="1"/>
  <c r="H2443" i="1"/>
  <c r="L2443" i="1"/>
  <c r="H2303" i="1"/>
  <c r="L2303" i="1"/>
  <c r="H2223" i="1"/>
  <c r="L2223" i="1"/>
  <c r="H2183" i="1"/>
  <c r="L2183" i="1"/>
  <c r="L2113" i="1"/>
  <c r="H2113" i="1"/>
  <c r="H2073" i="1"/>
  <c r="L2073" i="1"/>
  <c r="H2053" i="1"/>
  <c r="L2053" i="1"/>
  <c r="H2043" i="1"/>
  <c r="L2043" i="1"/>
  <c r="L1973" i="1"/>
  <c r="H1973" i="1"/>
  <c r="H1923" i="1"/>
  <c r="L1923" i="1"/>
  <c r="H1793" i="1"/>
  <c r="L1793" i="1"/>
  <c r="H1553" i="1"/>
  <c r="L1553" i="1"/>
  <c r="H1393" i="1"/>
  <c r="L1393" i="1"/>
  <c r="H1163" i="1"/>
  <c r="L1163" i="1"/>
  <c r="H1033" i="1"/>
  <c r="L1033" i="1"/>
  <c r="H1013" i="1"/>
  <c r="L1013" i="1"/>
  <c r="H1003" i="1"/>
  <c r="L1003" i="1"/>
  <c r="H993" i="1"/>
  <c r="L993" i="1"/>
  <c r="H983" i="1"/>
  <c r="L983" i="1"/>
  <c r="H973" i="1"/>
  <c r="L973" i="1"/>
  <c r="H953" i="1"/>
  <c r="L953" i="1"/>
  <c r="H893" i="1"/>
  <c r="L893" i="1"/>
  <c r="H873" i="1"/>
  <c r="L873" i="1"/>
  <c r="H833" i="1"/>
  <c r="L833" i="1"/>
  <c r="H753" i="1"/>
  <c r="L753" i="1"/>
  <c r="H563" i="1"/>
  <c r="L563" i="1"/>
  <c r="H483" i="1"/>
  <c r="L483" i="1"/>
  <c r="H403" i="1"/>
  <c r="K403" i="1" s="1"/>
  <c r="M403" i="1" s="1"/>
  <c r="L403" i="1"/>
  <c r="H323" i="1"/>
  <c r="L323" i="1"/>
  <c r="H273" i="1"/>
  <c r="L273" i="1"/>
  <c r="H223" i="1"/>
  <c r="L223" i="1"/>
  <c r="H163" i="1"/>
  <c r="L163" i="1"/>
  <c r="H13" i="1"/>
  <c r="L13" i="1"/>
  <c r="H2482" i="1"/>
  <c r="L2482" i="1"/>
  <c r="H2262" i="1"/>
  <c r="K2262" i="1" s="1"/>
  <c r="M2262" i="1" s="1"/>
  <c r="L2262" i="1"/>
  <c r="H2132" i="1"/>
  <c r="L2132" i="1"/>
  <c r="H2032" i="1"/>
  <c r="L2032" i="1"/>
  <c r="H1882" i="1"/>
  <c r="L1882" i="1"/>
  <c r="H1772" i="1"/>
  <c r="L1772" i="1"/>
  <c r="H1682" i="1"/>
  <c r="L1682" i="1"/>
  <c r="H1622" i="1"/>
  <c r="L1622" i="1"/>
  <c r="H1562" i="1"/>
  <c r="L1562" i="1"/>
  <c r="H1492" i="1"/>
  <c r="L1492" i="1"/>
  <c r="H1452" i="1"/>
  <c r="L1452" i="1"/>
  <c r="H1412" i="1"/>
  <c r="L1412" i="1"/>
  <c r="H1382" i="1"/>
  <c r="L1382" i="1"/>
  <c r="H1352" i="1"/>
  <c r="K1352" i="1" s="1"/>
  <c r="M1352" i="1" s="1"/>
  <c r="L1352" i="1"/>
  <c r="H1292" i="1"/>
  <c r="L1292" i="1"/>
  <c r="H1202" i="1"/>
  <c r="L1202" i="1"/>
  <c r="H1172" i="1"/>
  <c r="L1172" i="1"/>
  <c r="H1162" i="1"/>
  <c r="L1162" i="1"/>
  <c r="H1152" i="1"/>
  <c r="K1152" i="1" s="1"/>
  <c r="M1152" i="1" s="1"/>
  <c r="L1152" i="1"/>
  <c r="H1142" i="1"/>
  <c r="K1142" i="1" s="1"/>
  <c r="M1142" i="1" s="1"/>
  <c r="L1142" i="1"/>
  <c r="H1062" i="1"/>
  <c r="L1062" i="1"/>
  <c r="H1012" i="1"/>
  <c r="L1012" i="1"/>
  <c r="H852" i="1"/>
  <c r="K852" i="1" s="1"/>
  <c r="M852" i="1" s="1"/>
  <c r="L852" i="1"/>
  <c r="H722" i="1"/>
  <c r="L722" i="1"/>
  <c r="H572" i="1"/>
  <c r="L572" i="1"/>
  <c r="H462" i="1"/>
  <c r="L462" i="1"/>
  <c r="H402" i="1"/>
  <c r="K402" i="1" s="1"/>
  <c r="M402" i="1" s="1"/>
  <c r="L402" i="1"/>
  <c r="H332" i="1"/>
  <c r="K332" i="1" s="1"/>
  <c r="M332" i="1" s="1"/>
  <c r="L332" i="1"/>
  <c r="H282" i="1"/>
  <c r="L282" i="1"/>
  <c r="H232" i="1"/>
  <c r="K232" i="1" s="1"/>
  <c r="M232" i="1" s="1"/>
  <c r="L232" i="1"/>
  <c r="H192" i="1"/>
  <c r="L192" i="1"/>
  <c r="H142" i="1"/>
  <c r="L142" i="1"/>
  <c r="H92" i="1"/>
  <c r="L92" i="1"/>
  <c r="H62" i="1"/>
  <c r="L62" i="1"/>
  <c r="H42" i="1"/>
  <c r="K42" i="1" s="1"/>
  <c r="M42" i="1" s="1"/>
  <c r="L42" i="1"/>
  <c r="H22" i="1"/>
  <c r="L22" i="1"/>
  <c r="H2511" i="1"/>
  <c r="L2511" i="1"/>
  <c r="H2421" i="1"/>
  <c r="L2421" i="1"/>
  <c r="H2371" i="1"/>
  <c r="L2371" i="1"/>
  <c r="H2311" i="1"/>
  <c r="K2311" i="1" s="1"/>
  <c r="M2311" i="1" s="1"/>
  <c r="L2311" i="1"/>
  <c r="H2231" i="1"/>
  <c r="L2231" i="1"/>
  <c r="H2171" i="1"/>
  <c r="L2171" i="1"/>
  <c r="H2111" i="1"/>
  <c r="L2111" i="1"/>
  <c r="H2051" i="1"/>
  <c r="L2051" i="1"/>
  <c r="H1991" i="1"/>
  <c r="L1991" i="1"/>
  <c r="H1901" i="1"/>
  <c r="L1901" i="1"/>
  <c r="H1741" i="1"/>
  <c r="L1741" i="1"/>
  <c r="H1491" i="1"/>
  <c r="L1491" i="1"/>
  <c r="H1421" i="1"/>
  <c r="L1421" i="1"/>
  <c r="H1141" i="1"/>
  <c r="L1141" i="1"/>
  <c r="H1031" i="1"/>
  <c r="L1031" i="1"/>
  <c r="H971" i="1"/>
  <c r="L971" i="1"/>
  <c r="H901" i="1"/>
  <c r="L901" i="1"/>
  <c r="H801" i="1"/>
  <c r="L801" i="1"/>
  <c r="H711" i="1"/>
  <c r="L711" i="1"/>
  <c r="H671" i="1"/>
  <c r="L671" i="1"/>
  <c r="H631" i="1"/>
  <c r="L631" i="1"/>
  <c r="H561" i="1"/>
  <c r="L561" i="1"/>
  <c r="H541" i="1"/>
  <c r="L541" i="1"/>
  <c r="H521" i="1"/>
  <c r="L521" i="1"/>
  <c r="H501" i="1"/>
  <c r="L501" i="1"/>
  <c r="H441" i="1"/>
  <c r="L441" i="1"/>
  <c r="H381" i="1"/>
  <c r="L381" i="1"/>
  <c r="H301" i="1"/>
  <c r="L301" i="1"/>
  <c r="H221" i="1"/>
  <c r="L221" i="1"/>
  <c r="H151" i="1"/>
  <c r="L151" i="1"/>
  <c r="H101" i="1"/>
  <c r="L101" i="1"/>
  <c r="H71" i="1"/>
  <c r="L71" i="1"/>
  <c r="H31" i="1"/>
  <c r="L31" i="1"/>
  <c r="H2460" i="1"/>
  <c r="L2460" i="1"/>
  <c r="H2440" i="1"/>
  <c r="L2440" i="1"/>
  <c r="H2430" i="1"/>
  <c r="L2430" i="1"/>
  <c r="H2410" i="1"/>
  <c r="L2410" i="1"/>
  <c r="H2400" i="1"/>
  <c r="L2400" i="1"/>
  <c r="H2390" i="1"/>
  <c r="L2390" i="1"/>
  <c r="H2380" i="1"/>
  <c r="L2380" i="1"/>
  <c r="H2360" i="1"/>
  <c r="L2360" i="1"/>
  <c r="H2350" i="1"/>
  <c r="L2350" i="1"/>
  <c r="H2330" i="1"/>
  <c r="L2330" i="1"/>
  <c r="H2320" i="1"/>
  <c r="L2320" i="1"/>
  <c r="H2300" i="1"/>
  <c r="L2300" i="1"/>
  <c r="H2280" i="1"/>
  <c r="L2280" i="1"/>
  <c r="H2250" i="1"/>
  <c r="L2250" i="1"/>
  <c r="H2230" i="1"/>
  <c r="L2230" i="1"/>
  <c r="H2210" i="1"/>
  <c r="L2210" i="1"/>
  <c r="H2200" i="1"/>
  <c r="L2200" i="1"/>
  <c r="H2180" i="1"/>
  <c r="L2180" i="1"/>
  <c r="H2150" i="1"/>
  <c r="L2150" i="1"/>
  <c r="H2130" i="1"/>
  <c r="L2130" i="1"/>
  <c r="H2120" i="1"/>
  <c r="L2120" i="1"/>
  <c r="H2100" i="1"/>
  <c r="L2100" i="1"/>
  <c r="H2080" i="1"/>
  <c r="L2080" i="1"/>
  <c r="H2070" i="1"/>
  <c r="L2070" i="1"/>
  <c r="H2050" i="1"/>
  <c r="L2050" i="1"/>
  <c r="H2040" i="1"/>
  <c r="L2040" i="1"/>
  <c r="H2030" i="1"/>
  <c r="L2030" i="1"/>
  <c r="H2010" i="1"/>
  <c r="L2010" i="1"/>
  <c r="H2000" i="1"/>
  <c r="L2000" i="1"/>
  <c r="H1990" i="1"/>
  <c r="L1990" i="1"/>
  <c r="H1970" i="1"/>
  <c r="L1970" i="1"/>
  <c r="H1960" i="1"/>
  <c r="L1960" i="1"/>
  <c r="H1950" i="1"/>
  <c r="L1950" i="1"/>
  <c r="H1940" i="1"/>
  <c r="L1940" i="1"/>
  <c r="H1930" i="1"/>
  <c r="L1930" i="1"/>
  <c r="H1920" i="1"/>
  <c r="L1920" i="1"/>
  <c r="H1900" i="1"/>
  <c r="L1900" i="1"/>
  <c r="H1890" i="1"/>
  <c r="L1890" i="1"/>
  <c r="H1880" i="1"/>
  <c r="L1880" i="1"/>
  <c r="H1870" i="1"/>
  <c r="L1870" i="1"/>
  <c r="H1860" i="1"/>
  <c r="L1860" i="1"/>
  <c r="H1850" i="1"/>
  <c r="L1850" i="1"/>
  <c r="H1840" i="1"/>
  <c r="L1840" i="1"/>
  <c r="H1820" i="1"/>
  <c r="L1820" i="1"/>
  <c r="H1810" i="1"/>
  <c r="L1810" i="1"/>
  <c r="H1800" i="1"/>
  <c r="L1800" i="1"/>
  <c r="H1780" i="1"/>
  <c r="L1780" i="1"/>
  <c r="H1770" i="1"/>
  <c r="L1770" i="1"/>
  <c r="H1760" i="1"/>
  <c r="L1760" i="1"/>
  <c r="H1740" i="1"/>
  <c r="L1740" i="1"/>
  <c r="H1720" i="1"/>
  <c r="L1720" i="1"/>
  <c r="H1710" i="1"/>
  <c r="L1710" i="1"/>
  <c r="H1700" i="1"/>
  <c r="L1700" i="1"/>
  <c r="H2509" i="1"/>
  <c r="L2509" i="1"/>
  <c r="H2499" i="1"/>
  <c r="L2499" i="1"/>
  <c r="H2489" i="1"/>
  <c r="L2489" i="1"/>
  <c r="H2479" i="1"/>
  <c r="L2479" i="1"/>
  <c r="H2469" i="1"/>
  <c r="L2469" i="1"/>
  <c r="H2459" i="1"/>
  <c r="L2459" i="1"/>
  <c r="H2449" i="1"/>
  <c r="L2449" i="1"/>
  <c r="H2439" i="1"/>
  <c r="L2439" i="1"/>
  <c r="H2429" i="1"/>
  <c r="L2429" i="1"/>
  <c r="H2419" i="1"/>
  <c r="L2419" i="1"/>
  <c r="H2409" i="1"/>
  <c r="L2409" i="1"/>
  <c r="H2399" i="1"/>
  <c r="L2399" i="1"/>
  <c r="H2389" i="1"/>
  <c r="L2389" i="1"/>
  <c r="H2379" i="1"/>
  <c r="L2379" i="1"/>
  <c r="H2369" i="1"/>
  <c r="L2369" i="1"/>
  <c r="H2359" i="1"/>
  <c r="L2359" i="1"/>
  <c r="H2349" i="1"/>
  <c r="L2349" i="1"/>
  <c r="H2339" i="1"/>
  <c r="L2339" i="1"/>
  <c r="H2329" i="1"/>
  <c r="L2329" i="1"/>
  <c r="H2319" i="1"/>
  <c r="L2319" i="1"/>
  <c r="H2309" i="1"/>
  <c r="L2309" i="1"/>
  <c r="H2299" i="1"/>
  <c r="L2299" i="1"/>
  <c r="H2289" i="1"/>
  <c r="L2289" i="1"/>
  <c r="H2279" i="1"/>
  <c r="L2279" i="1"/>
  <c r="H2269" i="1"/>
  <c r="L2269" i="1"/>
  <c r="H2259" i="1"/>
  <c r="L2259" i="1"/>
  <c r="H2249" i="1"/>
  <c r="L2249" i="1"/>
  <c r="H2239" i="1"/>
  <c r="L2239" i="1"/>
  <c r="L2229" i="1"/>
  <c r="H2229" i="1"/>
  <c r="H2219" i="1"/>
  <c r="L2219" i="1"/>
  <c r="H2209" i="1"/>
  <c r="L2209" i="1"/>
  <c r="H2199" i="1"/>
  <c r="L2199" i="1"/>
  <c r="H2189" i="1"/>
  <c r="L2189" i="1"/>
  <c r="H2179" i="1"/>
  <c r="L2179" i="1"/>
  <c r="H2169" i="1"/>
  <c r="L2169" i="1"/>
  <c r="H2159" i="1"/>
  <c r="L2159" i="1"/>
  <c r="H2149" i="1"/>
  <c r="L2149" i="1"/>
  <c r="H2139" i="1"/>
  <c r="L2139" i="1"/>
  <c r="H2129" i="1"/>
  <c r="L2129" i="1"/>
  <c r="H2119" i="1"/>
  <c r="L2119" i="1"/>
  <c r="H2109" i="1"/>
  <c r="L2109" i="1"/>
  <c r="H2099" i="1"/>
  <c r="L2099" i="1"/>
  <c r="H2089" i="1"/>
  <c r="L2089" i="1"/>
  <c r="H2079" i="1"/>
  <c r="L2079" i="1"/>
  <c r="H2069" i="1"/>
  <c r="L2069" i="1"/>
  <c r="H2059" i="1"/>
  <c r="L2059" i="1"/>
  <c r="H2049" i="1"/>
  <c r="L2049" i="1"/>
  <c r="H2039" i="1"/>
  <c r="L2039" i="1"/>
  <c r="H2029" i="1"/>
  <c r="L2029" i="1"/>
  <c r="H2019" i="1"/>
  <c r="L2019" i="1"/>
  <c r="H2009" i="1"/>
  <c r="L2009" i="1"/>
  <c r="H1999" i="1"/>
  <c r="L1999" i="1"/>
  <c r="H1989" i="1"/>
  <c r="L1989" i="1"/>
  <c r="H1979" i="1"/>
  <c r="L1979" i="1"/>
  <c r="H1969" i="1"/>
  <c r="L1969" i="1"/>
  <c r="H1959" i="1"/>
  <c r="L1959" i="1"/>
  <c r="H1949" i="1"/>
  <c r="L1949" i="1"/>
  <c r="H1939" i="1"/>
  <c r="L1939" i="1"/>
  <c r="H1929" i="1"/>
  <c r="L1929" i="1"/>
  <c r="H1919" i="1"/>
  <c r="L1919" i="1"/>
  <c r="H1909" i="1"/>
  <c r="L1909" i="1"/>
  <c r="H1899" i="1"/>
  <c r="L1899" i="1"/>
  <c r="H1889" i="1"/>
  <c r="L1889" i="1"/>
  <c r="H1879" i="1"/>
  <c r="L1879" i="1"/>
  <c r="H1869" i="1"/>
  <c r="L1869" i="1"/>
  <c r="H1859" i="1"/>
  <c r="L1859" i="1"/>
  <c r="H1849" i="1"/>
  <c r="L1849" i="1"/>
  <c r="H1839" i="1"/>
  <c r="L1839" i="1"/>
  <c r="H1829" i="1"/>
  <c r="L1829" i="1"/>
  <c r="H1819" i="1"/>
  <c r="L1819" i="1"/>
  <c r="H1809" i="1"/>
  <c r="L1809" i="1"/>
  <c r="H1799" i="1"/>
  <c r="L1799" i="1"/>
  <c r="H1789" i="1"/>
  <c r="L1789" i="1"/>
  <c r="H1779" i="1"/>
  <c r="L1779" i="1"/>
  <c r="H1769" i="1"/>
  <c r="L1769" i="1"/>
  <c r="H1759" i="1"/>
  <c r="L1759" i="1"/>
  <c r="H1749" i="1"/>
  <c r="L1749" i="1"/>
  <c r="H1739" i="1"/>
  <c r="L1739" i="1"/>
  <c r="H1729" i="1"/>
  <c r="L1729" i="1"/>
  <c r="H1719" i="1"/>
  <c r="L1719" i="1"/>
  <c r="H1709" i="1"/>
  <c r="L1709" i="1"/>
  <c r="H1699" i="1"/>
  <c r="L1699" i="1"/>
  <c r="H1689" i="1"/>
  <c r="L1689" i="1"/>
  <c r="H1679" i="1"/>
  <c r="L1679" i="1"/>
  <c r="H1669" i="1"/>
  <c r="L1669" i="1"/>
  <c r="H1659" i="1"/>
  <c r="L1659" i="1"/>
  <c r="H1649" i="1"/>
  <c r="L1649" i="1"/>
  <c r="H1639" i="1"/>
  <c r="L1639" i="1"/>
  <c r="H1629" i="1"/>
  <c r="L1629" i="1"/>
  <c r="H1619" i="1"/>
  <c r="L1619" i="1"/>
  <c r="H2474" i="1"/>
  <c r="L2474" i="1"/>
  <c r="H2314" i="1"/>
  <c r="L2314" i="1"/>
  <c r="H2094" i="1"/>
  <c r="L2094" i="1"/>
  <c r="H1994" i="1"/>
  <c r="L1994" i="1"/>
  <c r="H1944" i="1"/>
  <c r="L1944" i="1"/>
  <c r="H1914" i="1"/>
  <c r="L1914" i="1"/>
  <c r="H1874" i="1"/>
  <c r="L1874" i="1"/>
  <c r="H1854" i="1"/>
  <c r="L1854" i="1"/>
  <c r="H1824" i="1"/>
  <c r="L1824" i="1"/>
  <c r="H1764" i="1"/>
  <c r="L1764" i="1"/>
  <c r="H1574" i="1"/>
  <c r="L1574" i="1"/>
  <c r="H1354" i="1"/>
  <c r="L1354" i="1"/>
  <c r="H1184" i="1"/>
  <c r="L1184" i="1"/>
  <c r="H1004" i="1"/>
  <c r="L1004" i="1"/>
  <c r="H844" i="1"/>
  <c r="L844" i="1"/>
  <c r="H754" i="1"/>
  <c r="L754" i="1"/>
  <c r="H714" i="1"/>
  <c r="L714" i="1"/>
  <c r="H654" i="1"/>
  <c r="L654" i="1"/>
  <c r="H624" i="1"/>
  <c r="L624" i="1"/>
  <c r="H614" i="1"/>
  <c r="L614" i="1"/>
  <c r="H594" i="1"/>
  <c r="L594" i="1"/>
  <c r="H564" i="1"/>
  <c r="K564" i="1" s="1"/>
  <c r="M564" i="1" s="1"/>
  <c r="L564" i="1"/>
  <c r="H534" i="1"/>
  <c r="L534" i="1"/>
  <c r="H464" i="1"/>
  <c r="L464" i="1"/>
  <c r="H444" i="1"/>
  <c r="L444" i="1"/>
  <c r="H434" i="1"/>
  <c r="L434" i="1"/>
  <c r="H374" i="1"/>
  <c r="L374" i="1"/>
  <c r="H264" i="1"/>
  <c r="L264" i="1"/>
  <c r="H74" i="1"/>
  <c r="L74" i="1"/>
  <c r="H2473" i="1"/>
  <c r="L2473" i="1"/>
  <c r="H2383" i="1"/>
  <c r="L2383" i="1"/>
  <c r="H2293" i="1"/>
  <c r="L2293" i="1"/>
  <c r="H2213" i="1"/>
  <c r="L2213" i="1"/>
  <c r="H2153" i="1"/>
  <c r="L2153" i="1"/>
  <c r="H2083" i="1"/>
  <c r="L2083" i="1"/>
  <c r="H2033" i="1"/>
  <c r="L2033" i="1"/>
  <c r="H1963" i="1"/>
  <c r="L1963" i="1"/>
  <c r="H1933" i="1"/>
  <c r="L1933" i="1"/>
  <c r="H1883" i="1"/>
  <c r="L1883" i="1"/>
  <c r="H1853" i="1"/>
  <c r="L1853" i="1"/>
  <c r="H1813" i="1"/>
  <c r="L1813" i="1"/>
  <c r="H1763" i="1"/>
  <c r="L1763" i="1"/>
  <c r="H1733" i="1"/>
  <c r="L1733" i="1"/>
  <c r="H1683" i="1"/>
  <c r="L1683" i="1"/>
  <c r="H1653" i="1"/>
  <c r="L1653" i="1"/>
  <c r="H1543" i="1"/>
  <c r="L1543" i="1"/>
  <c r="H1373" i="1"/>
  <c r="L1373" i="1"/>
  <c r="H1093" i="1"/>
  <c r="L1093" i="1"/>
  <c r="H933" i="1"/>
  <c r="L933" i="1"/>
  <c r="H853" i="1"/>
  <c r="L853" i="1"/>
  <c r="H773" i="1"/>
  <c r="L773" i="1"/>
  <c r="H693" i="1"/>
  <c r="L693" i="1"/>
  <c r="H663" i="1"/>
  <c r="L663" i="1"/>
  <c r="H633" i="1"/>
  <c r="L633" i="1"/>
  <c r="H603" i="1"/>
  <c r="L603" i="1"/>
  <c r="H583" i="1"/>
  <c r="L583" i="1"/>
  <c r="H573" i="1"/>
  <c r="L573" i="1"/>
  <c r="H513" i="1"/>
  <c r="L513" i="1"/>
  <c r="H433" i="1"/>
  <c r="L433" i="1"/>
  <c r="H313" i="1"/>
  <c r="L313" i="1"/>
  <c r="H253" i="1"/>
  <c r="L253" i="1"/>
  <c r="H203" i="1"/>
  <c r="L203" i="1"/>
  <c r="H133" i="1"/>
  <c r="L133" i="1"/>
  <c r="H2512" i="1"/>
  <c r="L2512" i="1"/>
  <c r="H2452" i="1"/>
  <c r="K2452" i="1" s="1"/>
  <c r="M2452" i="1" s="1"/>
  <c r="L2452" i="1"/>
  <c r="H2362" i="1"/>
  <c r="L2362" i="1"/>
  <c r="H2182" i="1"/>
  <c r="K2182" i="1" s="1"/>
  <c r="M2182" i="1" s="1"/>
  <c r="L2182" i="1"/>
  <c r="H2052" i="1"/>
  <c r="L2052" i="1"/>
  <c r="H1942" i="1"/>
  <c r="L1942" i="1"/>
  <c r="H1792" i="1"/>
  <c r="L1792" i="1"/>
  <c r="H1692" i="1"/>
  <c r="K1692" i="1" s="1"/>
  <c r="M1692" i="1" s="1"/>
  <c r="L1692" i="1"/>
  <c r="H1632" i="1"/>
  <c r="L1632" i="1"/>
  <c r="H1572" i="1"/>
  <c r="L1572" i="1"/>
  <c r="H1502" i="1"/>
  <c r="L1502" i="1"/>
  <c r="H1432" i="1"/>
  <c r="K1432" i="1" s="1"/>
  <c r="M1432" i="1" s="1"/>
  <c r="L1432" i="1"/>
  <c r="H1402" i="1"/>
  <c r="K1402" i="1" s="1"/>
  <c r="M1402" i="1" s="1"/>
  <c r="L1402" i="1"/>
  <c r="H1372" i="1"/>
  <c r="L1372" i="1"/>
  <c r="H1322" i="1"/>
  <c r="L1322" i="1"/>
  <c r="H1272" i="1"/>
  <c r="L1272" i="1"/>
  <c r="H1082" i="1"/>
  <c r="L1082" i="1"/>
  <c r="H992" i="1"/>
  <c r="L992" i="1"/>
  <c r="H952" i="1"/>
  <c r="K952" i="1" s="1"/>
  <c r="M952" i="1" s="1"/>
  <c r="L952" i="1"/>
  <c r="H942" i="1"/>
  <c r="L942" i="1"/>
  <c r="H922" i="1"/>
  <c r="L922" i="1"/>
  <c r="H892" i="1"/>
  <c r="L892" i="1"/>
  <c r="H792" i="1"/>
  <c r="L792" i="1"/>
  <c r="H682" i="1"/>
  <c r="L682" i="1"/>
  <c r="H502" i="1"/>
  <c r="K502" i="1" s="1"/>
  <c r="M502" i="1" s="1"/>
  <c r="L502" i="1"/>
  <c r="H412" i="1"/>
  <c r="L412" i="1"/>
  <c r="H362" i="1"/>
  <c r="L362" i="1"/>
  <c r="H292" i="1"/>
  <c r="K292" i="1" s="1"/>
  <c r="M292" i="1" s="1"/>
  <c r="L292" i="1"/>
  <c r="H222" i="1"/>
  <c r="L222" i="1"/>
  <c r="H182" i="1"/>
  <c r="L182" i="1"/>
  <c r="H132" i="1"/>
  <c r="L132" i="1"/>
  <c r="H82" i="1"/>
  <c r="L82" i="1"/>
  <c r="H52" i="1"/>
  <c r="K52" i="1" s="1"/>
  <c r="M52" i="1" s="1"/>
  <c r="L52" i="1"/>
  <c r="H32" i="1"/>
  <c r="L32" i="1"/>
  <c r="H2491" i="1"/>
  <c r="L2491" i="1"/>
  <c r="H2451" i="1"/>
  <c r="L2451" i="1"/>
  <c r="H2431" i="1"/>
  <c r="L2431" i="1"/>
  <c r="H2391" i="1"/>
  <c r="L2391" i="1"/>
  <c r="H2321" i="1"/>
  <c r="L2321" i="1"/>
  <c r="H2211" i="1"/>
  <c r="L2211" i="1"/>
  <c r="H2191" i="1"/>
  <c r="L2191" i="1"/>
  <c r="H2181" i="1"/>
  <c r="L2181" i="1"/>
  <c r="H2161" i="1"/>
  <c r="L2161" i="1"/>
  <c r="H2151" i="1"/>
  <c r="L2151" i="1"/>
  <c r="H2121" i="1"/>
  <c r="K2121" i="1" s="1"/>
  <c r="M2121" i="1" s="1"/>
  <c r="L2121" i="1"/>
  <c r="H2061" i="1"/>
  <c r="L2061" i="1"/>
  <c r="H2001" i="1"/>
  <c r="K2001" i="1" s="1"/>
  <c r="M2001" i="1" s="1"/>
  <c r="L2001" i="1"/>
  <c r="H1971" i="1"/>
  <c r="L1971" i="1"/>
  <c r="H1961" i="1"/>
  <c r="K1961" i="1" s="1"/>
  <c r="M1961" i="1" s="1"/>
  <c r="L1961" i="1"/>
  <c r="H1941" i="1"/>
  <c r="K1941" i="1" s="1"/>
  <c r="M1941" i="1" s="1"/>
  <c r="L1941" i="1"/>
  <c r="H1921" i="1"/>
  <c r="L1921" i="1"/>
  <c r="H1911" i="1"/>
  <c r="L1911" i="1"/>
  <c r="H1891" i="1"/>
  <c r="L1891" i="1"/>
  <c r="H1881" i="1"/>
  <c r="L1881" i="1"/>
  <c r="L1871" i="1"/>
  <c r="H1871" i="1"/>
  <c r="H1851" i="1"/>
  <c r="L1851" i="1"/>
  <c r="H1831" i="1"/>
  <c r="L1831" i="1"/>
  <c r="H1811" i="1"/>
  <c r="L1811" i="1"/>
  <c r="H1801" i="1"/>
  <c r="L1801" i="1"/>
  <c r="H1781" i="1"/>
  <c r="L1781" i="1"/>
  <c r="H1771" i="1"/>
  <c r="L1771" i="1"/>
  <c r="H1751" i="1"/>
  <c r="L1751" i="1"/>
  <c r="H1731" i="1"/>
  <c r="L1731" i="1"/>
  <c r="H1721" i="1"/>
  <c r="L1721" i="1"/>
  <c r="H1711" i="1"/>
  <c r="L1711" i="1"/>
  <c r="H1701" i="1"/>
  <c r="L1701" i="1"/>
  <c r="H1671" i="1"/>
  <c r="L1671" i="1"/>
  <c r="H1661" i="1"/>
  <c r="L1661" i="1"/>
  <c r="H1651" i="1"/>
  <c r="L1651" i="1"/>
  <c r="H1641" i="1"/>
  <c r="L1641" i="1"/>
  <c r="H1631" i="1"/>
  <c r="L1631" i="1"/>
  <c r="H1621" i="1"/>
  <c r="L1621" i="1"/>
  <c r="H1611" i="1"/>
  <c r="L1611" i="1"/>
  <c r="H1601" i="1"/>
  <c r="L1601" i="1"/>
  <c r="H1591" i="1"/>
  <c r="L1591" i="1"/>
  <c r="H1581" i="1"/>
  <c r="L1581" i="1"/>
  <c r="H1571" i="1"/>
  <c r="L1571" i="1"/>
  <c r="H1561" i="1"/>
  <c r="L1561" i="1"/>
  <c r="H1551" i="1"/>
  <c r="L1551" i="1"/>
  <c r="H1541" i="1"/>
  <c r="L1541" i="1"/>
  <c r="H1511" i="1"/>
  <c r="L1511" i="1"/>
  <c r="H1471" i="1"/>
  <c r="L1471" i="1"/>
  <c r="H1201" i="1"/>
  <c r="L1201" i="1"/>
  <c r="H1071" i="1"/>
  <c r="L1071" i="1"/>
  <c r="H1001" i="1"/>
  <c r="L1001" i="1"/>
  <c r="H931" i="1"/>
  <c r="L931" i="1"/>
  <c r="H871" i="1"/>
  <c r="L871" i="1"/>
  <c r="H761" i="1"/>
  <c r="L761" i="1"/>
  <c r="H691" i="1"/>
  <c r="L691" i="1"/>
  <c r="H651" i="1"/>
  <c r="L651" i="1"/>
  <c r="H581" i="1"/>
  <c r="L581" i="1"/>
  <c r="H511" i="1"/>
  <c r="L511" i="1"/>
  <c r="H471" i="1"/>
  <c r="L471" i="1"/>
  <c r="H421" i="1"/>
  <c r="L421" i="1"/>
  <c r="H401" i="1"/>
  <c r="L401" i="1"/>
  <c r="H371" i="1"/>
  <c r="L371" i="1"/>
  <c r="H351" i="1"/>
  <c r="L351" i="1"/>
  <c r="H331" i="1"/>
  <c r="L331" i="1"/>
  <c r="H321" i="1"/>
  <c r="L321" i="1"/>
  <c r="H291" i="1"/>
  <c r="L291" i="1"/>
  <c r="H271" i="1"/>
  <c r="L271" i="1"/>
  <c r="H251" i="1"/>
  <c r="L251" i="1"/>
  <c r="H231" i="1"/>
  <c r="L231" i="1"/>
  <c r="H211" i="1"/>
  <c r="L211" i="1"/>
  <c r="H201" i="1"/>
  <c r="L201" i="1"/>
  <c r="H181" i="1"/>
  <c r="L181" i="1"/>
  <c r="H161" i="1"/>
  <c r="L161" i="1"/>
  <c r="H141" i="1"/>
  <c r="L141" i="1"/>
  <c r="H111" i="1"/>
  <c r="L111" i="1"/>
  <c r="H51" i="1"/>
  <c r="L51" i="1"/>
  <c r="H21" i="1"/>
  <c r="L21" i="1"/>
  <c r="H2508" i="1"/>
  <c r="L2508" i="1"/>
  <c r="H2498" i="1"/>
  <c r="L2498" i="1"/>
  <c r="H2488" i="1"/>
  <c r="L2488" i="1"/>
  <c r="H2478" i="1"/>
  <c r="L2478" i="1"/>
  <c r="H2468" i="1"/>
  <c r="L2468" i="1"/>
  <c r="H2458" i="1"/>
  <c r="K2458" i="1" s="1"/>
  <c r="M2458" i="1" s="1"/>
  <c r="L2458" i="1"/>
  <c r="H2448" i="1"/>
  <c r="L2448" i="1"/>
  <c r="H2438" i="1"/>
  <c r="L2438" i="1"/>
  <c r="H2428" i="1"/>
  <c r="L2428" i="1"/>
  <c r="H2418" i="1"/>
  <c r="L2418" i="1"/>
  <c r="H2408" i="1"/>
  <c r="L2408" i="1"/>
  <c r="H2398" i="1"/>
  <c r="L2398" i="1"/>
  <c r="H2388" i="1"/>
  <c r="L2388" i="1"/>
  <c r="H2378" i="1"/>
  <c r="L2378" i="1"/>
  <c r="H2368" i="1"/>
  <c r="L2368" i="1"/>
  <c r="H2358" i="1"/>
  <c r="K2358" i="1" s="1"/>
  <c r="M2358" i="1" s="1"/>
  <c r="L2358" i="1"/>
  <c r="H2348" i="1"/>
  <c r="L2348" i="1"/>
  <c r="H2338" i="1"/>
  <c r="L2338" i="1"/>
  <c r="H2328" i="1"/>
  <c r="L2328" i="1"/>
  <c r="H2318" i="1"/>
  <c r="L2318" i="1"/>
  <c r="H2308" i="1"/>
  <c r="L2308" i="1"/>
  <c r="H2298" i="1"/>
  <c r="L2298" i="1"/>
  <c r="H2288" i="1"/>
  <c r="L2288" i="1"/>
  <c r="H2278" i="1"/>
  <c r="L2278" i="1"/>
  <c r="H2268" i="1"/>
  <c r="L2268" i="1"/>
  <c r="H2258" i="1"/>
  <c r="L2258" i="1"/>
  <c r="H2248" i="1"/>
  <c r="K2248" i="1" s="1"/>
  <c r="M2248" i="1" s="1"/>
  <c r="L2248" i="1"/>
  <c r="H2238" i="1"/>
  <c r="L2238" i="1"/>
  <c r="H2228" i="1"/>
  <c r="L2228" i="1"/>
  <c r="H2218" i="1"/>
  <c r="L2218" i="1"/>
  <c r="H2208" i="1"/>
  <c r="L2208" i="1"/>
  <c r="H2198" i="1"/>
  <c r="L2198" i="1"/>
  <c r="H2188" i="1"/>
  <c r="L2188" i="1"/>
  <c r="H2178" i="1"/>
  <c r="L2178" i="1"/>
  <c r="H2168" i="1"/>
  <c r="L2168" i="1"/>
  <c r="H2158" i="1"/>
  <c r="L2158" i="1"/>
  <c r="H2148" i="1"/>
  <c r="K2148" i="1" s="1"/>
  <c r="M2148" i="1" s="1"/>
  <c r="L2148" i="1"/>
  <c r="H2138" i="1"/>
  <c r="L2138" i="1"/>
  <c r="H2128" i="1"/>
  <c r="L2128" i="1"/>
  <c r="H2118" i="1"/>
  <c r="L2118" i="1"/>
  <c r="H2108" i="1"/>
  <c r="L2108" i="1"/>
  <c r="H2098" i="1"/>
  <c r="L2098" i="1"/>
  <c r="H2088" i="1"/>
  <c r="L2088" i="1"/>
  <c r="H2078" i="1"/>
  <c r="L2078" i="1"/>
  <c r="H2068" i="1"/>
  <c r="L2068" i="1"/>
  <c r="H2058" i="1"/>
  <c r="L2058" i="1"/>
  <c r="H2048" i="1"/>
  <c r="K2048" i="1" s="1"/>
  <c r="M2048" i="1" s="1"/>
  <c r="L2048" i="1"/>
  <c r="H2038" i="1"/>
  <c r="L2038" i="1"/>
  <c r="H2028" i="1"/>
  <c r="L2028" i="1"/>
  <c r="H2018" i="1"/>
  <c r="L2018" i="1"/>
  <c r="H2008" i="1"/>
  <c r="L2008" i="1"/>
  <c r="H1998" i="1"/>
  <c r="L1998" i="1"/>
  <c r="H1988" i="1"/>
  <c r="L1988" i="1"/>
  <c r="H1978" i="1"/>
  <c r="L1978" i="1"/>
  <c r="H1968" i="1"/>
  <c r="L1968" i="1"/>
  <c r="H1958" i="1"/>
  <c r="L1958" i="1"/>
  <c r="H1948" i="1"/>
  <c r="K1948" i="1" s="1"/>
  <c r="M1948" i="1" s="1"/>
  <c r="L1948" i="1"/>
  <c r="H1938" i="1"/>
  <c r="L1938" i="1"/>
  <c r="H1928" i="1"/>
  <c r="L1928" i="1"/>
  <c r="H1918" i="1"/>
  <c r="L1918" i="1"/>
  <c r="H1908" i="1"/>
  <c r="L1908" i="1"/>
  <c r="H1898" i="1"/>
  <c r="L1898" i="1"/>
  <c r="H1888" i="1"/>
  <c r="L1888" i="1"/>
  <c r="H1878" i="1"/>
  <c r="L1878" i="1"/>
  <c r="H1868" i="1"/>
  <c r="L1868" i="1"/>
  <c r="H1858" i="1"/>
  <c r="L1858" i="1"/>
  <c r="H1848" i="1"/>
  <c r="K1848" i="1" s="1"/>
  <c r="M1848" i="1" s="1"/>
  <c r="L1848" i="1"/>
  <c r="H1838" i="1"/>
  <c r="K1838" i="1" s="1"/>
  <c r="M1838" i="1" s="1"/>
  <c r="L1838" i="1"/>
  <c r="H1828" i="1"/>
  <c r="L1828" i="1"/>
  <c r="H1818" i="1"/>
  <c r="L1818" i="1"/>
  <c r="H1808" i="1"/>
  <c r="L1808" i="1"/>
  <c r="H1798" i="1"/>
  <c r="L1798" i="1"/>
  <c r="H1788" i="1"/>
  <c r="L1788" i="1"/>
  <c r="H1778" i="1"/>
  <c r="L1778" i="1"/>
  <c r="H1768" i="1"/>
  <c r="L1768" i="1"/>
  <c r="H1758" i="1"/>
  <c r="L1758" i="1"/>
  <c r="H1748" i="1"/>
  <c r="K1748" i="1" s="1"/>
  <c r="M1748" i="1" s="1"/>
  <c r="L1748" i="1"/>
  <c r="H1738" i="1"/>
  <c r="L1738" i="1"/>
  <c r="H1728" i="1"/>
  <c r="L1728" i="1"/>
  <c r="H1718" i="1"/>
  <c r="L1718" i="1"/>
  <c r="H1708" i="1"/>
  <c r="L1708" i="1"/>
  <c r="H1698" i="1"/>
  <c r="L1698" i="1"/>
  <c r="H1688" i="1"/>
  <c r="L1688" i="1"/>
  <c r="H1678" i="1"/>
  <c r="L1678" i="1"/>
  <c r="H1668" i="1"/>
  <c r="L1668" i="1"/>
  <c r="H1658" i="1"/>
  <c r="L1658" i="1"/>
  <c r="H1648" i="1"/>
  <c r="K1648" i="1" s="1"/>
  <c r="M1648" i="1" s="1"/>
  <c r="L1648" i="1"/>
  <c r="H1638" i="1"/>
  <c r="K1638" i="1" s="1"/>
  <c r="M1638" i="1" s="1"/>
  <c r="L1638" i="1"/>
  <c r="H1628" i="1"/>
  <c r="K1628" i="1" s="1"/>
  <c r="M1628" i="1" s="1"/>
  <c r="L1628" i="1"/>
  <c r="H1618" i="1"/>
  <c r="L1618" i="1"/>
  <c r="H1608" i="1"/>
  <c r="L1608" i="1"/>
  <c r="H1598" i="1"/>
  <c r="L1598" i="1"/>
  <c r="H1588" i="1"/>
  <c r="L1588" i="1"/>
  <c r="H1578" i="1"/>
  <c r="L1578" i="1"/>
  <c r="H1568" i="1"/>
  <c r="L1568" i="1"/>
  <c r="H1558" i="1"/>
  <c r="L1558" i="1"/>
  <c r="H1548" i="1"/>
  <c r="L1548" i="1"/>
  <c r="H1538" i="1"/>
  <c r="K1538" i="1" s="1"/>
  <c r="M1538" i="1" s="1"/>
  <c r="L1538" i="1"/>
  <c r="H1528" i="1"/>
  <c r="K1528" i="1" s="1"/>
  <c r="M1528" i="1" s="1"/>
  <c r="L1528" i="1"/>
  <c r="H1518" i="1"/>
  <c r="L1518" i="1"/>
  <c r="H1508" i="1"/>
  <c r="L1508" i="1"/>
  <c r="H1498" i="1"/>
  <c r="L1498" i="1"/>
  <c r="H1488" i="1"/>
  <c r="L1488" i="1"/>
  <c r="H1478" i="1"/>
  <c r="L1478" i="1"/>
  <c r="H1468" i="1"/>
  <c r="L1468" i="1"/>
  <c r="H1458" i="1"/>
  <c r="L1458" i="1"/>
  <c r="H1448" i="1"/>
  <c r="L1448" i="1"/>
  <c r="H1438" i="1"/>
  <c r="K1438" i="1" s="1"/>
  <c r="M1438" i="1" s="1"/>
  <c r="L1438" i="1"/>
  <c r="H1428" i="1"/>
  <c r="K1428" i="1" s="1"/>
  <c r="M1428" i="1" s="1"/>
  <c r="L1428" i="1"/>
  <c r="H1418" i="1"/>
  <c r="L1418" i="1"/>
  <c r="H1408" i="1"/>
  <c r="L1408" i="1"/>
  <c r="H1398" i="1"/>
  <c r="L1398" i="1"/>
  <c r="H1388" i="1"/>
  <c r="L1388" i="1"/>
  <c r="H1378" i="1"/>
  <c r="L1378" i="1"/>
  <c r="H1368" i="1"/>
  <c r="L1368" i="1"/>
  <c r="H1358" i="1"/>
  <c r="L1358" i="1"/>
  <c r="H1348" i="1"/>
  <c r="L1348" i="1"/>
  <c r="H1338" i="1"/>
  <c r="K1338" i="1" s="1"/>
  <c r="M1338" i="1" s="1"/>
  <c r="L1338" i="1"/>
  <c r="H1328" i="1"/>
  <c r="K1328" i="1" s="1"/>
  <c r="M1328" i="1" s="1"/>
  <c r="L1328" i="1"/>
  <c r="H1318" i="1"/>
  <c r="L1318" i="1"/>
  <c r="H1308" i="1"/>
  <c r="L1308" i="1"/>
  <c r="H1298" i="1"/>
  <c r="L1298" i="1"/>
  <c r="H1288" i="1"/>
  <c r="L1288" i="1"/>
  <c r="H1278" i="1"/>
  <c r="L1278" i="1"/>
  <c r="H1268" i="1"/>
  <c r="L1268" i="1"/>
  <c r="H1258" i="1"/>
  <c r="L1258" i="1"/>
  <c r="H1248" i="1"/>
  <c r="L1248" i="1"/>
  <c r="H1238" i="1"/>
  <c r="K1238" i="1" s="1"/>
  <c r="M1238" i="1" s="1"/>
  <c r="L1238" i="1"/>
  <c r="H1228" i="1"/>
  <c r="L1228" i="1"/>
  <c r="H1218" i="1"/>
  <c r="L1218" i="1"/>
  <c r="H1208" i="1"/>
  <c r="L1208" i="1"/>
  <c r="H1198" i="1"/>
  <c r="L1198" i="1"/>
  <c r="H1188" i="1"/>
  <c r="L1188" i="1"/>
  <c r="H1178" i="1"/>
  <c r="L1178" i="1"/>
  <c r="H1168" i="1"/>
  <c r="L1168" i="1"/>
  <c r="H1158" i="1"/>
  <c r="L1158" i="1"/>
  <c r="H1148" i="1"/>
  <c r="L1148" i="1"/>
  <c r="H1138" i="1"/>
  <c r="K1138" i="1" s="1"/>
  <c r="M1138" i="1" s="1"/>
  <c r="L1138" i="1"/>
  <c r="H1128" i="1"/>
  <c r="K1128" i="1" s="1"/>
  <c r="M1128" i="1" s="1"/>
  <c r="L1128" i="1"/>
  <c r="H1118" i="1"/>
  <c r="L1118" i="1"/>
  <c r="H1108" i="1"/>
  <c r="L1108" i="1"/>
  <c r="H1098" i="1"/>
  <c r="L1098" i="1"/>
  <c r="H1088" i="1"/>
  <c r="L1088" i="1"/>
  <c r="H1078" i="1"/>
  <c r="L1078" i="1"/>
  <c r="H1068" i="1"/>
  <c r="L1068" i="1"/>
  <c r="H1058" i="1"/>
  <c r="L1058" i="1"/>
  <c r="H1048" i="1"/>
  <c r="L1048" i="1"/>
  <c r="H1038" i="1"/>
  <c r="K1038" i="1" s="1"/>
  <c r="M1038" i="1" s="1"/>
  <c r="L1038" i="1"/>
  <c r="H1028" i="1"/>
  <c r="K1028" i="1" s="1"/>
  <c r="M1028" i="1" s="1"/>
  <c r="L1028" i="1"/>
  <c r="H1018" i="1"/>
  <c r="L1018" i="1"/>
  <c r="H1008" i="1"/>
  <c r="L1008" i="1"/>
  <c r="H998" i="1"/>
  <c r="L998" i="1"/>
  <c r="H988" i="1"/>
  <c r="L988" i="1"/>
  <c r="H978" i="1"/>
  <c r="L978" i="1"/>
  <c r="H968" i="1"/>
  <c r="L968" i="1"/>
  <c r="H958" i="1"/>
  <c r="L958" i="1"/>
  <c r="H948" i="1"/>
  <c r="L948" i="1"/>
  <c r="H938" i="1"/>
  <c r="K938" i="1" s="1"/>
  <c r="M938" i="1" s="1"/>
  <c r="L938" i="1"/>
  <c r="H928" i="1"/>
  <c r="K928" i="1" s="1"/>
  <c r="M928" i="1" s="1"/>
  <c r="L928" i="1"/>
  <c r="H918" i="1"/>
  <c r="L918" i="1"/>
  <c r="H908" i="1"/>
  <c r="L908" i="1"/>
  <c r="H898" i="1"/>
  <c r="L898" i="1"/>
  <c r="H888" i="1"/>
  <c r="L888" i="1"/>
  <c r="H878" i="1"/>
  <c r="L878" i="1"/>
  <c r="H868" i="1"/>
  <c r="L868" i="1"/>
  <c r="H858" i="1"/>
  <c r="L858" i="1"/>
  <c r="H848" i="1"/>
  <c r="L848" i="1"/>
  <c r="H838" i="1"/>
  <c r="K838" i="1" s="1"/>
  <c r="M838" i="1" s="1"/>
  <c r="L838" i="1"/>
  <c r="H828" i="1"/>
  <c r="K828" i="1" s="1"/>
  <c r="M828" i="1" s="1"/>
  <c r="L828" i="1"/>
  <c r="H818" i="1"/>
  <c r="L818" i="1"/>
  <c r="H808" i="1"/>
  <c r="L808" i="1"/>
  <c r="H798" i="1"/>
  <c r="L798" i="1"/>
  <c r="H788" i="1"/>
  <c r="L788" i="1"/>
  <c r="H778" i="1"/>
  <c r="L778" i="1"/>
  <c r="H768" i="1"/>
  <c r="L768" i="1"/>
  <c r="H758" i="1"/>
  <c r="L758" i="1"/>
  <c r="H748" i="1"/>
  <c r="L748" i="1"/>
  <c r="H738" i="1"/>
  <c r="K738" i="1" s="1"/>
  <c r="M738" i="1" s="1"/>
  <c r="L738" i="1"/>
  <c r="H728" i="1"/>
  <c r="K728" i="1" s="1"/>
  <c r="M728" i="1" s="1"/>
  <c r="L728" i="1"/>
  <c r="H718" i="1"/>
  <c r="L718" i="1"/>
  <c r="H708" i="1"/>
  <c r="L708" i="1"/>
  <c r="H698" i="1"/>
  <c r="L698" i="1"/>
  <c r="H688" i="1"/>
  <c r="L688" i="1"/>
  <c r="H678" i="1"/>
  <c r="L678" i="1"/>
  <c r="H668" i="1"/>
  <c r="L668" i="1"/>
  <c r="H658" i="1"/>
  <c r="L658" i="1"/>
  <c r="H648" i="1"/>
  <c r="L648" i="1"/>
  <c r="H638" i="1"/>
  <c r="K638" i="1" s="1"/>
  <c r="M638" i="1" s="1"/>
  <c r="L638" i="1"/>
  <c r="H628" i="1"/>
  <c r="L628" i="1"/>
  <c r="H618" i="1"/>
  <c r="L618" i="1"/>
  <c r="H608" i="1"/>
  <c r="L608" i="1"/>
  <c r="H598" i="1"/>
  <c r="L598" i="1"/>
  <c r="H588" i="1"/>
  <c r="L588" i="1"/>
  <c r="H578" i="1"/>
  <c r="L578" i="1"/>
  <c r="H568" i="1"/>
  <c r="L568" i="1"/>
  <c r="H558" i="1"/>
  <c r="L558" i="1"/>
  <c r="H548" i="1"/>
  <c r="K548" i="1" s="1"/>
  <c r="M548" i="1" s="1"/>
  <c r="L548" i="1"/>
  <c r="H538" i="1"/>
  <c r="L538" i="1"/>
  <c r="H528" i="1"/>
  <c r="K528" i="1" s="1"/>
  <c r="M528" i="1" s="1"/>
  <c r="L528" i="1"/>
  <c r="H518" i="1"/>
  <c r="L518" i="1"/>
  <c r="H508" i="1"/>
  <c r="K508" i="1" s="1"/>
  <c r="M508" i="1" s="1"/>
  <c r="L508" i="1"/>
  <c r="H498" i="1"/>
  <c r="L498" i="1"/>
  <c r="H488" i="1"/>
  <c r="L488" i="1"/>
  <c r="H478" i="1"/>
  <c r="L478" i="1"/>
  <c r="H468" i="1"/>
  <c r="L468" i="1"/>
  <c r="H458" i="1"/>
  <c r="L458" i="1"/>
  <c r="H448" i="1"/>
  <c r="L448" i="1"/>
  <c r="H438" i="1"/>
  <c r="L438" i="1"/>
  <c r="H428" i="1"/>
  <c r="K428" i="1" s="1"/>
  <c r="M428" i="1" s="1"/>
  <c r="L428" i="1"/>
  <c r="H418" i="1"/>
  <c r="L418" i="1"/>
  <c r="H408" i="1"/>
  <c r="K408" i="1" s="1"/>
  <c r="M408" i="1" s="1"/>
  <c r="L408" i="1"/>
  <c r="H398" i="1"/>
  <c r="L398" i="1"/>
  <c r="H388" i="1"/>
  <c r="L388" i="1"/>
  <c r="H378" i="1"/>
  <c r="L378" i="1"/>
  <c r="H368" i="1"/>
  <c r="L368" i="1"/>
  <c r="H358" i="1"/>
  <c r="L358" i="1"/>
  <c r="H348" i="1"/>
  <c r="L348" i="1"/>
  <c r="H338" i="1"/>
  <c r="L338" i="1"/>
  <c r="H328" i="1"/>
  <c r="L328" i="1"/>
  <c r="H318" i="1"/>
  <c r="K318" i="1" s="1"/>
  <c r="M318" i="1" s="1"/>
  <c r="L318" i="1"/>
  <c r="H308" i="1"/>
  <c r="L308" i="1"/>
  <c r="H298" i="1"/>
  <c r="L298" i="1"/>
  <c r="H288" i="1"/>
  <c r="L288" i="1"/>
  <c r="H278" i="1"/>
  <c r="L278" i="1"/>
  <c r="H268" i="1"/>
  <c r="L268" i="1"/>
  <c r="H258" i="1"/>
  <c r="L258" i="1"/>
  <c r="H248" i="1"/>
  <c r="K248" i="1" s="1"/>
  <c r="M248" i="1" s="1"/>
  <c r="L248" i="1"/>
  <c r="H238" i="1"/>
  <c r="L238" i="1"/>
  <c r="H228" i="1"/>
  <c r="L228" i="1"/>
  <c r="H218" i="1"/>
  <c r="L218" i="1"/>
  <c r="H208" i="1"/>
  <c r="L208" i="1"/>
  <c r="H198" i="1"/>
  <c r="L198" i="1"/>
  <c r="H188" i="1"/>
  <c r="L188" i="1"/>
  <c r="H178" i="1"/>
  <c r="L178" i="1"/>
  <c r="H168" i="1"/>
  <c r="L168" i="1"/>
  <c r="H158" i="1"/>
  <c r="L158" i="1"/>
  <c r="H148" i="1"/>
  <c r="K148" i="1" s="1"/>
  <c r="M148" i="1" s="1"/>
  <c r="L148" i="1"/>
  <c r="H138" i="1"/>
  <c r="L138" i="1"/>
  <c r="H128" i="1"/>
  <c r="K128" i="1" s="1"/>
  <c r="M128" i="1" s="1"/>
  <c r="L128" i="1"/>
  <c r="H118" i="1"/>
  <c r="L118" i="1"/>
  <c r="H108" i="1"/>
  <c r="K108" i="1" s="1"/>
  <c r="M108" i="1" s="1"/>
  <c r="L108" i="1"/>
  <c r="H2484" i="1"/>
  <c r="L2484" i="1"/>
  <c r="H2374" i="1"/>
  <c r="L2374" i="1"/>
  <c r="H2194" i="1"/>
  <c r="L2194" i="1"/>
  <c r="H2054" i="1"/>
  <c r="L2054" i="1"/>
  <c r="H1924" i="1"/>
  <c r="L1924" i="1"/>
  <c r="H1814" i="1"/>
  <c r="L1814" i="1"/>
  <c r="H1744" i="1"/>
  <c r="L1744" i="1"/>
  <c r="H1704" i="1"/>
  <c r="L1704" i="1"/>
  <c r="H1654" i="1"/>
  <c r="L1654" i="1"/>
  <c r="H1554" i="1"/>
  <c r="L1554" i="1"/>
  <c r="H1334" i="1"/>
  <c r="L1334" i="1"/>
  <c r="L1274" i="1"/>
  <c r="H1274" i="1"/>
  <c r="H1214" i="1"/>
  <c r="L1214" i="1"/>
  <c r="H1164" i="1"/>
  <c r="L1164" i="1"/>
  <c r="H1144" i="1"/>
  <c r="L1144" i="1"/>
  <c r="H1064" i="1"/>
  <c r="L1064" i="1"/>
  <c r="H1024" i="1"/>
  <c r="L1024" i="1"/>
  <c r="H994" i="1"/>
  <c r="L994" i="1"/>
  <c r="H984" i="1"/>
  <c r="L984" i="1"/>
  <c r="H974" i="1"/>
  <c r="L974" i="1"/>
  <c r="H934" i="1"/>
  <c r="L934" i="1"/>
  <c r="H904" i="1"/>
  <c r="L904" i="1"/>
  <c r="H884" i="1"/>
  <c r="L884" i="1"/>
  <c r="H834" i="1"/>
  <c r="L834" i="1"/>
  <c r="H684" i="1"/>
  <c r="L684" i="1"/>
  <c r="H414" i="1"/>
  <c r="L414" i="1"/>
  <c r="H234" i="1"/>
  <c r="L234" i="1"/>
  <c r="H184" i="1"/>
  <c r="L184" i="1"/>
  <c r="H164" i="1"/>
  <c r="L164" i="1"/>
  <c r="H104" i="1"/>
  <c r="L104" i="1"/>
  <c r="H34" i="1"/>
  <c r="L34" i="1"/>
  <c r="H2513" i="1"/>
  <c r="L2513" i="1"/>
  <c r="H2323" i="1"/>
  <c r="L2323" i="1"/>
  <c r="L2243" i="1"/>
  <c r="H2243" i="1"/>
  <c r="H2173" i="1"/>
  <c r="L2173" i="1"/>
  <c r="H2003" i="1"/>
  <c r="L2003" i="1"/>
  <c r="H1723" i="1"/>
  <c r="L1723" i="1"/>
  <c r="H1433" i="1"/>
  <c r="L1433" i="1"/>
  <c r="H1353" i="1"/>
  <c r="L1353" i="1"/>
  <c r="H1323" i="1"/>
  <c r="L1323" i="1"/>
  <c r="H1293" i="1"/>
  <c r="L1293" i="1"/>
  <c r="H1263" i="1"/>
  <c r="L1263" i="1"/>
  <c r="H1063" i="1"/>
  <c r="L1063" i="1"/>
  <c r="H903" i="1"/>
  <c r="L903" i="1"/>
  <c r="H783" i="1"/>
  <c r="L783" i="1"/>
  <c r="H643" i="1"/>
  <c r="L643" i="1"/>
  <c r="H533" i="1"/>
  <c r="L533" i="1"/>
  <c r="H373" i="1"/>
  <c r="L373" i="1"/>
  <c r="H263" i="1"/>
  <c r="L263" i="1"/>
  <c r="H53" i="1"/>
  <c r="L53" i="1"/>
  <c r="H2292" i="1"/>
  <c r="L2292" i="1"/>
  <c r="H2162" i="1"/>
  <c r="L2162" i="1"/>
  <c r="H2082" i="1"/>
  <c r="L2082" i="1"/>
  <c r="H2002" i="1"/>
  <c r="L2002" i="1"/>
  <c r="H1992" i="1"/>
  <c r="L1992" i="1"/>
  <c r="H1912" i="1"/>
  <c r="L1912" i="1"/>
  <c r="H1802" i="1"/>
  <c r="K1802" i="1" s="1"/>
  <c r="M1802" i="1" s="1"/>
  <c r="L1802" i="1"/>
  <c r="H1732" i="1"/>
  <c r="K1732" i="1" s="1"/>
  <c r="M1732" i="1" s="1"/>
  <c r="L1732" i="1"/>
  <c r="H1702" i="1"/>
  <c r="L1702" i="1"/>
  <c r="H1642" i="1"/>
  <c r="K1642" i="1" s="1"/>
  <c r="M1642" i="1" s="1"/>
  <c r="L1642" i="1"/>
  <c r="H1592" i="1"/>
  <c r="L1592" i="1"/>
  <c r="H1472" i="1"/>
  <c r="L1472" i="1"/>
  <c r="H1362" i="1"/>
  <c r="L1362" i="1"/>
  <c r="H1182" i="1"/>
  <c r="L1182" i="1"/>
  <c r="H1022" i="1"/>
  <c r="L1022" i="1"/>
  <c r="H782" i="1"/>
  <c r="L782" i="1"/>
  <c r="H702" i="1"/>
  <c r="K702" i="1" s="1"/>
  <c r="M702" i="1" s="1"/>
  <c r="L702" i="1"/>
  <c r="H522" i="1"/>
  <c r="L522" i="1"/>
  <c r="H432" i="1"/>
  <c r="L432" i="1"/>
  <c r="H372" i="1"/>
  <c r="L372" i="1"/>
  <c r="H272" i="1"/>
  <c r="L272" i="1"/>
  <c r="H212" i="1"/>
  <c r="L212" i="1"/>
  <c r="H122" i="1"/>
  <c r="L122" i="1"/>
  <c r="H2471" i="1"/>
  <c r="L2471" i="1"/>
  <c r="H2341" i="1"/>
  <c r="L2341" i="1"/>
  <c r="H2271" i="1"/>
  <c r="L2271" i="1"/>
  <c r="H2101" i="1"/>
  <c r="L2101" i="1"/>
  <c r="H1821" i="1"/>
  <c r="L1821" i="1"/>
  <c r="H1531" i="1"/>
  <c r="L1531" i="1"/>
  <c r="H1431" i="1"/>
  <c r="L1431" i="1"/>
  <c r="H1391" i="1"/>
  <c r="L1391" i="1"/>
  <c r="H1371" i="1"/>
  <c r="L1371" i="1"/>
  <c r="H1361" i="1"/>
  <c r="L1361" i="1"/>
  <c r="H1341" i="1"/>
  <c r="L1341" i="1"/>
  <c r="H1331" i="1"/>
  <c r="L1331" i="1"/>
  <c r="H1321" i="1"/>
  <c r="L1321" i="1"/>
  <c r="H1311" i="1"/>
  <c r="L1311" i="1"/>
  <c r="H1301" i="1"/>
  <c r="L1301" i="1"/>
  <c r="H1291" i="1"/>
  <c r="L1291" i="1"/>
  <c r="H1281" i="1"/>
  <c r="L1281" i="1"/>
  <c r="H1261" i="1"/>
  <c r="L1261" i="1"/>
  <c r="H1241" i="1"/>
  <c r="L1241" i="1"/>
  <c r="H1231" i="1"/>
  <c r="L1231" i="1"/>
  <c r="H1221" i="1"/>
  <c r="L1221" i="1"/>
  <c r="H1211" i="1"/>
  <c r="L1211" i="1"/>
  <c r="H1191" i="1"/>
  <c r="L1191" i="1"/>
  <c r="H1171" i="1"/>
  <c r="L1171" i="1"/>
  <c r="H1151" i="1"/>
  <c r="L1151" i="1"/>
  <c r="H1131" i="1"/>
  <c r="L1131" i="1"/>
  <c r="H1121" i="1"/>
  <c r="L1121" i="1"/>
  <c r="H1111" i="1"/>
  <c r="L1111" i="1"/>
  <c r="H1091" i="1"/>
  <c r="L1091" i="1"/>
  <c r="H1041" i="1"/>
  <c r="L1041" i="1"/>
  <c r="H961" i="1"/>
  <c r="L961" i="1"/>
  <c r="H781" i="1"/>
  <c r="L781" i="1"/>
  <c r="H611" i="1"/>
  <c r="L611" i="1"/>
  <c r="H2517" i="1"/>
  <c r="L2517" i="1"/>
  <c r="H2457" i="1"/>
  <c r="L2457" i="1"/>
  <c r="L2387" i="1"/>
  <c r="H2387" i="1"/>
  <c r="H2367" i="1"/>
  <c r="L2367" i="1"/>
  <c r="H2357" i="1"/>
  <c r="L2357" i="1"/>
  <c r="H2307" i="1"/>
  <c r="L2307" i="1"/>
  <c r="H2247" i="1"/>
  <c r="K2247" i="1" s="1"/>
  <c r="M2247" i="1" s="1"/>
  <c r="L2247" i="1"/>
  <c r="H2187" i="1"/>
  <c r="L2187" i="1"/>
  <c r="H2137" i="1"/>
  <c r="L2137" i="1"/>
  <c r="H2117" i="1"/>
  <c r="L2117" i="1"/>
  <c r="H2087" i="1"/>
  <c r="L2087" i="1"/>
  <c r="H2057" i="1"/>
  <c r="L2057" i="1"/>
  <c r="L2037" i="1"/>
  <c r="H2037" i="1"/>
  <c r="H2027" i="1"/>
  <c r="L2027" i="1"/>
  <c r="H1987" i="1"/>
  <c r="L1987" i="1"/>
  <c r="H1957" i="1"/>
  <c r="L1957" i="1"/>
  <c r="H1917" i="1"/>
  <c r="L1917" i="1"/>
  <c r="H1897" i="1"/>
  <c r="L1897" i="1"/>
  <c r="H1857" i="1"/>
  <c r="L1857" i="1"/>
  <c r="H1827" i="1"/>
  <c r="L1827" i="1"/>
  <c r="H1797" i="1"/>
  <c r="L1797" i="1"/>
  <c r="H1767" i="1"/>
  <c r="L1767" i="1"/>
  <c r="H1737" i="1"/>
  <c r="L1737" i="1"/>
  <c r="H1707" i="1"/>
  <c r="L1707" i="1"/>
  <c r="H1687" i="1"/>
  <c r="L1687" i="1"/>
  <c r="H1657" i="1"/>
  <c r="L1657" i="1"/>
  <c r="H1627" i="1"/>
  <c r="L1627" i="1"/>
  <c r="H1587" i="1"/>
  <c r="L1587" i="1"/>
  <c r="H1577" i="1"/>
  <c r="L1577" i="1"/>
  <c r="H1547" i="1"/>
  <c r="K1547" i="1" s="1"/>
  <c r="M1547" i="1" s="1"/>
  <c r="L1547" i="1"/>
  <c r="H1507" i="1"/>
  <c r="L1507" i="1"/>
  <c r="H1477" i="1"/>
  <c r="L1477" i="1"/>
  <c r="H1447" i="1"/>
  <c r="K1447" i="1" s="1"/>
  <c r="M1447" i="1" s="1"/>
  <c r="L1447" i="1"/>
  <c r="H1407" i="1"/>
  <c r="L1407" i="1"/>
  <c r="H1387" i="1"/>
  <c r="L1387" i="1"/>
  <c r="H1357" i="1"/>
  <c r="L1357" i="1"/>
  <c r="H1317" i="1"/>
  <c r="L1317" i="1"/>
  <c r="H1277" i="1"/>
  <c r="L1277" i="1"/>
  <c r="H1237" i="1"/>
  <c r="L1237" i="1"/>
  <c r="H1207" i="1"/>
  <c r="L1207" i="1"/>
  <c r="H1167" i="1"/>
  <c r="L1167" i="1"/>
  <c r="H1137" i="1"/>
  <c r="K1137" i="1" s="1"/>
  <c r="M1137" i="1" s="1"/>
  <c r="L1137" i="1"/>
  <c r="H1097" i="1"/>
  <c r="K1097" i="1" s="1"/>
  <c r="M1097" i="1" s="1"/>
  <c r="L1097" i="1"/>
  <c r="H1057" i="1"/>
  <c r="L1057" i="1"/>
  <c r="L1027" i="1"/>
  <c r="H1027" i="1"/>
  <c r="H1007" i="1"/>
  <c r="L1007" i="1"/>
  <c r="H987" i="1"/>
  <c r="L987" i="1"/>
  <c r="H947" i="1"/>
  <c r="L947" i="1"/>
  <c r="H907" i="1"/>
  <c r="L907" i="1"/>
  <c r="H887" i="1"/>
  <c r="L887" i="1"/>
  <c r="H867" i="1"/>
  <c r="L867" i="1"/>
  <c r="H827" i="1"/>
  <c r="L827" i="1"/>
  <c r="H777" i="1"/>
  <c r="L777" i="1"/>
  <c r="L757" i="1"/>
  <c r="H757" i="1"/>
  <c r="H727" i="1"/>
  <c r="L727" i="1"/>
  <c r="H707" i="1"/>
  <c r="L707" i="1"/>
  <c r="H687" i="1"/>
  <c r="L687" i="1"/>
  <c r="H667" i="1"/>
  <c r="L667" i="1"/>
  <c r="H627" i="1"/>
  <c r="L627" i="1"/>
  <c r="H607" i="1"/>
  <c r="L607" i="1"/>
  <c r="H577" i="1"/>
  <c r="L577" i="1"/>
  <c r="H547" i="1"/>
  <c r="L547" i="1"/>
  <c r="H527" i="1"/>
  <c r="L527" i="1"/>
  <c r="H497" i="1"/>
  <c r="L497" i="1"/>
  <c r="H477" i="1"/>
  <c r="L477" i="1"/>
  <c r="H457" i="1"/>
  <c r="L457" i="1"/>
  <c r="H427" i="1"/>
  <c r="L427" i="1"/>
  <c r="H397" i="1"/>
  <c r="L397" i="1"/>
  <c r="H377" i="1"/>
  <c r="L377" i="1"/>
  <c r="H357" i="1"/>
  <c r="L357" i="1"/>
  <c r="H337" i="1"/>
  <c r="L337" i="1"/>
  <c r="H307" i="1"/>
  <c r="L307" i="1"/>
  <c r="H287" i="1"/>
  <c r="L287" i="1"/>
  <c r="H267" i="1"/>
  <c r="L267" i="1"/>
  <c r="H247" i="1"/>
  <c r="L247" i="1"/>
  <c r="H227" i="1"/>
  <c r="L227" i="1"/>
  <c r="H197" i="1"/>
  <c r="L197" i="1"/>
  <c r="H167" i="1"/>
  <c r="L167" i="1"/>
  <c r="H127" i="1"/>
  <c r="L127" i="1"/>
  <c r="H2464" i="1"/>
  <c r="L2464" i="1"/>
  <c r="H2404" i="1"/>
  <c r="L2404" i="1"/>
  <c r="H2334" i="1"/>
  <c r="L2334" i="1"/>
  <c r="H2284" i="1"/>
  <c r="L2284" i="1"/>
  <c r="H2234" i="1"/>
  <c r="L2234" i="1"/>
  <c r="H2204" i="1"/>
  <c r="L2204" i="1"/>
  <c r="H2154" i="1"/>
  <c r="L2154" i="1"/>
  <c r="H2064" i="1"/>
  <c r="L2064" i="1"/>
  <c r="H1864" i="1"/>
  <c r="L1864" i="1"/>
  <c r="H1724" i="1"/>
  <c r="L1724" i="1"/>
  <c r="H1634" i="1"/>
  <c r="L1634" i="1"/>
  <c r="H1374" i="1"/>
  <c r="L1374" i="1"/>
  <c r="H1124" i="1"/>
  <c r="L1124" i="1"/>
  <c r="H954" i="1"/>
  <c r="L954" i="1"/>
  <c r="H864" i="1"/>
  <c r="L864" i="1"/>
  <c r="H774" i="1"/>
  <c r="L774" i="1"/>
  <c r="H724" i="1"/>
  <c r="L724" i="1"/>
  <c r="H634" i="1"/>
  <c r="L634" i="1"/>
  <c r="H584" i="1"/>
  <c r="L584" i="1"/>
  <c r="H514" i="1"/>
  <c r="L514" i="1"/>
  <c r="H474" i="1"/>
  <c r="L474" i="1"/>
  <c r="H404" i="1"/>
  <c r="L404" i="1"/>
  <c r="H214" i="1"/>
  <c r="L214" i="1"/>
  <c r="H154" i="1"/>
  <c r="L154" i="1"/>
  <c r="H114" i="1"/>
  <c r="L114" i="1"/>
  <c r="H54" i="1"/>
  <c r="L54" i="1"/>
  <c r="H2493" i="1"/>
  <c r="L2493" i="1"/>
  <c r="H2453" i="1"/>
  <c r="L2453" i="1"/>
  <c r="H2433" i="1"/>
  <c r="L2433" i="1"/>
  <c r="H2413" i="1"/>
  <c r="L2413" i="1"/>
  <c r="H2393" i="1"/>
  <c r="L2393" i="1"/>
  <c r="H2373" i="1"/>
  <c r="L2373" i="1"/>
  <c r="H2353" i="1"/>
  <c r="L2353" i="1"/>
  <c r="H2333" i="1"/>
  <c r="L2333" i="1"/>
  <c r="H2263" i="1"/>
  <c r="L2263" i="1"/>
  <c r="H2123" i="1"/>
  <c r="L2123" i="1"/>
  <c r="H1893" i="1"/>
  <c r="L1893" i="1"/>
  <c r="H1523" i="1"/>
  <c r="L1523" i="1"/>
  <c r="H1383" i="1"/>
  <c r="L1383" i="1"/>
  <c r="H1103" i="1"/>
  <c r="L1103" i="1"/>
  <c r="H913" i="1"/>
  <c r="L913" i="1"/>
  <c r="H793" i="1"/>
  <c r="L793" i="1"/>
  <c r="H713" i="1"/>
  <c r="L713" i="1"/>
  <c r="H553" i="1"/>
  <c r="L553" i="1"/>
  <c r="H443" i="1"/>
  <c r="L443" i="1"/>
  <c r="H293" i="1"/>
  <c r="L293" i="1"/>
  <c r="H143" i="1"/>
  <c r="L143" i="1"/>
  <c r="L2472" i="1"/>
  <c r="H2472" i="1"/>
  <c r="K2472" i="1" s="1"/>
  <c r="M2472" i="1" s="1"/>
  <c r="H2322" i="1"/>
  <c r="L2322" i="1"/>
  <c r="H2112" i="1"/>
  <c r="L2112" i="1"/>
  <c r="H1752" i="1"/>
  <c r="K1752" i="1" s="1"/>
  <c r="M1752" i="1" s="1"/>
  <c r="L1752" i="1"/>
  <c r="H2481" i="1"/>
  <c r="L2481" i="1"/>
  <c r="H2351" i="1"/>
  <c r="L2351" i="1"/>
  <c r="H2281" i="1"/>
  <c r="L2281" i="1"/>
  <c r="H2081" i="1"/>
  <c r="L2081" i="1"/>
  <c r="H1681" i="1"/>
  <c r="L1681" i="1"/>
  <c r="H1461" i="1"/>
  <c r="L1461" i="1"/>
  <c r="H1401" i="1"/>
  <c r="L1401" i="1"/>
  <c r="H1251" i="1"/>
  <c r="L1251" i="1"/>
  <c r="H1081" i="1"/>
  <c r="L1081" i="1"/>
  <c r="H1011" i="1"/>
  <c r="L1011" i="1"/>
  <c r="H951" i="1"/>
  <c r="L951" i="1"/>
  <c r="H811" i="1"/>
  <c r="L811" i="1"/>
  <c r="H731" i="1"/>
  <c r="L731" i="1"/>
  <c r="H591" i="1"/>
  <c r="L591" i="1"/>
  <c r="H2507" i="1"/>
  <c r="L2507" i="1"/>
  <c r="H2437" i="1"/>
  <c r="L2437" i="1"/>
  <c r="H2417" i="1"/>
  <c r="L2417" i="1"/>
  <c r="H2407" i="1"/>
  <c r="L2407" i="1"/>
  <c r="H2377" i="1"/>
  <c r="L2377" i="1"/>
  <c r="H2337" i="1"/>
  <c r="L2337" i="1"/>
  <c r="H2317" i="1"/>
  <c r="L2317" i="1"/>
  <c r="H2287" i="1"/>
  <c r="L2287" i="1"/>
  <c r="H2267" i="1"/>
  <c r="L2267" i="1"/>
  <c r="H2257" i="1"/>
  <c r="L2257" i="1"/>
  <c r="H2237" i="1"/>
  <c r="L2237" i="1"/>
  <c r="H2227" i="1"/>
  <c r="L2227" i="1"/>
  <c r="H2217" i="1"/>
  <c r="L2217" i="1"/>
  <c r="H2197" i="1"/>
  <c r="L2197" i="1"/>
  <c r="H2177" i="1"/>
  <c r="L2177" i="1"/>
  <c r="H2167" i="1"/>
  <c r="L2167" i="1"/>
  <c r="H2147" i="1"/>
  <c r="K2147" i="1" s="1"/>
  <c r="M2147" i="1" s="1"/>
  <c r="L2147" i="1"/>
  <c r="H2107" i="1"/>
  <c r="L2107" i="1"/>
  <c r="H2067" i="1"/>
  <c r="L2067" i="1"/>
  <c r="H2017" i="1"/>
  <c r="L2017" i="1"/>
  <c r="H1997" i="1"/>
  <c r="L1997" i="1"/>
  <c r="H1977" i="1"/>
  <c r="L1977" i="1"/>
  <c r="H1947" i="1"/>
  <c r="K1947" i="1" s="1"/>
  <c r="M1947" i="1" s="1"/>
  <c r="L1947" i="1"/>
  <c r="H1927" i="1"/>
  <c r="L1927" i="1"/>
  <c r="H1907" i="1"/>
  <c r="L1907" i="1"/>
  <c r="H1877" i="1"/>
  <c r="L1877" i="1"/>
  <c r="H1847" i="1"/>
  <c r="K1847" i="1" s="1"/>
  <c r="M1847" i="1" s="1"/>
  <c r="L1847" i="1"/>
  <c r="H1817" i="1"/>
  <c r="L1817" i="1"/>
  <c r="H1787" i="1"/>
  <c r="L1787" i="1"/>
  <c r="H1757" i="1"/>
  <c r="L1757" i="1"/>
  <c r="H1727" i="1"/>
  <c r="L1727" i="1"/>
  <c r="H1697" i="1"/>
  <c r="L1697" i="1"/>
  <c r="H1667" i="1"/>
  <c r="L1667" i="1"/>
  <c r="H1637" i="1"/>
  <c r="L1637" i="1"/>
  <c r="H1607" i="1"/>
  <c r="L1607" i="1"/>
  <c r="H1567" i="1"/>
  <c r="L1567" i="1"/>
  <c r="H1537" i="1"/>
  <c r="L1537" i="1"/>
  <c r="H1517" i="1"/>
  <c r="L1517" i="1"/>
  <c r="H1487" i="1"/>
  <c r="L1487" i="1"/>
  <c r="H1457" i="1"/>
  <c r="L1457" i="1"/>
  <c r="H1417" i="1"/>
  <c r="L1417" i="1"/>
  <c r="H1377" i="1"/>
  <c r="L1377" i="1"/>
  <c r="H1347" i="1"/>
  <c r="L1347" i="1"/>
  <c r="H1327" i="1"/>
  <c r="L1327" i="1"/>
  <c r="H1297" i="1"/>
  <c r="L1297" i="1"/>
  <c r="H1267" i="1"/>
  <c r="L1267" i="1"/>
  <c r="H1247" i="1"/>
  <c r="L1247" i="1"/>
  <c r="H1227" i="1"/>
  <c r="L1227" i="1"/>
  <c r="H1187" i="1"/>
  <c r="L1187" i="1"/>
  <c r="H1157" i="1"/>
  <c r="L1157" i="1"/>
  <c r="H1127" i="1"/>
  <c r="L1127" i="1"/>
  <c r="H1117" i="1"/>
  <c r="L1117" i="1"/>
  <c r="H1087" i="1"/>
  <c r="L1087" i="1"/>
  <c r="H1047" i="1"/>
  <c r="L1047" i="1"/>
  <c r="L1017" i="1"/>
  <c r="H1017" i="1"/>
  <c r="H977" i="1"/>
  <c r="L977" i="1"/>
  <c r="H927" i="1"/>
  <c r="L927" i="1"/>
  <c r="H857" i="1"/>
  <c r="L857" i="1"/>
  <c r="H797" i="1"/>
  <c r="L797" i="1"/>
  <c r="H747" i="1"/>
  <c r="L747" i="1"/>
  <c r="H697" i="1"/>
  <c r="L697" i="1"/>
  <c r="H647" i="1"/>
  <c r="L647" i="1"/>
  <c r="H587" i="1"/>
  <c r="L587" i="1"/>
  <c r="H207" i="1"/>
  <c r="L207" i="1"/>
  <c r="H2336" i="1"/>
  <c r="L2336" i="1"/>
  <c r="H2424" i="1"/>
  <c r="L2424" i="1"/>
  <c r="H2164" i="1"/>
  <c r="L2164" i="1"/>
  <c r="H1964" i="1"/>
  <c r="L1964" i="1"/>
  <c r="H1754" i="1"/>
  <c r="L1754" i="1"/>
  <c r="H1684" i="1"/>
  <c r="L1684" i="1"/>
  <c r="H1594" i="1"/>
  <c r="L1594" i="1"/>
  <c r="H1514" i="1"/>
  <c r="L1514" i="1"/>
  <c r="H1324" i="1"/>
  <c r="L1324" i="1"/>
  <c r="H1134" i="1"/>
  <c r="L1134" i="1"/>
  <c r="H944" i="1"/>
  <c r="L944" i="1"/>
  <c r="H814" i="1"/>
  <c r="L814" i="1"/>
  <c r="H554" i="1"/>
  <c r="L554" i="1"/>
  <c r="H314" i="1"/>
  <c r="L314" i="1"/>
  <c r="H144" i="1"/>
  <c r="K144" i="1" s="1"/>
  <c r="M144" i="1" s="1"/>
  <c r="L144" i="1"/>
  <c r="H24" i="1"/>
  <c r="L24" i="1"/>
  <c r="H2343" i="1"/>
  <c r="L2343" i="1"/>
  <c r="H2492" i="1"/>
  <c r="L2492" i="1"/>
  <c r="L2372" i="1"/>
  <c r="H2372" i="1"/>
  <c r="H2332" i="1"/>
  <c r="L2332" i="1"/>
  <c r="H2282" i="1"/>
  <c r="L2282" i="1"/>
  <c r="H2202" i="1"/>
  <c r="L2202" i="1"/>
  <c r="H2142" i="1"/>
  <c r="L2142" i="1"/>
  <c r="H2042" i="1"/>
  <c r="K2042" i="1" s="1"/>
  <c r="M2042" i="1" s="1"/>
  <c r="L2042" i="1"/>
  <c r="H1982" i="1"/>
  <c r="L1982" i="1"/>
  <c r="H1962" i="1"/>
  <c r="K1962" i="1" s="1"/>
  <c r="M1962" i="1" s="1"/>
  <c r="L1962" i="1"/>
  <c r="H1952" i="1"/>
  <c r="K1952" i="1" s="1"/>
  <c r="M1952" i="1" s="1"/>
  <c r="L1952" i="1"/>
  <c r="H1932" i="1"/>
  <c r="L1932" i="1"/>
  <c r="H1922" i="1"/>
  <c r="L1922" i="1"/>
  <c r="H1902" i="1"/>
  <c r="L1902" i="1"/>
  <c r="H1892" i="1"/>
  <c r="L1892" i="1"/>
  <c r="H1872" i="1"/>
  <c r="L1872" i="1"/>
  <c r="H1862" i="1"/>
  <c r="K1862" i="1" s="1"/>
  <c r="M1862" i="1" s="1"/>
  <c r="L1862" i="1"/>
  <c r="H1852" i="1"/>
  <c r="K1852" i="1" s="1"/>
  <c r="M1852" i="1" s="1"/>
  <c r="L1852" i="1"/>
  <c r="H1842" i="1"/>
  <c r="L1842" i="1"/>
  <c r="H1812" i="1"/>
  <c r="L1812" i="1"/>
  <c r="H1782" i="1"/>
  <c r="L1782" i="1"/>
  <c r="H1762" i="1"/>
  <c r="L1762" i="1"/>
  <c r="H1712" i="1"/>
  <c r="L1712" i="1"/>
  <c r="H1652" i="1"/>
  <c r="L1652" i="1"/>
  <c r="H1602" i="1"/>
  <c r="K1602" i="1" s="1"/>
  <c r="M1602" i="1" s="1"/>
  <c r="L1602" i="1"/>
  <c r="H1532" i="1"/>
  <c r="K1532" i="1" s="1"/>
  <c r="M1532" i="1" s="1"/>
  <c r="L1532" i="1"/>
  <c r="H1482" i="1"/>
  <c r="L1482" i="1"/>
  <c r="H1342" i="1"/>
  <c r="K1342" i="1" s="1"/>
  <c r="M1342" i="1" s="1"/>
  <c r="L1342" i="1"/>
  <c r="H1122" i="1"/>
  <c r="L1122" i="1"/>
  <c r="H982" i="1"/>
  <c r="L982" i="1"/>
  <c r="H752" i="1"/>
  <c r="K752" i="1" s="1"/>
  <c r="M752" i="1" s="1"/>
  <c r="L752" i="1"/>
  <c r="H632" i="1"/>
  <c r="L632" i="1"/>
  <c r="H482" i="1"/>
  <c r="L482" i="1"/>
  <c r="H422" i="1"/>
  <c r="L422" i="1"/>
  <c r="H352" i="1"/>
  <c r="K352" i="1" s="1"/>
  <c r="M352" i="1" s="1"/>
  <c r="L352" i="1"/>
  <c r="H102" i="1"/>
  <c r="K102" i="1" s="1"/>
  <c r="M102" i="1" s="1"/>
  <c r="L102" i="1"/>
  <c r="H2461" i="1"/>
  <c r="K2461" i="1" s="1"/>
  <c r="M2461" i="1" s="1"/>
  <c r="L2461" i="1"/>
  <c r="H2411" i="1"/>
  <c r="K2411" i="1" s="1"/>
  <c r="M2411" i="1" s="1"/>
  <c r="L2411" i="1"/>
  <c r="H2381" i="1"/>
  <c r="L2381" i="1"/>
  <c r="H2331" i="1"/>
  <c r="L2331" i="1"/>
  <c r="H2221" i="1"/>
  <c r="K2221" i="1" s="1"/>
  <c r="M2221" i="1" s="1"/>
  <c r="L2221" i="1"/>
  <c r="H2031" i="1"/>
  <c r="L2031" i="1"/>
  <c r="H1691" i="1"/>
  <c r="L1691" i="1"/>
  <c r="H1481" i="1"/>
  <c r="L1481" i="1"/>
  <c r="H1411" i="1"/>
  <c r="L1411" i="1"/>
  <c r="H1381" i="1"/>
  <c r="L1381" i="1"/>
  <c r="H1351" i="1"/>
  <c r="L1351" i="1"/>
  <c r="H1271" i="1"/>
  <c r="L1271" i="1"/>
  <c r="H1101" i="1"/>
  <c r="L1101" i="1"/>
  <c r="H1021" i="1"/>
  <c r="L1021" i="1"/>
  <c r="H921" i="1"/>
  <c r="L921" i="1"/>
  <c r="H891" i="1"/>
  <c r="L891" i="1"/>
  <c r="H861" i="1"/>
  <c r="L861" i="1"/>
  <c r="H841" i="1"/>
  <c r="L841" i="1"/>
  <c r="H831" i="1"/>
  <c r="L831" i="1"/>
  <c r="H821" i="1"/>
  <c r="L821" i="1"/>
  <c r="H741" i="1"/>
  <c r="L741" i="1"/>
  <c r="H601" i="1"/>
  <c r="L601" i="1"/>
  <c r="H2497" i="1"/>
  <c r="L2497" i="1"/>
  <c r="H2487" i="1"/>
  <c r="L2487" i="1"/>
  <c r="H2477" i="1"/>
  <c r="L2477" i="1"/>
  <c r="H2467" i="1"/>
  <c r="L2467" i="1"/>
  <c r="H2447" i="1"/>
  <c r="K2447" i="1" s="1"/>
  <c r="M2447" i="1" s="1"/>
  <c r="L2447" i="1"/>
  <c r="H2427" i="1"/>
  <c r="L2427" i="1"/>
  <c r="H2397" i="1"/>
  <c r="L2397" i="1"/>
  <c r="H2347" i="1"/>
  <c r="K2347" i="1" s="1"/>
  <c r="M2347" i="1" s="1"/>
  <c r="L2347" i="1"/>
  <c r="H2327" i="1"/>
  <c r="L2327" i="1"/>
  <c r="H2297" i="1"/>
  <c r="L2297" i="1"/>
  <c r="H2277" i="1"/>
  <c r="L2277" i="1"/>
  <c r="H2207" i="1"/>
  <c r="L2207" i="1"/>
  <c r="H2157" i="1"/>
  <c r="L2157" i="1"/>
  <c r="H2127" i="1"/>
  <c r="L2127" i="1"/>
  <c r="H2097" i="1"/>
  <c r="L2097" i="1"/>
  <c r="H2077" i="1"/>
  <c r="L2077" i="1"/>
  <c r="H2047" i="1"/>
  <c r="K2047" i="1" s="1"/>
  <c r="M2047" i="1" s="1"/>
  <c r="L2047" i="1"/>
  <c r="L2007" i="1"/>
  <c r="H2007" i="1"/>
  <c r="H1967" i="1"/>
  <c r="L1967" i="1"/>
  <c r="H1937" i="1"/>
  <c r="L1937" i="1"/>
  <c r="H1887" i="1"/>
  <c r="L1887" i="1"/>
  <c r="H1867" i="1"/>
  <c r="L1867" i="1"/>
  <c r="H1837" i="1"/>
  <c r="L1837" i="1"/>
  <c r="H1807" i="1"/>
  <c r="L1807" i="1"/>
  <c r="H1777" i="1"/>
  <c r="L1777" i="1"/>
  <c r="H1747" i="1"/>
  <c r="K1747" i="1" s="1"/>
  <c r="M1747" i="1" s="1"/>
  <c r="L1747" i="1"/>
  <c r="H1717" i="1"/>
  <c r="L1717" i="1"/>
  <c r="H1677" i="1"/>
  <c r="L1677" i="1"/>
  <c r="H1647" i="1"/>
  <c r="K1647" i="1" s="1"/>
  <c r="L1647" i="1"/>
  <c r="H1617" i="1"/>
  <c r="L1617" i="1"/>
  <c r="H1597" i="1"/>
  <c r="L1597" i="1"/>
  <c r="H1557" i="1"/>
  <c r="L1557" i="1"/>
  <c r="H1527" i="1"/>
  <c r="L1527" i="1"/>
  <c r="H1497" i="1"/>
  <c r="L1497" i="1"/>
  <c r="H1467" i="1"/>
  <c r="K1467" i="1" s="1"/>
  <c r="M1467" i="1" s="1"/>
  <c r="L1467" i="1"/>
  <c r="H1437" i="1"/>
  <c r="L1437" i="1"/>
  <c r="H1427" i="1"/>
  <c r="L1427" i="1"/>
  <c r="H1397" i="1"/>
  <c r="L1397" i="1"/>
  <c r="H1367" i="1"/>
  <c r="L1367" i="1"/>
  <c r="H1337" i="1"/>
  <c r="L1337" i="1"/>
  <c r="H1307" i="1"/>
  <c r="L1307" i="1"/>
  <c r="H1287" i="1"/>
  <c r="L1287" i="1"/>
  <c r="H1257" i="1"/>
  <c r="L1257" i="1"/>
  <c r="H1217" i="1"/>
  <c r="L1217" i="1"/>
  <c r="H1197" i="1"/>
  <c r="K1197" i="1" s="1"/>
  <c r="M1197" i="1" s="1"/>
  <c r="L1197" i="1"/>
  <c r="H1177" i="1"/>
  <c r="L1177" i="1"/>
  <c r="H1147" i="1"/>
  <c r="L1147" i="1"/>
  <c r="H1107" i="1"/>
  <c r="L1107" i="1"/>
  <c r="L1077" i="1"/>
  <c r="H1077" i="1"/>
  <c r="L1067" i="1"/>
  <c r="H1067" i="1"/>
  <c r="K1067" i="1" s="1"/>
  <c r="H1037" i="1"/>
  <c r="K1037" i="1" s="1"/>
  <c r="M1037" i="1" s="1"/>
  <c r="L1037" i="1"/>
  <c r="H997" i="1"/>
  <c r="K997" i="1" s="1"/>
  <c r="M997" i="1" s="1"/>
  <c r="L997" i="1"/>
  <c r="H967" i="1"/>
  <c r="L967" i="1"/>
  <c r="H957" i="1"/>
  <c r="L957" i="1"/>
  <c r="H937" i="1"/>
  <c r="L937" i="1"/>
  <c r="H917" i="1"/>
  <c r="L917" i="1"/>
  <c r="H897" i="1"/>
  <c r="L897" i="1"/>
  <c r="H877" i="1"/>
  <c r="K877" i="1" s="1"/>
  <c r="M877" i="1" s="1"/>
  <c r="L877" i="1"/>
  <c r="H847" i="1"/>
  <c r="L847" i="1"/>
  <c r="H837" i="1"/>
  <c r="K837" i="1" s="1"/>
  <c r="M837" i="1" s="1"/>
  <c r="L837" i="1"/>
  <c r="H817" i="1"/>
  <c r="L817" i="1"/>
  <c r="H807" i="1"/>
  <c r="L807" i="1"/>
  <c r="H787" i="1"/>
  <c r="L787" i="1"/>
  <c r="H767" i="1"/>
  <c r="K767" i="1" s="1"/>
  <c r="M767" i="1" s="1"/>
  <c r="L767" i="1"/>
  <c r="H737" i="1"/>
  <c r="L737" i="1"/>
  <c r="H717" i="1"/>
  <c r="L717" i="1"/>
  <c r="H677" i="1"/>
  <c r="L677" i="1"/>
  <c r="H657" i="1"/>
  <c r="L657" i="1"/>
  <c r="H637" i="1"/>
  <c r="L637" i="1"/>
  <c r="H617" i="1"/>
  <c r="L617" i="1"/>
  <c r="H597" i="1"/>
  <c r="L597" i="1"/>
  <c r="H567" i="1"/>
  <c r="L567" i="1"/>
  <c r="H557" i="1"/>
  <c r="L557" i="1"/>
  <c r="H537" i="1"/>
  <c r="L537" i="1"/>
  <c r="H517" i="1"/>
  <c r="L517" i="1"/>
  <c r="H507" i="1"/>
  <c r="L507" i="1"/>
  <c r="H487" i="1"/>
  <c r="L487" i="1"/>
  <c r="H467" i="1"/>
  <c r="L467" i="1"/>
  <c r="H447" i="1"/>
  <c r="L447" i="1"/>
  <c r="H437" i="1"/>
  <c r="L437" i="1"/>
  <c r="H417" i="1"/>
  <c r="L417" i="1"/>
  <c r="H407" i="1"/>
  <c r="L407" i="1"/>
  <c r="H387" i="1"/>
  <c r="L387" i="1"/>
  <c r="H367" i="1"/>
  <c r="L367" i="1"/>
  <c r="H347" i="1"/>
  <c r="L347" i="1"/>
  <c r="H327" i="1"/>
  <c r="L327" i="1"/>
  <c r="H317" i="1"/>
  <c r="L317" i="1"/>
  <c r="H297" i="1"/>
  <c r="L297" i="1"/>
  <c r="H277" i="1"/>
  <c r="L277" i="1"/>
  <c r="H257" i="1"/>
  <c r="L257" i="1"/>
  <c r="H237" i="1"/>
  <c r="L237" i="1"/>
  <c r="H217" i="1"/>
  <c r="L217" i="1"/>
  <c r="H187" i="1"/>
  <c r="L187" i="1"/>
  <c r="H177" i="1"/>
  <c r="L177" i="1"/>
  <c r="H157" i="1"/>
  <c r="K157" i="1" s="1"/>
  <c r="M157" i="1" s="1"/>
  <c r="L157" i="1"/>
  <c r="H147" i="1"/>
  <c r="L147" i="1"/>
  <c r="H137" i="1"/>
  <c r="L137" i="1"/>
  <c r="H2516" i="1"/>
  <c r="L2516" i="1"/>
  <c r="H2506" i="1"/>
  <c r="L2506" i="1"/>
  <c r="H2496" i="1"/>
  <c r="L2496" i="1"/>
  <c r="H2486" i="1"/>
  <c r="L2486" i="1"/>
  <c r="H2476" i="1"/>
  <c r="L2476" i="1"/>
  <c r="H2466" i="1"/>
  <c r="L2466" i="1"/>
  <c r="H2456" i="1"/>
  <c r="L2456" i="1"/>
  <c r="H2446" i="1"/>
  <c r="L2446" i="1"/>
  <c r="H2436" i="1"/>
  <c r="L2436" i="1"/>
  <c r="H2426" i="1"/>
  <c r="L2426" i="1"/>
  <c r="H2416" i="1"/>
  <c r="L2416" i="1"/>
  <c r="H2406" i="1"/>
  <c r="L2406" i="1"/>
  <c r="H2396" i="1"/>
  <c r="L2396" i="1"/>
  <c r="H2386" i="1"/>
  <c r="L2386" i="1"/>
  <c r="H2376" i="1"/>
  <c r="L2376" i="1"/>
  <c r="H2366" i="1"/>
  <c r="L2366" i="1"/>
  <c r="H2356" i="1"/>
  <c r="L2356" i="1"/>
  <c r="H2346" i="1"/>
  <c r="L2346" i="1"/>
  <c r="H1680" i="1"/>
  <c r="L1680" i="1"/>
  <c r="H1670" i="1"/>
  <c r="L1670" i="1"/>
  <c r="H1660" i="1"/>
  <c r="L1660" i="1"/>
  <c r="H1650" i="1"/>
  <c r="L1650" i="1"/>
  <c r="H1640" i="1"/>
  <c r="L1640" i="1"/>
  <c r="H1630" i="1"/>
  <c r="L1630" i="1"/>
  <c r="H1620" i="1"/>
  <c r="L1620" i="1"/>
  <c r="H1610" i="1"/>
  <c r="L1610" i="1"/>
  <c r="H1600" i="1"/>
  <c r="L1600" i="1"/>
  <c r="H1590" i="1"/>
  <c r="L1590" i="1"/>
  <c r="H1580" i="1"/>
  <c r="L1580" i="1"/>
  <c r="H1570" i="1"/>
  <c r="L1570" i="1"/>
  <c r="H1560" i="1"/>
  <c r="L1560" i="1"/>
  <c r="H1550" i="1"/>
  <c r="L1550" i="1"/>
  <c r="H1540" i="1"/>
  <c r="L1540" i="1"/>
  <c r="H1530" i="1"/>
  <c r="L1530" i="1"/>
  <c r="H1520" i="1"/>
  <c r="L1520" i="1"/>
  <c r="H1510" i="1"/>
  <c r="L1510" i="1"/>
  <c r="H1500" i="1"/>
  <c r="L1500" i="1"/>
  <c r="H1490" i="1"/>
  <c r="L1490" i="1"/>
  <c r="H1480" i="1"/>
  <c r="L1480" i="1"/>
  <c r="H1470" i="1"/>
  <c r="L1470" i="1"/>
  <c r="H1460" i="1"/>
  <c r="L1460" i="1"/>
  <c r="H1450" i="1"/>
  <c r="L1450" i="1"/>
  <c r="H1440" i="1"/>
  <c r="L1440" i="1"/>
  <c r="H1430" i="1"/>
  <c r="L1430" i="1"/>
  <c r="H1420" i="1"/>
  <c r="L1420" i="1"/>
  <c r="H1410" i="1"/>
  <c r="L1410" i="1"/>
  <c r="H1400" i="1"/>
  <c r="L1400" i="1"/>
  <c r="H1390" i="1"/>
  <c r="L1390" i="1"/>
  <c r="H1380" i="1"/>
  <c r="L1380" i="1"/>
  <c r="H1370" i="1"/>
  <c r="L1370" i="1"/>
  <c r="H1360" i="1"/>
  <c r="L1360" i="1"/>
  <c r="H1350" i="1"/>
  <c r="L1350" i="1"/>
  <c r="H1340" i="1"/>
  <c r="L1340" i="1"/>
  <c r="H1330" i="1"/>
  <c r="L1330" i="1"/>
  <c r="H1320" i="1"/>
  <c r="L1320" i="1"/>
  <c r="H1310" i="1"/>
  <c r="L1310" i="1"/>
  <c r="H1300" i="1"/>
  <c r="L1300" i="1"/>
  <c r="H1290" i="1"/>
  <c r="L1290" i="1"/>
  <c r="H1280" i="1"/>
  <c r="L1280" i="1"/>
  <c r="H1270" i="1"/>
  <c r="L1270" i="1"/>
  <c r="H1260" i="1"/>
  <c r="L1260" i="1"/>
  <c r="H1250" i="1"/>
  <c r="L1250" i="1"/>
  <c r="H1240" i="1"/>
  <c r="L1240" i="1"/>
  <c r="H1230" i="1"/>
  <c r="L1230" i="1"/>
  <c r="H1220" i="1"/>
  <c r="L1220" i="1"/>
  <c r="H1210" i="1"/>
  <c r="L1210" i="1"/>
  <c r="H1200" i="1"/>
  <c r="L1200" i="1"/>
  <c r="H1190" i="1"/>
  <c r="L1190" i="1"/>
  <c r="H1180" i="1"/>
  <c r="L1180" i="1"/>
  <c r="H1170" i="1"/>
  <c r="L1170" i="1"/>
  <c r="H1160" i="1"/>
  <c r="L1160" i="1"/>
  <c r="H1150" i="1"/>
  <c r="L1150" i="1"/>
  <c r="H1140" i="1"/>
  <c r="L1140" i="1"/>
  <c r="H1130" i="1"/>
  <c r="L1130" i="1"/>
  <c r="H1120" i="1"/>
  <c r="L1120" i="1"/>
  <c r="H1110" i="1"/>
  <c r="L1110" i="1"/>
  <c r="H1100" i="1"/>
  <c r="L1100" i="1"/>
  <c r="H1090" i="1"/>
  <c r="L1090" i="1"/>
  <c r="H1080" i="1"/>
  <c r="L1080" i="1"/>
  <c r="H1070" i="1"/>
  <c r="L1070" i="1"/>
  <c r="H1060" i="1"/>
  <c r="L1060" i="1"/>
  <c r="H1050" i="1"/>
  <c r="L1050" i="1"/>
  <c r="H1040" i="1"/>
  <c r="L1040" i="1"/>
  <c r="H1030" i="1"/>
  <c r="L1030" i="1"/>
  <c r="H1020" i="1"/>
  <c r="L1020" i="1"/>
  <c r="H1010" i="1"/>
  <c r="L1010" i="1"/>
  <c r="H1000" i="1"/>
  <c r="L1000" i="1"/>
  <c r="H990" i="1"/>
  <c r="L990" i="1"/>
  <c r="H980" i="1"/>
  <c r="L980" i="1"/>
  <c r="H970" i="1"/>
  <c r="L970" i="1"/>
  <c r="H960" i="1"/>
  <c r="L960" i="1"/>
  <c r="H950" i="1"/>
  <c r="L950" i="1"/>
  <c r="H940" i="1"/>
  <c r="L940" i="1"/>
  <c r="H930" i="1"/>
  <c r="L930" i="1"/>
  <c r="H920" i="1"/>
  <c r="L920" i="1"/>
  <c r="H910" i="1"/>
  <c r="L910" i="1"/>
  <c r="H900" i="1"/>
  <c r="L900" i="1"/>
  <c r="H890" i="1"/>
  <c r="L890" i="1"/>
  <c r="H880" i="1"/>
  <c r="L880" i="1"/>
  <c r="H870" i="1"/>
  <c r="L870" i="1"/>
  <c r="H860" i="1"/>
  <c r="L860" i="1"/>
  <c r="H850" i="1"/>
  <c r="L850" i="1"/>
  <c r="H840" i="1"/>
  <c r="L840" i="1"/>
  <c r="H830" i="1"/>
  <c r="L830" i="1"/>
  <c r="H820" i="1"/>
  <c r="L820" i="1"/>
  <c r="H810" i="1"/>
  <c r="L810" i="1"/>
  <c r="H800" i="1"/>
  <c r="L800" i="1"/>
  <c r="H790" i="1"/>
  <c r="L790" i="1"/>
  <c r="H780" i="1"/>
  <c r="L780" i="1"/>
  <c r="H770" i="1"/>
  <c r="L770" i="1"/>
  <c r="H760" i="1"/>
  <c r="L760" i="1"/>
  <c r="H750" i="1"/>
  <c r="L750" i="1"/>
  <c r="H740" i="1"/>
  <c r="L740" i="1"/>
  <c r="H730" i="1"/>
  <c r="L730" i="1"/>
  <c r="H720" i="1"/>
  <c r="L720" i="1"/>
  <c r="H710" i="1"/>
  <c r="L710" i="1"/>
  <c r="H700" i="1"/>
  <c r="L700" i="1"/>
  <c r="H690" i="1"/>
  <c r="L690" i="1"/>
  <c r="H680" i="1"/>
  <c r="L680" i="1"/>
  <c r="H670" i="1"/>
  <c r="L670" i="1"/>
  <c r="H660" i="1"/>
  <c r="L660" i="1"/>
  <c r="H650" i="1"/>
  <c r="L650" i="1"/>
  <c r="H640" i="1"/>
  <c r="L640" i="1"/>
  <c r="H630" i="1"/>
  <c r="L630" i="1"/>
  <c r="H620" i="1"/>
  <c r="L620" i="1"/>
  <c r="H610" i="1"/>
  <c r="L610" i="1"/>
  <c r="H600" i="1"/>
  <c r="L600" i="1"/>
  <c r="H590" i="1"/>
  <c r="L590" i="1"/>
  <c r="H580" i="1"/>
  <c r="L580" i="1"/>
  <c r="H570" i="1"/>
  <c r="L570" i="1"/>
  <c r="H560" i="1"/>
  <c r="L560" i="1"/>
  <c r="H550" i="1"/>
  <c r="L550" i="1"/>
  <c r="H540" i="1"/>
  <c r="L540" i="1"/>
  <c r="H530" i="1"/>
  <c r="L530" i="1"/>
  <c r="H520" i="1"/>
  <c r="L520" i="1"/>
  <c r="L510" i="1"/>
  <c r="H510" i="1"/>
  <c r="H500" i="1"/>
  <c r="L500" i="1"/>
  <c r="H490" i="1"/>
  <c r="L490" i="1"/>
  <c r="H480" i="1"/>
  <c r="L480" i="1"/>
  <c r="H470" i="1"/>
  <c r="L470" i="1"/>
  <c r="H460" i="1"/>
  <c r="L460" i="1"/>
  <c r="H450" i="1"/>
  <c r="L450" i="1"/>
  <c r="H440" i="1"/>
  <c r="L440" i="1"/>
  <c r="H430" i="1"/>
  <c r="L430" i="1"/>
  <c r="H420" i="1"/>
  <c r="L420" i="1"/>
  <c r="H410" i="1"/>
  <c r="L410" i="1"/>
  <c r="H400" i="1"/>
  <c r="L400" i="1"/>
  <c r="H390" i="1"/>
  <c r="L390" i="1"/>
  <c r="H380" i="1"/>
  <c r="L380" i="1"/>
  <c r="H370" i="1"/>
  <c r="L370" i="1"/>
  <c r="H360" i="1"/>
  <c r="L360" i="1"/>
  <c r="H350" i="1"/>
  <c r="L350" i="1"/>
  <c r="H340" i="1"/>
  <c r="L340" i="1"/>
  <c r="H330" i="1"/>
  <c r="L330" i="1"/>
  <c r="H320" i="1"/>
  <c r="L320" i="1"/>
  <c r="H310" i="1"/>
  <c r="L310" i="1"/>
  <c r="H300" i="1"/>
  <c r="L300" i="1"/>
  <c r="H290" i="1"/>
  <c r="L290" i="1"/>
  <c r="H280" i="1"/>
  <c r="L280" i="1"/>
  <c r="H270" i="1"/>
  <c r="L270" i="1"/>
  <c r="H260" i="1"/>
  <c r="L260" i="1"/>
  <c r="H250" i="1"/>
  <c r="L250" i="1"/>
  <c r="H240" i="1"/>
  <c r="L240" i="1"/>
  <c r="H230" i="1"/>
  <c r="L230" i="1"/>
  <c r="H220" i="1"/>
  <c r="L220" i="1"/>
  <c r="H210" i="1"/>
  <c r="L210" i="1"/>
  <c r="H200" i="1"/>
  <c r="L200" i="1"/>
  <c r="H190" i="1"/>
  <c r="L190" i="1"/>
  <c r="H180" i="1"/>
  <c r="L180" i="1"/>
  <c r="H170" i="1"/>
  <c r="L170" i="1"/>
  <c r="H160" i="1"/>
  <c r="L160" i="1"/>
  <c r="H150" i="1"/>
  <c r="L150" i="1"/>
  <c r="H140" i="1"/>
  <c r="L140" i="1"/>
  <c r="H130" i="1"/>
  <c r="L130" i="1"/>
  <c r="H120" i="1"/>
  <c r="L120" i="1"/>
  <c r="H110" i="1"/>
  <c r="L110" i="1"/>
  <c r="H100" i="1"/>
  <c r="L100" i="1"/>
  <c r="H90" i="1"/>
  <c r="L90" i="1"/>
  <c r="H80" i="1"/>
  <c r="L80" i="1"/>
  <c r="H70" i="1"/>
  <c r="L70" i="1"/>
  <c r="H60" i="1"/>
  <c r="L60" i="1"/>
  <c r="H50" i="1"/>
  <c r="L50" i="1"/>
  <c r="H40" i="1"/>
  <c r="L40" i="1"/>
  <c r="H30" i="1"/>
  <c r="L30" i="1"/>
  <c r="H20" i="1"/>
  <c r="L20" i="1"/>
  <c r="H10" i="1"/>
  <c r="L10" i="1"/>
  <c r="I2264" i="1"/>
  <c r="I2164" i="1"/>
  <c r="I2154" i="1"/>
  <c r="I2074" i="1"/>
  <c r="I2014" i="1"/>
  <c r="I2004" i="1"/>
  <c r="I1854" i="1"/>
  <c r="I1594" i="1"/>
  <c r="I1564" i="1"/>
  <c r="I1554" i="1"/>
  <c r="I1354" i="1"/>
  <c r="H1609" i="1"/>
  <c r="L1609" i="1"/>
  <c r="H1599" i="1"/>
  <c r="L1599" i="1"/>
  <c r="H1589" i="1"/>
  <c r="L1589" i="1"/>
  <c r="H1579" i="1"/>
  <c r="L1579" i="1"/>
  <c r="H1569" i="1"/>
  <c r="L1569" i="1"/>
  <c r="H1559" i="1"/>
  <c r="L1559" i="1"/>
  <c r="H1549" i="1"/>
  <c r="L1549" i="1"/>
  <c r="H1539" i="1"/>
  <c r="L1539" i="1"/>
  <c r="H1529" i="1"/>
  <c r="L1529" i="1"/>
  <c r="H1519" i="1"/>
  <c r="L1519" i="1"/>
  <c r="H1509" i="1"/>
  <c r="L1509" i="1"/>
  <c r="H1499" i="1"/>
  <c r="L1499" i="1"/>
  <c r="H1489" i="1"/>
  <c r="L1489" i="1"/>
  <c r="H1479" i="1"/>
  <c r="L1479" i="1"/>
  <c r="H1469" i="1"/>
  <c r="L1469" i="1"/>
  <c r="H1459" i="1"/>
  <c r="L1459" i="1"/>
  <c r="H1449" i="1"/>
  <c r="L1449" i="1"/>
  <c r="H1439" i="1"/>
  <c r="L1439" i="1"/>
  <c r="H1429" i="1"/>
  <c r="L1429" i="1"/>
  <c r="H1419" i="1"/>
  <c r="L1419" i="1"/>
  <c r="H1409" i="1"/>
  <c r="L1409" i="1"/>
  <c r="H1399" i="1"/>
  <c r="L1399" i="1"/>
  <c r="H1389" i="1"/>
  <c r="L1389" i="1"/>
  <c r="H1379" i="1"/>
  <c r="L1379" i="1"/>
  <c r="H1369" i="1"/>
  <c r="L1369" i="1"/>
  <c r="H1359" i="1"/>
  <c r="L1359" i="1"/>
  <c r="H1349" i="1"/>
  <c r="L1349" i="1"/>
  <c r="H1339" i="1"/>
  <c r="L1339" i="1"/>
  <c r="H1329" i="1"/>
  <c r="L1329" i="1"/>
  <c r="H1319" i="1"/>
  <c r="L1319" i="1"/>
  <c r="H1309" i="1"/>
  <c r="L1309" i="1"/>
  <c r="H1299" i="1"/>
  <c r="L1299" i="1"/>
  <c r="H1289" i="1"/>
  <c r="L1289" i="1"/>
  <c r="H1279" i="1"/>
  <c r="L1279" i="1"/>
  <c r="H1269" i="1"/>
  <c r="L1269" i="1"/>
  <c r="H1259" i="1"/>
  <c r="L1259" i="1"/>
  <c r="H1249" i="1"/>
  <c r="L1249" i="1"/>
  <c r="H1239" i="1"/>
  <c r="L1239" i="1"/>
  <c r="H1229" i="1"/>
  <c r="L1229" i="1"/>
  <c r="H1219" i="1"/>
  <c r="L1219" i="1"/>
  <c r="H1209" i="1"/>
  <c r="L1209" i="1"/>
  <c r="H1199" i="1"/>
  <c r="L1199" i="1"/>
  <c r="H1189" i="1"/>
  <c r="L1189" i="1"/>
  <c r="H1179" i="1"/>
  <c r="L1179" i="1"/>
  <c r="H1169" i="1"/>
  <c r="L1169" i="1"/>
  <c r="H1159" i="1"/>
  <c r="L1159" i="1"/>
  <c r="H1149" i="1"/>
  <c r="L1149" i="1"/>
  <c r="H1139" i="1"/>
  <c r="L1139" i="1"/>
  <c r="H1129" i="1"/>
  <c r="L1129" i="1"/>
  <c r="H1119" i="1"/>
  <c r="L1119" i="1"/>
  <c r="H1109" i="1"/>
  <c r="L1109" i="1"/>
  <c r="H1099" i="1"/>
  <c r="L1099" i="1"/>
  <c r="H1089" i="1"/>
  <c r="L1089" i="1"/>
  <c r="H1079" i="1"/>
  <c r="L1079" i="1"/>
  <c r="H1069" i="1"/>
  <c r="L1069" i="1"/>
  <c r="H1059" i="1"/>
  <c r="L1059" i="1"/>
  <c r="H1049" i="1"/>
  <c r="L1049" i="1"/>
  <c r="H1039" i="1"/>
  <c r="L1039" i="1"/>
  <c r="H1029" i="1"/>
  <c r="L1029" i="1"/>
  <c r="H1019" i="1"/>
  <c r="L1019" i="1"/>
  <c r="H1009" i="1"/>
  <c r="L1009" i="1"/>
  <c r="H999" i="1"/>
  <c r="L999" i="1"/>
  <c r="H989" i="1"/>
  <c r="L989" i="1"/>
  <c r="H979" i="1"/>
  <c r="L979" i="1"/>
  <c r="H969" i="1"/>
  <c r="L969" i="1"/>
  <c r="H959" i="1"/>
  <c r="L959" i="1"/>
  <c r="H949" i="1"/>
  <c r="L949" i="1"/>
  <c r="H939" i="1"/>
  <c r="L939" i="1"/>
  <c r="H929" i="1"/>
  <c r="L929" i="1"/>
  <c r="H919" i="1"/>
  <c r="L919" i="1"/>
  <c r="H909" i="1"/>
  <c r="L909" i="1"/>
  <c r="H899" i="1"/>
  <c r="L899" i="1"/>
  <c r="H889" i="1"/>
  <c r="L889" i="1"/>
  <c r="H879" i="1"/>
  <c r="L879" i="1"/>
  <c r="H869" i="1"/>
  <c r="L869" i="1"/>
  <c r="H859" i="1"/>
  <c r="L859" i="1"/>
  <c r="H849" i="1"/>
  <c r="L849" i="1"/>
  <c r="H839" i="1"/>
  <c r="L839" i="1"/>
  <c r="H829" i="1"/>
  <c r="L829" i="1"/>
  <c r="H819" i="1"/>
  <c r="L819" i="1"/>
  <c r="H809" i="1"/>
  <c r="L809" i="1"/>
  <c r="H799" i="1"/>
  <c r="L799" i="1"/>
  <c r="H789" i="1"/>
  <c r="L789" i="1"/>
  <c r="H779" i="1"/>
  <c r="L779" i="1"/>
  <c r="H769" i="1"/>
  <c r="L769" i="1"/>
  <c r="H759" i="1"/>
  <c r="L759" i="1"/>
  <c r="H749" i="1"/>
  <c r="L749" i="1"/>
  <c r="H739" i="1"/>
  <c r="L739" i="1"/>
  <c r="H729" i="1"/>
  <c r="L729" i="1"/>
  <c r="H719" i="1"/>
  <c r="L719" i="1"/>
  <c r="H709" i="1"/>
  <c r="L709" i="1"/>
  <c r="H699" i="1"/>
  <c r="L699" i="1"/>
  <c r="H689" i="1"/>
  <c r="L689" i="1"/>
  <c r="H679" i="1"/>
  <c r="L679" i="1"/>
  <c r="H669" i="1"/>
  <c r="L669" i="1"/>
  <c r="H659" i="1"/>
  <c r="L659" i="1"/>
  <c r="H649" i="1"/>
  <c r="L649" i="1"/>
  <c r="H639" i="1"/>
  <c r="L639" i="1"/>
  <c r="H629" i="1"/>
  <c r="L629" i="1"/>
  <c r="H619" i="1"/>
  <c r="L619" i="1"/>
  <c r="H609" i="1"/>
  <c r="L609" i="1"/>
  <c r="H599" i="1"/>
  <c r="L599" i="1"/>
  <c r="H589" i="1"/>
  <c r="L589" i="1"/>
  <c r="H579" i="1"/>
  <c r="L579" i="1"/>
  <c r="H569" i="1"/>
  <c r="L569" i="1"/>
  <c r="H559" i="1"/>
  <c r="L559" i="1"/>
  <c r="H549" i="1"/>
  <c r="L549" i="1"/>
  <c r="H539" i="1"/>
  <c r="L539" i="1"/>
  <c r="H529" i="1"/>
  <c r="L529" i="1"/>
  <c r="H519" i="1"/>
  <c r="L519" i="1"/>
  <c r="H509" i="1"/>
  <c r="L509" i="1"/>
  <c r="H499" i="1"/>
  <c r="L499" i="1"/>
  <c r="H489" i="1"/>
  <c r="L489" i="1"/>
  <c r="H479" i="1"/>
  <c r="L479" i="1"/>
  <c r="H469" i="1"/>
  <c r="L469" i="1"/>
  <c r="H459" i="1"/>
  <c r="L459" i="1"/>
  <c r="H449" i="1"/>
  <c r="L449" i="1"/>
  <c r="H439" i="1"/>
  <c r="L439" i="1"/>
  <c r="H429" i="1"/>
  <c r="L429" i="1"/>
  <c r="H419" i="1"/>
  <c r="L419" i="1"/>
  <c r="H409" i="1"/>
  <c r="L409" i="1"/>
  <c r="H399" i="1"/>
  <c r="L399" i="1"/>
  <c r="H389" i="1"/>
  <c r="L389" i="1"/>
  <c r="H379" i="1"/>
  <c r="L379" i="1"/>
  <c r="H369" i="1"/>
  <c r="L369" i="1"/>
  <c r="H359" i="1"/>
  <c r="L359" i="1"/>
  <c r="H349" i="1"/>
  <c r="L349" i="1"/>
  <c r="H339" i="1"/>
  <c r="L339" i="1"/>
  <c r="H329" i="1"/>
  <c r="L329" i="1"/>
  <c r="H319" i="1"/>
  <c r="L319" i="1"/>
  <c r="H309" i="1"/>
  <c r="L309" i="1"/>
  <c r="H299" i="1"/>
  <c r="L299" i="1"/>
  <c r="H289" i="1"/>
  <c r="L289" i="1"/>
  <c r="H279" i="1"/>
  <c r="L279" i="1"/>
  <c r="H269" i="1"/>
  <c r="L269" i="1"/>
  <c r="H259" i="1"/>
  <c r="L259" i="1"/>
  <c r="H249" i="1"/>
  <c r="L249" i="1"/>
  <c r="H239" i="1"/>
  <c r="L239" i="1"/>
  <c r="H229" i="1"/>
  <c r="L229" i="1"/>
  <c r="H219" i="1"/>
  <c r="L219" i="1"/>
  <c r="H209" i="1"/>
  <c r="L209" i="1"/>
  <c r="H199" i="1"/>
  <c r="L199" i="1"/>
  <c r="H189" i="1"/>
  <c r="L189" i="1"/>
  <c r="H179" i="1"/>
  <c r="L179" i="1"/>
  <c r="H169" i="1"/>
  <c r="L169" i="1"/>
  <c r="H159" i="1"/>
  <c r="L159" i="1"/>
  <c r="H149" i="1"/>
  <c r="L149" i="1"/>
  <c r="H139" i="1"/>
  <c r="L139" i="1"/>
  <c r="H129" i="1"/>
  <c r="L129" i="1"/>
  <c r="H119" i="1"/>
  <c r="L119" i="1"/>
  <c r="H109" i="1"/>
  <c r="L109" i="1"/>
  <c r="H99" i="1"/>
  <c r="L99" i="1"/>
  <c r="H89" i="1"/>
  <c r="L89" i="1"/>
  <c r="H79" i="1"/>
  <c r="L79" i="1"/>
  <c r="H69" i="1"/>
  <c r="L69" i="1"/>
  <c r="H59" i="1"/>
  <c r="L59" i="1"/>
  <c r="H49" i="1"/>
  <c r="L49" i="1"/>
  <c r="H39" i="1"/>
  <c r="L39" i="1"/>
  <c r="H29" i="1"/>
  <c r="L29" i="1"/>
  <c r="H19" i="1"/>
  <c r="L19" i="1"/>
  <c r="H9" i="1"/>
  <c r="L9" i="1"/>
  <c r="I2513" i="1"/>
  <c r="I2503" i="1"/>
  <c r="I2493" i="1"/>
  <c r="I2483" i="1"/>
  <c r="I2473" i="1"/>
  <c r="I2463" i="1"/>
  <c r="I2453" i="1"/>
  <c r="I2443" i="1"/>
  <c r="I2433" i="1"/>
  <c r="I2423" i="1"/>
  <c r="I2413" i="1"/>
  <c r="I2403" i="1"/>
  <c r="I2393" i="1"/>
  <c r="I2383" i="1"/>
  <c r="I2373" i="1"/>
  <c r="I2363" i="1"/>
  <c r="I2353" i="1"/>
  <c r="I2343" i="1"/>
  <c r="I2333" i="1"/>
  <c r="I2323" i="1"/>
  <c r="K2323" i="1" s="1"/>
  <c r="M2323" i="1" s="1"/>
  <c r="I2313" i="1"/>
  <c r="K2313" i="1" s="1"/>
  <c r="M2313" i="1" s="1"/>
  <c r="I2303" i="1"/>
  <c r="I2293" i="1"/>
  <c r="I2283" i="1"/>
  <c r="I2273" i="1"/>
  <c r="K2273" i="1" s="1"/>
  <c r="M2273" i="1" s="1"/>
  <c r="I2263" i="1"/>
  <c r="I2253" i="1"/>
  <c r="K2253" i="1" s="1"/>
  <c r="M2253" i="1" s="1"/>
  <c r="I2243" i="1"/>
  <c r="I2233" i="1"/>
  <c r="I2223" i="1"/>
  <c r="K2223" i="1" s="1"/>
  <c r="M2223" i="1" s="1"/>
  <c r="I2213" i="1"/>
  <c r="K2213" i="1" s="1"/>
  <c r="M2213" i="1" s="1"/>
  <c r="I2203" i="1"/>
  <c r="I2193" i="1"/>
  <c r="K2193" i="1" s="1"/>
  <c r="M2193" i="1" s="1"/>
  <c r="I2183" i="1"/>
  <c r="I2173" i="1"/>
  <c r="I2163" i="1"/>
  <c r="I2153" i="1"/>
  <c r="K2153" i="1" s="1"/>
  <c r="I2143" i="1"/>
  <c r="I2133" i="1"/>
  <c r="I2123" i="1"/>
  <c r="I2113" i="1"/>
  <c r="I2103" i="1"/>
  <c r="I2093" i="1"/>
  <c r="I2083" i="1"/>
  <c r="I2073" i="1"/>
  <c r="I2063" i="1"/>
  <c r="I2053" i="1"/>
  <c r="I2043" i="1"/>
  <c r="I2033" i="1"/>
  <c r="I2023" i="1"/>
  <c r="K2023" i="1" s="1"/>
  <c r="M2023" i="1" s="1"/>
  <c r="I2013" i="1"/>
  <c r="I2003" i="1"/>
  <c r="I1993" i="1"/>
  <c r="I1983" i="1"/>
  <c r="I1973" i="1"/>
  <c r="I1963" i="1"/>
  <c r="I1953" i="1"/>
  <c r="K1953" i="1" s="1"/>
  <c r="M1953" i="1" s="1"/>
  <c r="I1943" i="1"/>
  <c r="I1933" i="1"/>
  <c r="I1923" i="1"/>
  <c r="I1913" i="1"/>
  <c r="I1903" i="1"/>
  <c r="I1893" i="1"/>
  <c r="I1883" i="1"/>
  <c r="I1873" i="1"/>
  <c r="I1863" i="1"/>
  <c r="I1853" i="1"/>
  <c r="I1843" i="1"/>
  <c r="K1843" i="1" s="1"/>
  <c r="M1843" i="1" s="1"/>
  <c r="I1833" i="1"/>
  <c r="I1823" i="1"/>
  <c r="I1813" i="1"/>
  <c r="I1803" i="1"/>
  <c r="I1793" i="1"/>
  <c r="I1783" i="1"/>
  <c r="I1773" i="1"/>
  <c r="K1773" i="1" s="1"/>
  <c r="M1773" i="1" s="1"/>
  <c r="I1763" i="1"/>
  <c r="I1753" i="1"/>
  <c r="I1743" i="1"/>
  <c r="I1733" i="1"/>
  <c r="I1723" i="1"/>
  <c r="I1713" i="1"/>
  <c r="I1703" i="1"/>
  <c r="I1693" i="1"/>
  <c r="I1683" i="1"/>
  <c r="I1673" i="1"/>
  <c r="I1663" i="1"/>
  <c r="I1653" i="1"/>
  <c r="I1643" i="1"/>
  <c r="I1633" i="1"/>
  <c r="I1623" i="1"/>
  <c r="I1613" i="1"/>
  <c r="I1603" i="1"/>
  <c r="I1593" i="1"/>
  <c r="I1583" i="1"/>
  <c r="I1573" i="1"/>
  <c r="K1573" i="1" s="1"/>
  <c r="M1573" i="1" s="1"/>
  <c r="I1563" i="1"/>
  <c r="I1553" i="1"/>
  <c r="I1543" i="1"/>
  <c r="I1533" i="1"/>
  <c r="I1523" i="1"/>
  <c r="K1523" i="1" s="1"/>
  <c r="M1523" i="1" s="1"/>
  <c r="I1513" i="1"/>
  <c r="I1503" i="1"/>
  <c r="I1493" i="1"/>
  <c r="K1493" i="1" s="1"/>
  <c r="I1483" i="1"/>
  <c r="I1473" i="1"/>
  <c r="I1463" i="1"/>
  <c r="I1453" i="1"/>
  <c r="I1443" i="1"/>
  <c r="I1433" i="1"/>
  <c r="I1423" i="1"/>
  <c r="K1423" i="1" s="1"/>
  <c r="M1423" i="1" s="1"/>
  <c r="I1413" i="1"/>
  <c r="I1403" i="1"/>
  <c r="I1393" i="1"/>
  <c r="I1383" i="1"/>
  <c r="I1373" i="1"/>
  <c r="I1363" i="1"/>
  <c r="I1353" i="1"/>
  <c r="I1343" i="1"/>
  <c r="I1333" i="1"/>
  <c r="K1333" i="1" s="1"/>
  <c r="M1333" i="1" s="1"/>
  <c r="I1323" i="1"/>
  <c r="I1313" i="1"/>
  <c r="I1303" i="1"/>
  <c r="K1303" i="1" s="1"/>
  <c r="M1303" i="1" s="1"/>
  <c r="I1293" i="1"/>
  <c r="I1283" i="1"/>
  <c r="I1273" i="1"/>
  <c r="I1263" i="1"/>
  <c r="I1253" i="1"/>
  <c r="I1243" i="1"/>
  <c r="I1233" i="1"/>
  <c r="I1223" i="1"/>
  <c r="I1213" i="1"/>
  <c r="I1203" i="1"/>
  <c r="I1193" i="1"/>
  <c r="I1183" i="1"/>
  <c r="I1173" i="1"/>
  <c r="I1163" i="1"/>
  <c r="I1153" i="1"/>
  <c r="I1143" i="1"/>
  <c r="I1133" i="1"/>
  <c r="K1133" i="1" s="1"/>
  <c r="I1123" i="1"/>
  <c r="I1113" i="1"/>
  <c r="I1103" i="1"/>
  <c r="I1093" i="1"/>
  <c r="I1083" i="1"/>
  <c r="I1073" i="1"/>
  <c r="I1063" i="1"/>
  <c r="I1053" i="1"/>
  <c r="I1043" i="1"/>
  <c r="I1033" i="1"/>
  <c r="I1023" i="1"/>
  <c r="I1013" i="1"/>
  <c r="I1003" i="1"/>
  <c r="I993" i="1"/>
  <c r="I983" i="1"/>
  <c r="I973" i="1"/>
  <c r="I963" i="1"/>
  <c r="I953" i="1"/>
  <c r="I943" i="1"/>
  <c r="I933" i="1"/>
  <c r="I923" i="1"/>
  <c r="I913" i="1"/>
  <c r="I903" i="1"/>
  <c r="K903" i="1" s="1"/>
  <c r="M903" i="1" s="1"/>
  <c r="I893" i="1"/>
  <c r="I883" i="1"/>
  <c r="I873" i="1"/>
  <c r="I863" i="1"/>
  <c r="I853" i="1"/>
  <c r="I843" i="1"/>
  <c r="I833" i="1"/>
  <c r="I823" i="1"/>
  <c r="I813" i="1"/>
  <c r="I803" i="1"/>
  <c r="I793" i="1"/>
  <c r="I783" i="1"/>
  <c r="I773" i="1"/>
  <c r="I763" i="1"/>
  <c r="I753" i="1"/>
  <c r="I743" i="1"/>
  <c r="I733" i="1"/>
  <c r="K733" i="1" s="1"/>
  <c r="M733" i="1" s="1"/>
  <c r="I723" i="1"/>
  <c r="I713" i="1"/>
  <c r="I703" i="1"/>
  <c r="I693" i="1"/>
  <c r="I683" i="1"/>
  <c r="K683" i="1" s="1"/>
  <c r="I673" i="1"/>
  <c r="I663" i="1"/>
  <c r="I653" i="1"/>
  <c r="I643" i="1"/>
  <c r="I633" i="1"/>
  <c r="I623" i="1"/>
  <c r="I613" i="1"/>
  <c r="I603" i="1"/>
  <c r="I593" i="1"/>
  <c r="I583" i="1"/>
  <c r="I573" i="1"/>
  <c r="I563" i="1"/>
  <c r="I553" i="1"/>
  <c r="I543" i="1"/>
  <c r="I533" i="1"/>
  <c r="I523" i="1"/>
  <c r="I513" i="1"/>
  <c r="K513" i="1" s="1"/>
  <c r="M513" i="1" s="1"/>
  <c r="I503" i="1"/>
  <c r="I493" i="1"/>
  <c r="I483" i="1"/>
  <c r="I473" i="1"/>
  <c r="I463" i="1"/>
  <c r="I453" i="1"/>
  <c r="I443" i="1"/>
  <c r="I433" i="1"/>
  <c r="I423" i="1"/>
  <c r="I413" i="1"/>
  <c r="I403" i="1"/>
  <c r="I393" i="1"/>
  <c r="I383" i="1"/>
  <c r="I373" i="1"/>
  <c r="I363" i="1"/>
  <c r="I353" i="1"/>
  <c r="I343" i="1"/>
  <c r="I333" i="1"/>
  <c r="I323" i="1"/>
  <c r="K323" i="1" s="1"/>
  <c r="M323" i="1" s="1"/>
  <c r="I313" i="1"/>
  <c r="I303" i="1"/>
  <c r="I293" i="1"/>
  <c r="I283" i="1"/>
  <c r="I273" i="1"/>
  <c r="I263" i="1"/>
  <c r="I253" i="1"/>
  <c r="I243" i="1"/>
  <c r="I233" i="1"/>
  <c r="I223" i="1"/>
  <c r="I213" i="1"/>
  <c r="I203" i="1"/>
  <c r="I193" i="1"/>
  <c r="I183" i="1"/>
  <c r="I173" i="1"/>
  <c r="I163" i="1"/>
  <c r="I153" i="1"/>
  <c r="I143" i="1"/>
  <c r="K143" i="1" s="1"/>
  <c r="M143" i="1" s="1"/>
  <c r="I133" i="1"/>
  <c r="I123" i="1"/>
  <c r="K123" i="1" s="1"/>
  <c r="M123" i="1" s="1"/>
  <c r="I113" i="1"/>
  <c r="I103" i="1"/>
  <c r="I93" i="1"/>
  <c r="I83" i="1"/>
  <c r="I73" i="1"/>
  <c r="I63" i="1"/>
  <c r="I53" i="1"/>
  <c r="I43" i="1"/>
  <c r="I33" i="1"/>
  <c r="I23" i="1"/>
  <c r="I13" i="1"/>
  <c r="K13" i="1" s="1"/>
  <c r="M13" i="1" s="1"/>
  <c r="I3" i="1"/>
  <c r="J2510" i="1"/>
  <c r="J2500" i="1"/>
  <c r="J2490" i="1"/>
  <c r="J2480" i="1"/>
  <c r="J2470" i="1"/>
  <c r="J2460" i="1"/>
  <c r="J2450" i="1"/>
  <c r="J2440" i="1"/>
  <c r="J2430" i="1"/>
  <c r="J2420" i="1"/>
  <c r="J2410" i="1"/>
  <c r="J2400" i="1"/>
  <c r="J2390" i="1"/>
  <c r="J2380" i="1"/>
  <c r="J2370" i="1"/>
  <c r="J2360" i="1"/>
  <c r="J2350" i="1"/>
  <c r="J2340" i="1"/>
  <c r="J2330" i="1"/>
  <c r="J2320" i="1"/>
  <c r="J2310" i="1"/>
  <c r="J2300" i="1"/>
  <c r="J2290" i="1"/>
  <c r="J2280" i="1"/>
  <c r="J2270" i="1"/>
  <c r="J2260" i="1"/>
  <c r="J2250" i="1"/>
  <c r="J2240" i="1"/>
  <c r="J2230" i="1"/>
  <c r="J2220" i="1"/>
  <c r="J2210" i="1"/>
  <c r="J2200" i="1"/>
  <c r="J2190" i="1"/>
  <c r="J2180" i="1"/>
  <c r="J2170" i="1"/>
  <c r="H98" i="1"/>
  <c r="L98" i="1"/>
  <c r="H88" i="1"/>
  <c r="L88" i="1"/>
  <c r="H78" i="1"/>
  <c r="L78" i="1"/>
  <c r="H68" i="1"/>
  <c r="K68" i="1" s="1"/>
  <c r="M68" i="1" s="1"/>
  <c r="L68" i="1"/>
  <c r="H58" i="1"/>
  <c r="K58" i="1" s="1"/>
  <c r="M58" i="1" s="1"/>
  <c r="L58" i="1"/>
  <c r="H48" i="1"/>
  <c r="L48" i="1"/>
  <c r="H38" i="1"/>
  <c r="L38" i="1"/>
  <c r="L28" i="1"/>
  <c r="H28" i="1"/>
  <c r="K28" i="1" s="1"/>
  <c r="M28" i="1" s="1"/>
  <c r="H18" i="1"/>
  <c r="L18" i="1"/>
  <c r="H8" i="1"/>
  <c r="L8" i="1"/>
  <c r="I2402" i="1"/>
  <c r="I2392" i="1"/>
  <c r="I2382" i="1"/>
  <c r="I2372" i="1"/>
  <c r="K2372" i="1" s="1"/>
  <c r="M2372" i="1" s="1"/>
  <c r="I2362" i="1"/>
  <c r="I2352" i="1"/>
  <c r="I2102" i="1"/>
  <c r="I2092" i="1"/>
  <c r="I2082" i="1"/>
  <c r="I2072" i="1"/>
  <c r="I2062" i="1"/>
  <c r="I2052" i="1"/>
  <c r="I1932" i="1"/>
  <c r="I1922" i="1"/>
  <c r="I1912" i="1"/>
  <c r="I1902" i="1"/>
  <c r="I1892" i="1"/>
  <c r="I1882" i="1"/>
  <c r="H3" i="1"/>
  <c r="L3" i="1"/>
  <c r="H117" i="1"/>
  <c r="K117" i="1" s="1"/>
  <c r="M117" i="1" s="1"/>
  <c r="L117" i="1"/>
  <c r="H107" i="1"/>
  <c r="K107" i="1" s="1"/>
  <c r="M107" i="1" s="1"/>
  <c r="L107" i="1"/>
  <c r="H97" i="1"/>
  <c r="K97" i="1" s="1"/>
  <c r="M97" i="1" s="1"/>
  <c r="L97" i="1"/>
  <c r="H87" i="1"/>
  <c r="L87" i="1"/>
  <c r="H77" i="1"/>
  <c r="K77" i="1" s="1"/>
  <c r="M77" i="1" s="1"/>
  <c r="L77" i="1"/>
  <c r="H67" i="1"/>
  <c r="K67" i="1" s="1"/>
  <c r="L67" i="1"/>
  <c r="H57" i="1"/>
  <c r="K57" i="1" s="1"/>
  <c r="M57" i="1" s="1"/>
  <c r="L57" i="1"/>
  <c r="H47" i="1"/>
  <c r="K47" i="1" s="1"/>
  <c r="M47" i="1" s="1"/>
  <c r="L47" i="1"/>
  <c r="H37" i="1"/>
  <c r="K37" i="1" s="1"/>
  <c r="M37" i="1" s="1"/>
  <c r="L37" i="1"/>
  <c r="H27" i="1"/>
  <c r="L27" i="1"/>
  <c r="H17" i="1"/>
  <c r="L17" i="1"/>
  <c r="H7" i="1"/>
  <c r="K7" i="1" s="1"/>
  <c r="M7" i="1" s="1"/>
  <c r="L7" i="1"/>
  <c r="I1831" i="1"/>
  <c r="I1821" i="1"/>
  <c r="I1811" i="1"/>
  <c r="I1801" i="1"/>
  <c r="I1791" i="1"/>
  <c r="K1791" i="1" s="1"/>
  <c r="M1791" i="1" s="1"/>
  <c r="I1781" i="1"/>
  <c r="I1771" i="1"/>
  <c r="I1761" i="1"/>
  <c r="I1751" i="1"/>
  <c r="I1741" i="1"/>
  <c r="I1731" i="1"/>
  <c r="I1721" i="1"/>
  <c r="I1711" i="1"/>
  <c r="I1701" i="1"/>
  <c r="K1701" i="1" s="1"/>
  <c r="M1701" i="1" s="1"/>
  <c r="I1691" i="1"/>
  <c r="I1681" i="1"/>
  <c r="I1671" i="1"/>
  <c r="I1661" i="1"/>
  <c r="I1651" i="1"/>
  <c r="I1641" i="1"/>
  <c r="K1641" i="1" s="1"/>
  <c r="M1641" i="1" s="1"/>
  <c r="I1631" i="1"/>
  <c r="K1631" i="1" s="1"/>
  <c r="M1631" i="1" s="1"/>
  <c r="I1621" i="1"/>
  <c r="I1611" i="1"/>
  <c r="I1601" i="1"/>
  <c r="I1591" i="1"/>
  <c r="I1581" i="1"/>
  <c r="K1581" i="1" s="1"/>
  <c r="I1571" i="1"/>
  <c r="I1561" i="1"/>
  <c r="I1551" i="1"/>
  <c r="I1541" i="1"/>
  <c r="K1541" i="1" s="1"/>
  <c r="M1541" i="1" s="1"/>
  <c r="I1531" i="1"/>
  <c r="K1531" i="1" s="1"/>
  <c r="M1531" i="1" s="1"/>
  <c r="I1521" i="1"/>
  <c r="I1511" i="1"/>
  <c r="I1501" i="1"/>
  <c r="I1491" i="1"/>
  <c r="I1481" i="1"/>
  <c r="I1471" i="1"/>
  <c r="I1461" i="1"/>
  <c r="I1451" i="1"/>
  <c r="K1451" i="1" s="1"/>
  <c r="M1451" i="1" s="1"/>
  <c r="I1441" i="1"/>
  <c r="K1441" i="1" s="1"/>
  <c r="M1441" i="1" s="1"/>
  <c r="I1431" i="1"/>
  <c r="I1421" i="1"/>
  <c r="I1411" i="1"/>
  <c r="I1401" i="1"/>
  <c r="I1391" i="1"/>
  <c r="I1381" i="1"/>
  <c r="I1371" i="1"/>
  <c r="K1371" i="1" s="1"/>
  <c r="M1371" i="1" s="1"/>
  <c r="I1361" i="1"/>
  <c r="I1351" i="1"/>
  <c r="I1341" i="1"/>
  <c r="K1341" i="1" s="1"/>
  <c r="M1341" i="1" s="1"/>
  <c r="I1331" i="1"/>
  <c r="I1321" i="1"/>
  <c r="I1311" i="1"/>
  <c r="I1301" i="1"/>
  <c r="I1291" i="1"/>
  <c r="I1281" i="1"/>
  <c r="I1271" i="1"/>
  <c r="I1261" i="1"/>
  <c r="I1251" i="1"/>
  <c r="K1251" i="1" s="1"/>
  <c r="I1241" i="1"/>
  <c r="I1231" i="1"/>
  <c r="I1221" i="1"/>
  <c r="I1211" i="1"/>
  <c r="I1201" i="1"/>
  <c r="I1191" i="1"/>
  <c r="I1181" i="1"/>
  <c r="K1181" i="1" s="1"/>
  <c r="M1181" i="1" s="1"/>
  <c r="I1171" i="1"/>
  <c r="K1171" i="1" s="1"/>
  <c r="M1171" i="1" s="1"/>
  <c r="I1161" i="1"/>
  <c r="I1151" i="1"/>
  <c r="K1151" i="1" s="1"/>
  <c r="M1151" i="1" s="1"/>
  <c r="I1141" i="1"/>
  <c r="K1141" i="1" s="1"/>
  <c r="I1131" i="1"/>
  <c r="K1131" i="1" s="1"/>
  <c r="M1131" i="1" s="1"/>
  <c r="I1121" i="1"/>
  <c r="I1111" i="1"/>
  <c r="I1101" i="1"/>
  <c r="K1101" i="1" s="1"/>
  <c r="M1101" i="1" s="1"/>
  <c r="I1091" i="1"/>
  <c r="I1081" i="1"/>
  <c r="I1071" i="1"/>
  <c r="K1071" i="1" s="1"/>
  <c r="M1071" i="1" s="1"/>
  <c r="I1061" i="1"/>
  <c r="I1051" i="1"/>
  <c r="I1041" i="1"/>
  <c r="I1031" i="1"/>
  <c r="K1031" i="1" s="1"/>
  <c r="M1031" i="1" s="1"/>
  <c r="I1021" i="1"/>
  <c r="I1011" i="1"/>
  <c r="I1001" i="1"/>
  <c r="I991" i="1"/>
  <c r="I981" i="1"/>
  <c r="I971" i="1"/>
  <c r="I961" i="1"/>
  <c r="I951" i="1"/>
  <c r="I941" i="1"/>
  <c r="K941" i="1" s="1"/>
  <c r="M941" i="1" s="1"/>
  <c r="I931" i="1"/>
  <c r="K931" i="1" s="1"/>
  <c r="M931" i="1" s="1"/>
  <c r="I921" i="1"/>
  <c r="I911" i="1"/>
  <c r="I901" i="1"/>
  <c r="I891" i="1"/>
  <c r="I881" i="1"/>
  <c r="K881" i="1" s="1"/>
  <c r="M881" i="1" s="1"/>
  <c r="I871" i="1"/>
  <c r="I861" i="1"/>
  <c r="I851" i="1"/>
  <c r="K851" i="1" s="1"/>
  <c r="M851" i="1" s="1"/>
  <c r="I841" i="1"/>
  <c r="K841" i="1" s="1"/>
  <c r="M841" i="1" s="1"/>
  <c r="I831" i="1"/>
  <c r="I821" i="1"/>
  <c r="I811" i="1"/>
  <c r="I801" i="1"/>
  <c r="I791" i="1"/>
  <c r="I781" i="1"/>
  <c r="I771" i="1"/>
  <c r="I761" i="1"/>
  <c r="I751" i="1"/>
  <c r="K751" i="1" s="1"/>
  <c r="M751" i="1" s="1"/>
  <c r="I741" i="1"/>
  <c r="I731" i="1"/>
  <c r="I721" i="1"/>
  <c r="I711" i="1"/>
  <c r="I701" i="1"/>
  <c r="I691" i="1"/>
  <c r="I681" i="1"/>
  <c r="I671" i="1"/>
  <c r="I661" i="1"/>
  <c r="I651" i="1"/>
  <c r="K651" i="1" s="1"/>
  <c r="M651" i="1" s="1"/>
  <c r="I641" i="1"/>
  <c r="K641" i="1" s="1"/>
  <c r="M641" i="1" s="1"/>
  <c r="I631" i="1"/>
  <c r="I621" i="1"/>
  <c r="I611" i="1"/>
  <c r="I601" i="1"/>
  <c r="I591" i="1"/>
  <c r="I581" i="1"/>
  <c r="K581" i="1" s="1"/>
  <c r="M581" i="1" s="1"/>
  <c r="I571" i="1"/>
  <c r="I561" i="1"/>
  <c r="I551" i="1"/>
  <c r="K551" i="1" s="1"/>
  <c r="I541" i="1"/>
  <c r="I531" i="1"/>
  <c r="I521" i="1"/>
  <c r="I511" i="1"/>
  <c r="I501" i="1"/>
  <c r="K501" i="1" s="1"/>
  <c r="M501" i="1" s="1"/>
  <c r="I491" i="1"/>
  <c r="K491" i="1" s="1"/>
  <c r="M491" i="1" s="1"/>
  <c r="I481" i="1"/>
  <c r="I471" i="1"/>
  <c r="I461" i="1"/>
  <c r="I451" i="1"/>
  <c r="I441" i="1"/>
  <c r="I431" i="1"/>
  <c r="K431" i="1" s="1"/>
  <c r="M431" i="1" s="1"/>
  <c r="I421" i="1"/>
  <c r="I411" i="1"/>
  <c r="I401" i="1"/>
  <c r="H2316" i="1"/>
  <c r="L2316" i="1"/>
  <c r="H2276" i="1"/>
  <c r="L2276" i="1"/>
  <c r="H2246" i="1"/>
  <c r="L2246" i="1"/>
  <c r="H2236" i="1"/>
  <c r="L2236" i="1"/>
  <c r="H2226" i="1"/>
  <c r="L2226" i="1"/>
  <c r="H2206" i="1"/>
  <c r="L2206" i="1"/>
  <c r="H2196" i="1"/>
  <c r="L2196" i="1"/>
  <c r="H2176" i="1"/>
  <c r="L2176" i="1"/>
  <c r="H2166" i="1"/>
  <c r="L2166" i="1"/>
  <c r="H2156" i="1"/>
  <c r="L2156" i="1"/>
  <c r="H2136" i="1"/>
  <c r="L2136" i="1"/>
  <c r="H2126" i="1"/>
  <c r="L2126" i="1"/>
  <c r="H2106" i="1"/>
  <c r="L2106" i="1"/>
  <c r="H2086" i="1"/>
  <c r="L2086" i="1"/>
  <c r="H2066" i="1"/>
  <c r="L2066" i="1"/>
  <c r="H2046" i="1"/>
  <c r="L2046" i="1"/>
  <c r="H2036" i="1"/>
  <c r="L2036" i="1"/>
  <c r="H2026" i="1"/>
  <c r="L2026" i="1"/>
  <c r="H2016" i="1"/>
  <c r="L2016" i="1"/>
  <c r="H1986" i="1"/>
  <c r="L1986" i="1"/>
  <c r="H1936" i="1"/>
  <c r="L1936" i="1"/>
  <c r="H1916" i="1"/>
  <c r="L1916" i="1"/>
  <c r="H1906" i="1"/>
  <c r="L1906" i="1"/>
  <c r="H1896" i="1"/>
  <c r="L1896" i="1"/>
  <c r="H1876" i="1"/>
  <c r="L1876" i="1"/>
  <c r="H1866" i="1"/>
  <c r="L1866" i="1"/>
  <c r="H1856" i="1"/>
  <c r="L1856" i="1"/>
  <c r="L1836" i="1"/>
  <c r="H1836" i="1"/>
  <c r="H1826" i="1"/>
  <c r="L1826" i="1"/>
  <c r="H1806" i="1"/>
  <c r="L1806" i="1"/>
  <c r="H1796" i="1"/>
  <c r="L1796" i="1"/>
  <c r="H1776" i="1"/>
  <c r="L1776" i="1"/>
  <c r="H1766" i="1"/>
  <c r="L1766" i="1"/>
  <c r="H1756" i="1"/>
  <c r="L1756" i="1"/>
  <c r="H1736" i="1"/>
  <c r="L1736" i="1"/>
  <c r="H1706" i="1"/>
  <c r="L1706" i="1"/>
  <c r="H1686" i="1"/>
  <c r="L1686" i="1"/>
  <c r="H1676" i="1"/>
  <c r="L1676" i="1"/>
  <c r="H1656" i="1"/>
  <c r="L1656" i="1"/>
  <c r="H1646" i="1"/>
  <c r="L1646" i="1"/>
  <c r="H1616" i="1"/>
  <c r="L1616" i="1"/>
  <c r="H1586" i="1"/>
  <c r="L1586" i="1"/>
  <c r="H1566" i="1"/>
  <c r="L1566" i="1"/>
  <c r="H1556" i="1"/>
  <c r="L1556" i="1"/>
  <c r="H1536" i="1"/>
  <c r="L1536" i="1"/>
  <c r="H1516" i="1"/>
  <c r="L1516" i="1"/>
  <c r="H1486" i="1"/>
  <c r="L1486" i="1"/>
  <c r="H1476" i="1"/>
  <c r="L1476" i="1"/>
  <c r="H1456" i="1"/>
  <c r="L1456" i="1"/>
  <c r="H1446" i="1"/>
  <c r="L1446" i="1"/>
  <c r="H1426" i="1"/>
  <c r="L1426" i="1"/>
  <c r="H1386" i="1"/>
  <c r="L1386" i="1"/>
  <c r="H1376" i="1"/>
  <c r="L1376" i="1"/>
  <c r="H1356" i="1"/>
  <c r="L1356" i="1"/>
  <c r="H1316" i="1"/>
  <c r="L1316" i="1"/>
  <c r="H1266" i="1"/>
  <c r="L1266" i="1"/>
  <c r="H1246" i="1"/>
  <c r="L1246" i="1"/>
  <c r="H1236" i="1"/>
  <c r="L1236" i="1"/>
  <c r="H1226" i="1"/>
  <c r="L1226" i="1"/>
  <c r="H1216" i="1"/>
  <c r="L1216" i="1"/>
  <c r="H1206" i="1"/>
  <c r="L1206" i="1"/>
  <c r="H1196" i="1"/>
  <c r="L1196" i="1"/>
  <c r="H1186" i="1"/>
  <c r="L1186" i="1"/>
  <c r="H1166" i="1"/>
  <c r="L1166" i="1"/>
  <c r="H1156" i="1"/>
  <c r="L1156" i="1"/>
  <c r="H1136" i="1"/>
  <c r="L1136" i="1"/>
  <c r="H1096" i="1"/>
  <c r="L1096" i="1"/>
  <c r="H1076" i="1"/>
  <c r="L1076" i="1"/>
  <c r="H1066" i="1"/>
  <c r="L1066" i="1"/>
  <c r="H1046" i="1"/>
  <c r="L1046" i="1"/>
  <c r="H1016" i="1"/>
  <c r="L1016" i="1"/>
  <c r="H986" i="1"/>
  <c r="L986" i="1"/>
  <c r="H976" i="1"/>
  <c r="L976" i="1"/>
  <c r="H956" i="1"/>
  <c r="L956" i="1"/>
  <c r="H946" i="1"/>
  <c r="L946" i="1"/>
  <c r="H936" i="1"/>
  <c r="L936" i="1"/>
  <c r="H916" i="1"/>
  <c r="L916" i="1"/>
  <c r="H896" i="1"/>
  <c r="L896" i="1"/>
  <c r="H856" i="1"/>
  <c r="L856" i="1"/>
  <c r="H846" i="1"/>
  <c r="L846" i="1"/>
  <c r="H836" i="1"/>
  <c r="L836" i="1"/>
  <c r="H826" i="1"/>
  <c r="L826" i="1"/>
  <c r="H806" i="1"/>
  <c r="L806" i="1"/>
  <c r="H796" i="1"/>
  <c r="L796" i="1"/>
  <c r="H786" i="1"/>
  <c r="L786" i="1"/>
  <c r="H766" i="1"/>
  <c r="L766" i="1"/>
  <c r="H726" i="1"/>
  <c r="L726" i="1"/>
  <c r="H716" i="1"/>
  <c r="L716" i="1"/>
  <c r="H706" i="1"/>
  <c r="L706" i="1"/>
  <c r="H686" i="1"/>
  <c r="L686" i="1"/>
  <c r="H676" i="1"/>
  <c r="L676" i="1"/>
  <c r="H666" i="1"/>
  <c r="L666" i="1"/>
  <c r="H656" i="1"/>
  <c r="L656" i="1"/>
  <c r="H606" i="1"/>
  <c r="L606" i="1"/>
  <c r="H566" i="1"/>
  <c r="L566" i="1"/>
  <c r="H526" i="1"/>
  <c r="L526" i="1"/>
  <c r="H506" i="1"/>
  <c r="L506" i="1"/>
  <c r="H496" i="1"/>
  <c r="L496" i="1"/>
  <c r="H486" i="1"/>
  <c r="L486" i="1"/>
  <c r="H466" i="1"/>
  <c r="L466" i="1"/>
  <c r="H456" i="1"/>
  <c r="L456" i="1"/>
  <c r="H436" i="1"/>
  <c r="L436" i="1"/>
  <c r="H416" i="1"/>
  <c r="L416" i="1"/>
  <c r="H396" i="1"/>
  <c r="L396" i="1"/>
  <c r="H376" i="1"/>
  <c r="L376" i="1"/>
  <c r="H356" i="1"/>
  <c r="L356" i="1"/>
  <c r="H336" i="1"/>
  <c r="L336" i="1"/>
  <c r="H306" i="1"/>
  <c r="L306" i="1"/>
  <c r="H266" i="1"/>
  <c r="L266" i="1"/>
  <c r="H246" i="1"/>
  <c r="L246" i="1"/>
  <c r="H236" i="1"/>
  <c r="L236" i="1"/>
  <c r="H216" i="1"/>
  <c r="L216" i="1"/>
  <c r="H166" i="1"/>
  <c r="L166" i="1"/>
  <c r="H126" i="1"/>
  <c r="L126" i="1"/>
  <c r="H106" i="1"/>
  <c r="L106" i="1"/>
  <c r="H86" i="1"/>
  <c r="L86" i="1"/>
  <c r="H66" i="1"/>
  <c r="L66" i="1"/>
  <c r="H46" i="1"/>
  <c r="L46" i="1"/>
  <c r="H16" i="1"/>
  <c r="L16" i="1"/>
  <c r="H2326" i="1"/>
  <c r="L2326" i="1"/>
  <c r="H2306" i="1"/>
  <c r="L2306" i="1"/>
  <c r="H2296" i="1"/>
  <c r="L2296" i="1"/>
  <c r="H2286" i="1"/>
  <c r="L2286" i="1"/>
  <c r="H2266" i="1"/>
  <c r="L2266" i="1"/>
  <c r="H2256" i="1"/>
  <c r="L2256" i="1"/>
  <c r="H2216" i="1"/>
  <c r="L2216" i="1"/>
  <c r="H2186" i="1"/>
  <c r="L2186" i="1"/>
  <c r="H2146" i="1"/>
  <c r="L2146" i="1"/>
  <c r="H2116" i="1"/>
  <c r="L2116" i="1"/>
  <c r="H2096" i="1"/>
  <c r="L2096" i="1"/>
  <c r="H2076" i="1"/>
  <c r="L2076" i="1"/>
  <c r="H2056" i="1"/>
  <c r="L2056" i="1"/>
  <c r="H2006" i="1"/>
  <c r="L2006" i="1"/>
  <c r="H1996" i="1"/>
  <c r="L1996" i="1"/>
  <c r="H1976" i="1"/>
  <c r="L1976" i="1"/>
  <c r="H1966" i="1"/>
  <c r="L1966" i="1"/>
  <c r="H1956" i="1"/>
  <c r="L1956" i="1"/>
  <c r="H1946" i="1"/>
  <c r="L1946" i="1"/>
  <c r="H1926" i="1"/>
  <c r="L1926" i="1"/>
  <c r="H1886" i="1"/>
  <c r="L1886" i="1"/>
  <c r="H1846" i="1"/>
  <c r="L1846" i="1"/>
  <c r="H1816" i="1"/>
  <c r="L1816" i="1"/>
  <c r="H1786" i="1"/>
  <c r="L1786" i="1"/>
  <c r="H1746" i="1"/>
  <c r="L1746" i="1"/>
  <c r="H1726" i="1"/>
  <c r="L1726" i="1"/>
  <c r="H1716" i="1"/>
  <c r="L1716" i="1"/>
  <c r="H1696" i="1"/>
  <c r="L1696" i="1"/>
  <c r="H1666" i="1"/>
  <c r="L1666" i="1"/>
  <c r="H1636" i="1"/>
  <c r="L1636" i="1"/>
  <c r="H1626" i="1"/>
  <c r="L1626" i="1"/>
  <c r="H1606" i="1"/>
  <c r="L1606" i="1"/>
  <c r="H1596" i="1"/>
  <c r="L1596" i="1"/>
  <c r="H1576" i="1"/>
  <c r="L1576" i="1"/>
  <c r="H1546" i="1"/>
  <c r="L1546" i="1"/>
  <c r="H1526" i="1"/>
  <c r="L1526" i="1"/>
  <c r="H1506" i="1"/>
  <c r="L1506" i="1"/>
  <c r="H1496" i="1"/>
  <c r="L1496" i="1"/>
  <c r="H1466" i="1"/>
  <c r="L1466" i="1"/>
  <c r="H1436" i="1"/>
  <c r="L1436" i="1"/>
  <c r="H1416" i="1"/>
  <c r="L1416" i="1"/>
  <c r="H1406" i="1"/>
  <c r="L1406" i="1"/>
  <c r="H1396" i="1"/>
  <c r="L1396" i="1"/>
  <c r="H1366" i="1"/>
  <c r="L1366" i="1"/>
  <c r="H1346" i="1"/>
  <c r="L1346" i="1"/>
  <c r="H1336" i="1"/>
  <c r="L1336" i="1"/>
  <c r="H1326" i="1"/>
  <c r="L1326" i="1"/>
  <c r="H1306" i="1"/>
  <c r="L1306" i="1"/>
  <c r="H1296" i="1"/>
  <c r="L1296" i="1"/>
  <c r="H1286" i="1"/>
  <c r="L1286" i="1"/>
  <c r="H1276" i="1"/>
  <c r="L1276" i="1"/>
  <c r="H1256" i="1"/>
  <c r="L1256" i="1"/>
  <c r="H1176" i="1"/>
  <c r="L1176" i="1"/>
  <c r="H1146" i="1"/>
  <c r="L1146" i="1"/>
  <c r="H1126" i="1"/>
  <c r="L1126" i="1"/>
  <c r="H1116" i="1"/>
  <c r="L1116" i="1"/>
  <c r="H1106" i="1"/>
  <c r="L1106" i="1"/>
  <c r="H1086" i="1"/>
  <c r="L1086" i="1"/>
  <c r="H1056" i="1"/>
  <c r="L1056" i="1"/>
  <c r="H1036" i="1"/>
  <c r="L1036" i="1"/>
  <c r="H1026" i="1"/>
  <c r="L1026" i="1"/>
  <c r="H1006" i="1"/>
  <c r="L1006" i="1"/>
  <c r="H996" i="1"/>
  <c r="L996" i="1"/>
  <c r="H966" i="1"/>
  <c r="L966" i="1"/>
  <c r="H926" i="1"/>
  <c r="L926" i="1"/>
  <c r="H906" i="1"/>
  <c r="L906" i="1"/>
  <c r="H886" i="1"/>
  <c r="L886" i="1"/>
  <c r="H876" i="1"/>
  <c r="L876" i="1"/>
  <c r="H866" i="1"/>
  <c r="L866" i="1"/>
  <c r="H816" i="1"/>
  <c r="L816" i="1"/>
  <c r="H776" i="1"/>
  <c r="L776" i="1"/>
  <c r="H756" i="1"/>
  <c r="L756" i="1"/>
  <c r="L746" i="1"/>
  <c r="H746" i="1"/>
  <c r="H736" i="1"/>
  <c r="L736" i="1"/>
  <c r="H696" i="1"/>
  <c r="L696" i="1"/>
  <c r="H646" i="1"/>
  <c r="L646" i="1"/>
  <c r="H636" i="1"/>
  <c r="L636" i="1"/>
  <c r="H626" i="1"/>
  <c r="L626" i="1"/>
  <c r="H616" i="1"/>
  <c r="L616" i="1"/>
  <c r="H596" i="1"/>
  <c r="L596" i="1"/>
  <c r="H586" i="1"/>
  <c r="L586" i="1"/>
  <c r="H576" i="1"/>
  <c r="L576" i="1"/>
  <c r="H556" i="1"/>
  <c r="L556" i="1"/>
  <c r="H546" i="1"/>
  <c r="L546" i="1"/>
  <c r="H536" i="1"/>
  <c r="L536" i="1"/>
  <c r="H516" i="1"/>
  <c r="L516" i="1"/>
  <c r="H476" i="1"/>
  <c r="L476" i="1"/>
  <c r="L446" i="1"/>
  <c r="H446" i="1"/>
  <c r="H426" i="1"/>
  <c r="L426" i="1"/>
  <c r="H406" i="1"/>
  <c r="L406" i="1"/>
  <c r="H386" i="1"/>
  <c r="L386" i="1"/>
  <c r="H366" i="1"/>
  <c r="L366" i="1"/>
  <c r="H346" i="1"/>
  <c r="L346" i="1"/>
  <c r="H326" i="1"/>
  <c r="L326" i="1"/>
  <c r="H316" i="1"/>
  <c r="L316" i="1"/>
  <c r="H296" i="1"/>
  <c r="L296" i="1"/>
  <c r="H286" i="1"/>
  <c r="L286" i="1"/>
  <c r="H276" i="1"/>
  <c r="L276" i="1"/>
  <c r="H256" i="1"/>
  <c r="L256" i="1"/>
  <c r="H226" i="1"/>
  <c r="L226" i="1"/>
  <c r="H206" i="1"/>
  <c r="L206" i="1"/>
  <c r="H196" i="1"/>
  <c r="L196" i="1"/>
  <c r="H186" i="1"/>
  <c r="L186" i="1"/>
  <c r="H176" i="1"/>
  <c r="L176" i="1"/>
  <c r="H156" i="1"/>
  <c r="L156" i="1"/>
  <c r="H146" i="1"/>
  <c r="L146" i="1"/>
  <c r="H136" i="1"/>
  <c r="L136" i="1"/>
  <c r="H116" i="1"/>
  <c r="L116" i="1"/>
  <c r="H96" i="1"/>
  <c r="L96" i="1"/>
  <c r="H76" i="1"/>
  <c r="L76" i="1"/>
  <c r="H56" i="1"/>
  <c r="L56" i="1"/>
  <c r="H36" i="1"/>
  <c r="L36" i="1"/>
  <c r="H26" i="1"/>
  <c r="L26" i="1"/>
  <c r="H6" i="1"/>
  <c r="L6" i="1"/>
  <c r="H2515" i="1"/>
  <c r="K2515" i="1" s="1"/>
  <c r="M2515" i="1" s="1"/>
  <c r="L2515" i="1"/>
  <c r="H2505" i="1"/>
  <c r="K2505" i="1" s="1"/>
  <c r="M2505" i="1" s="1"/>
  <c r="L2505" i="1"/>
  <c r="H2495" i="1"/>
  <c r="L2495" i="1"/>
  <c r="H2485" i="1"/>
  <c r="L2485" i="1"/>
  <c r="H2475" i="1"/>
  <c r="K2475" i="1" s="1"/>
  <c r="M2475" i="1" s="1"/>
  <c r="L2475" i="1"/>
  <c r="H2465" i="1"/>
  <c r="K2465" i="1" s="1"/>
  <c r="M2465" i="1" s="1"/>
  <c r="L2465" i="1"/>
  <c r="H2455" i="1"/>
  <c r="K2455" i="1" s="1"/>
  <c r="M2455" i="1" s="1"/>
  <c r="L2455" i="1"/>
  <c r="H2445" i="1"/>
  <c r="K2445" i="1" s="1"/>
  <c r="M2445" i="1" s="1"/>
  <c r="L2445" i="1"/>
  <c r="H2435" i="1"/>
  <c r="L2435" i="1"/>
  <c r="H2425" i="1"/>
  <c r="K2425" i="1" s="1"/>
  <c r="M2425" i="1" s="1"/>
  <c r="L2425" i="1"/>
  <c r="H2415" i="1"/>
  <c r="K2415" i="1" s="1"/>
  <c r="M2415" i="1" s="1"/>
  <c r="L2415" i="1"/>
  <c r="H2405" i="1"/>
  <c r="K2405" i="1" s="1"/>
  <c r="M2405" i="1" s="1"/>
  <c r="L2405" i="1"/>
  <c r="H2395" i="1"/>
  <c r="L2395" i="1"/>
  <c r="L2385" i="1"/>
  <c r="H2385" i="1"/>
  <c r="H2375" i="1"/>
  <c r="K2375" i="1" s="1"/>
  <c r="M2375" i="1" s="1"/>
  <c r="L2375" i="1"/>
  <c r="H2365" i="1"/>
  <c r="K2365" i="1" s="1"/>
  <c r="M2365" i="1" s="1"/>
  <c r="L2365" i="1"/>
  <c r="H2355" i="1"/>
  <c r="K2355" i="1" s="1"/>
  <c r="M2355" i="1" s="1"/>
  <c r="L2355" i="1"/>
  <c r="H2345" i="1"/>
  <c r="K2345" i="1" s="1"/>
  <c r="M2345" i="1" s="1"/>
  <c r="L2345" i="1"/>
  <c r="H2335" i="1"/>
  <c r="L2335" i="1"/>
  <c r="H2325" i="1"/>
  <c r="K2325" i="1" s="1"/>
  <c r="M2325" i="1" s="1"/>
  <c r="L2325" i="1"/>
  <c r="L2315" i="1"/>
  <c r="H2315" i="1"/>
  <c r="K2315" i="1" s="1"/>
  <c r="M2315" i="1" s="1"/>
  <c r="H2305" i="1"/>
  <c r="K2305" i="1" s="1"/>
  <c r="M2305" i="1" s="1"/>
  <c r="L2305" i="1"/>
  <c r="H2295" i="1"/>
  <c r="L2295" i="1"/>
  <c r="H2285" i="1"/>
  <c r="L2285" i="1"/>
  <c r="H2275" i="1"/>
  <c r="K2275" i="1" s="1"/>
  <c r="M2275" i="1" s="1"/>
  <c r="L2275" i="1"/>
  <c r="H2265" i="1"/>
  <c r="K2265" i="1" s="1"/>
  <c r="M2265" i="1" s="1"/>
  <c r="L2265" i="1"/>
  <c r="H2255" i="1"/>
  <c r="K2255" i="1" s="1"/>
  <c r="M2255" i="1" s="1"/>
  <c r="L2255" i="1"/>
  <c r="H2245" i="1"/>
  <c r="K2245" i="1" s="1"/>
  <c r="M2245" i="1" s="1"/>
  <c r="L2245" i="1"/>
  <c r="H2235" i="1"/>
  <c r="L2235" i="1"/>
  <c r="H2225" i="1"/>
  <c r="K2225" i="1" s="1"/>
  <c r="M2225" i="1" s="1"/>
  <c r="L2225" i="1"/>
  <c r="L2215" i="1"/>
  <c r="H2215" i="1"/>
  <c r="K2215" i="1" s="1"/>
  <c r="M2215" i="1" s="1"/>
  <c r="H2205" i="1"/>
  <c r="K2205" i="1" s="1"/>
  <c r="M2205" i="1" s="1"/>
  <c r="L2205" i="1"/>
  <c r="H2195" i="1"/>
  <c r="L2195" i="1"/>
  <c r="H2185" i="1"/>
  <c r="L2185" i="1"/>
  <c r="H2175" i="1"/>
  <c r="K2175" i="1" s="1"/>
  <c r="L2175" i="1"/>
  <c r="H2165" i="1"/>
  <c r="K2165" i="1" s="1"/>
  <c r="M2165" i="1" s="1"/>
  <c r="L2165" i="1"/>
  <c r="L2155" i="1"/>
  <c r="H2155" i="1"/>
  <c r="K2155" i="1" s="1"/>
  <c r="M2155" i="1" s="1"/>
  <c r="H2145" i="1"/>
  <c r="K2145" i="1" s="1"/>
  <c r="M2145" i="1" s="1"/>
  <c r="L2145" i="1"/>
  <c r="L2135" i="1"/>
  <c r="H2135" i="1"/>
  <c r="H2125" i="1"/>
  <c r="K2125" i="1" s="1"/>
  <c r="M2125" i="1" s="1"/>
  <c r="L2125" i="1"/>
  <c r="H2115" i="1"/>
  <c r="K2115" i="1" s="1"/>
  <c r="M2115" i="1" s="1"/>
  <c r="L2115" i="1"/>
  <c r="H2105" i="1"/>
  <c r="K2105" i="1" s="1"/>
  <c r="M2105" i="1" s="1"/>
  <c r="L2105" i="1"/>
  <c r="H2095" i="1"/>
  <c r="L2095" i="1"/>
  <c r="H2085" i="1"/>
  <c r="L2085" i="1"/>
  <c r="H2075" i="1"/>
  <c r="K2075" i="1" s="1"/>
  <c r="M2075" i="1" s="1"/>
  <c r="L2075" i="1"/>
  <c r="H2065" i="1"/>
  <c r="K2065" i="1" s="1"/>
  <c r="L2065" i="1"/>
  <c r="H2055" i="1"/>
  <c r="K2055" i="1" s="1"/>
  <c r="M2055" i="1" s="1"/>
  <c r="L2055" i="1"/>
  <c r="H2045" i="1"/>
  <c r="K2045" i="1" s="1"/>
  <c r="M2045" i="1" s="1"/>
  <c r="L2045" i="1"/>
  <c r="L2035" i="1"/>
  <c r="H2035" i="1"/>
  <c r="H2025" i="1"/>
  <c r="K2025" i="1" s="1"/>
  <c r="M2025" i="1" s="1"/>
  <c r="L2025" i="1"/>
  <c r="H2015" i="1"/>
  <c r="K2015" i="1" s="1"/>
  <c r="M2015" i="1" s="1"/>
  <c r="L2015" i="1"/>
  <c r="L2005" i="1"/>
  <c r="H2005" i="1"/>
  <c r="K2005" i="1" s="1"/>
  <c r="M2005" i="1" s="1"/>
  <c r="H1995" i="1"/>
  <c r="L1995" i="1"/>
  <c r="H1985" i="1"/>
  <c r="L1985" i="1"/>
  <c r="L1975" i="1"/>
  <c r="H1975" i="1"/>
  <c r="K1975" i="1" s="1"/>
  <c r="M1975" i="1" s="1"/>
  <c r="H1965" i="1"/>
  <c r="K1965" i="1" s="1"/>
  <c r="M1965" i="1" s="1"/>
  <c r="L1965" i="1"/>
  <c r="H1955" i="1"/>
  <c r="K1955" i="1" s="1"/>
  <c r="L1955" i="1"/>
  <c r="H1945" i="1"/>
  <c r="K1945" i="1" s="1"/>
  <c r="M1945" i="1" s="1"/>
  <c r="L1945" i="1"/>
  <c r="H1935" i="1"/>
  <c r="L1935" i="1"/>
  <c r="H1925" i="1"/>
  <c r="K1925" i="1" s="1"/>
  <c r="M1925" i="1" s="1"/>
  <c r="L1925" i="1"/>
  <c r="H1915" i="1"/>
  <c r="K1915" i="1" s="1"/>
  <c r="M1915" i="1" s="1"/>
  <c r="L1915" i="1"/>
  <c r="H1905" i="1"/>
  <c r="K1905" i="1" s="1"/>
  <c r="M1905" i="1" s="1"/>
  <c r="L1905" i="1"/>
  <c r="H1895" i="1"/>
  <c r="L1895" i="1"/>
  <c r="H1885" i="1"/>
  <c r="L1885" i="1"/>
  <c r="H1875" i="1"/>
  <c r="K1875" i="1" s="1"/>
  <c r="M1875" i="1" s="1"/>
  <c r="L1875" i="1"/>
  <c r="H1865" i="1"/>
  <c r="K1865" i="1" s="1"/>
  <c r="M1865" i="1" s="1"/>
  <c r="L1865" i="1"/>
  <c r="H1855" i="1"/>
  <c r="K1855" i="1" s="1"/>
  <c r="M1855" i="1" s="1"/>
  <c r="L1855" i="1"/>
  <c r="H1845" i="1"/>
  <c r="K1845" i="1" s="1"/>
  <c r="L1845" i="1"/>
  <c r="H1835" i="1"/>
  <c r="L1835" i="1"/>
  <c r="H1825" i="1"/>
  <c r="K1825" i="1" s="1"/>
  <c r="M1825" i="1" s="1"/>
  <c r="L1825" i="1"/>
  <c r="H1815" i="1"/>
  <c r="K1815" i="1" s="1"/>
  <c r="M1815" i="1" s="1"/>
  <c r="L1815" i="1"/>
  <c r="H1805" i="1"/>
  <c r="K1805" i="1" s="1"/>
  <c r="M1805" i="1" s="1"/>
  <c r="L1805" i="1"/>
  <c r="H1795" i="1"/>
  <c r="L1795" i="1"/>
  <c r="H1785" i="1"/>
  <c r="L1785" i="1"/>
  <c r="H1775" i="1"/>
  <c r="K1775" i="1" s="1"/>
  <c r="M1775" i="1" s="1"/>
  <c r="L1775" i="1"/>
  <c r="H1765" i="1"/>
  <c r="K1765" i="1" s="1"/>
  <c r="M1765" i="1" s="1"/>
  <c r="L1765" i="1"/>
  <c r="H1755" i="1"/>
  <c r="K1755" i="1" s="1"/>
  <c r="M1755" i="1" s="1"/>
  <c r="L1755" i="1"/>
  <c r="H1745" i="1"/>
  <c r="K1745" i="1" s="1"/>
  <c r="M1745" i="1" s="1"/>
  <c r="L1745" i="1"/>
  <c r="H1735" i="1"/>
  <c r="L1735" i="1"/>
  <c r="H1725" i="1"/>
  <c r="K1725" i="1" s="1"/>
  <c r="M1725" i="1" s="1"/>
  <c r="L1725" i="1"/>
  <c r="H1715" i="1"/>
  <c r="K1715" i="1" s="1"/>
  <c r="M1715" i="1" s="1"/>
  <c r="L1715" i="1"/>
  <c r="H1705" i="1"/>
  <c r="K1705" i="1" s="1"/>
  <c r="M1705" i="1" s="1"/>
  <c r="L1705" i="1"/>
  <c r="H1695" i="1"/>
  <c r="L1695" i="1"/>
  <c r="H1685" i="1"/>
  <c r="L1685" i="1"/>
  <c r="H1675" i="1"/>
  <c r="K1675" i="1" s="1"/>
  <c r="M1675" i="1" s="1"/>
  <c r="L1675" i="1"/>
  <c r="H1665" i="1"/>
  <c r="K1665" i="1" s="1"/>
  <c r="M1665" i="1" s="1"/>
  <c r="L1665" i="1"/>
  <c r="H1655" i="1"/>
  <c r="K1655" i="1" s="1"/>
  <c r="M1655" i="1" s="1"/>
  <c r="L1655" i="1"/>
  <c r="H1645" i="1"/>
  <c r="K1645" i="1" s="1"/>
  <c r="M1645" i="1" s="1"/>
  <c r="L1645" i="1"/>
  <c r="H1635" i="1"/>
  <c r="L1635" i="1"/>
  <c r="H1625" i="1"/>
  <c r="K1625" i="1" s="1"/>
  <c r="L1625" i="1"/>
  <c r="H1615" i="1"/>
  <c r="K1615" i="1" s="1"/>
  <c r="M1615" i="1" s="1"/>
  <c r="L1615" i="1"/>
  <c r="H1605" i="1"/>
  <c r="K1605" i="1" s="1"/>
  <c r="M1605" i="1" s="1"/>
  <c r="L1605" i="1"/>
  <c r="H1595" i="1"/>
  <c r="K1595" i="1" s="1"/>
  <c r="M1595" i="1" s="1"/>
  <c r="L1595" i="1"/>
  <c r="H1585" i="1"/>
  <c r="L1585" i="1"/>
  <c r="H1575" i="1"/>
  <c r="L1575" i="1"/>
  <c r="H1565" i="1"/>
  <c r="K1565" i="1" s="1"/>
  <c r="M1565" i="1" s="1"/>
  <c r="L1565" i="1"/>
  <c r="H1555" i="1"/>
  <c r="K1555" i="1" s="1"/>
  <c r="M1555" i="1" s="1"/>
  <c r="L1555" i="1"/>
  <c r="H1545" i="1"/>
  <c r="K1545" i="1" s="1"/>
  <c r="M1545" i="1" s="1"/>
  <c r="L1545" i="1"/>
  <c r="H1535" i="1"/>
  <c r="K1535" i="1" s="1"/>
  <c r="M1535" i="1" s="1"/>
  <c r="L1535" i="1"/>
  <c r="H1525" i="1"/>
  <c r="L1525" i="1"/>
  <c r="H1515" i="1"/>
  <c r="K1515" i="1" s="1"/>
  <c r="L1515" i="1"/>
  <c r="H1505" i="1"/>
  <c r="K1505" i="1" s="1"/>
  <c r="M1505" i="1" s="1"/>
  <c r="L1505" i="1"/>
  <c r="H1495" i="1"/>
  <c r="K1495" i="1" s="1"/>
  <c r="M1495" i="1" s="1"/>
  <c r="L1495" i="1"/>
  <c r="H1485" i="1"/>
  <c r="L1485" i="1"/>
  <c r="H1475" i="1"/>
  <c r="L1475" i="1"/>
  <c r="H1465" i="1"/>
  <c r="K1465" i="1" s="1"/>
  <c r="M1465" i="1" s="1"/>
  <c r="L1465" i="1"/>
  <c r="H1455" i="1"/>
  <c r="K1455" i="1" s="1"/>
  <c r="M1455" i="1" s="1"/>
  <c r="L1455" i="1"/>
  <c r="H1445" i="1"/>
  <c r="K1445" i="1" s="1"/>
  <c r="M1445" i="1" s="1"/>
  <c r="L1445" i="1"/>
  <c r="H1435" i="1"/>
  <c r="K1435" i="1" s="1"/>
  <c r="M1435" i="1" s="1"/>
  <c r="L1435" i="1"/>
  <c r="H1425" i="1"/>
  <c r="L1425" i="1"/>
  <c r="H1415" i="1"/>
  <c r="K1415" i="1" s="1"/>
  <c r="M1415" i="1" s="1"/>
  <c r="L1415" i="1"/>
  <c r="H1405" i="1"/>
  <c r="K1405" i="1" s="1"/>
  <c r="L1405" i="1"/>
  <c r="H1395" i="1"/>
  <c r="K1395" i="1" s="1"/>
  <c r="M1395" i="1" s="1"/>
  <c r="L1395" i="1"/>
  <c r="H1385" i="1"/>
  <c r="L1385" i="1"/>
  <c r="H1375" i="1"/>
  <c r="L1375" i="1"/>
  <c r="H1365" i="1"/>
  <c r="K1365" i="1" s="1"/>
  <c r="M1365" i="1" s="1"/>
  <c r="L1365" i="1"/>
  <c r="H1355" i="1"/>
  <c r="K1355" i="1" s="1"/>
  <c r="M1355" i="1" s="1"/>
  <c r="L1355" i="1"/>
  <c r="H1345" i="1"/>
  <c r="K1345" i="1" s="1"/>
  <c r="M1345" i="1" s="1"/>
  <c r="L1345" i="1"/>
  <c r="H1335" i="1"/>
  <c r="K1335" i="1" s="1"/>
  <c r="M1335" i="1" s="1"/>
  <c r="L1335" i="1"/>
  <c r="H1325" i="1"/>
  <c r="L1325" i="1"/>
  <c r="H1315" i="1"/>
  <c r="K1315" i="1" s="1"/>
  <c r="M1315" i="1" s="1"/>
  <c r="L1315" i="1"/>
  <c r="H1305" i="1"/>
  <c r="K1305" i="1" s="1"/>
  <c r="M1305" i="1" s="1"/>
  <c r="L1305" i="1"/>
  <c r="H1295" i="1"/>
  <c r="K1295" i="1" s="1"/>
  <c r="L1295" i="1"/>
  <c r="H1285" i="1"/>
  <c r="L1285" i="1"/>
  <c r="H1275" i="1"/>
  <c r="L1275" i="1"/>
  <c r="H1265" i="1"/>
  <c r="K1265" i="1" s="1"/>
  <c r="M1265" i="1" s="1"/>
  <c r="L1265" i="1"/>
  <c r="H1255" i="1"/>
  <c r="K1255" i="1" s="1"/>
  <c r="M1255" i="1" s="1"/>
  <c r="L1255" i="1"/>
  <c r="H1245" i="1"/>
  <c r="K1245" i="1" s="1"/>
  <c r="M1245" i="1" s="1"/>
  <c r="L1245" i="1"/>
  <c r="H1235" i="1"/>
  <c r="K1235" i="1" s="1"/>
  <c r="M1235" i="1" s="1"/>
  <c r="L1235" i="1"/>
  <c r="H1225" i="1"/>
  <c r="L1225" i="1"/>
  <c r="H1215" i="1"/>
  <c r="K1215" i="1" s="1"/>
  <c r="M1215" i="1" s="1"/>
  <c r="L1215" i="1"/>
  <c r="H1205" i="1"/>
  <c r="K1205" i="1" s="1"/>
  <c r="M1205" i="1" s="1"/>
  <c r="L1205" i="1"/>
  <c r="H1195" i="1"/>
  <c r="K1195" i="1" s="1"/>
  <c r="M1195" i="1" s="1"/>
  <c r="L1195" i="1"/>
  <c r="H1185" i="1"/>
  <c r="L1185" i="1"/>
  <c r="H1175" i="1"/>
  <c r="L1175" i="1"/>
  <c r="H1165" i="1"/>
  <c r="K1165" i="1" s="1"/>
  <c r="M1165" i="1" s="1"/>
  <c r="L1165" i="1"/>
  <c r="H1155" i="1"/>
  <c r="K1155" i="1" s="1"/>
  <c r="L1155" i="1"/>
  <c r="H1145" i="1"/>
  <c r="K1145" i="1" s="1"/>
  <c r="M1145" i="1" s="1"/>
  <c r="L1145" i="1"/>
  <c r="H1135" i="1"/>
  <c r="K1135" i="1" s="1"/>
  <c r="M1135" i="1" s="1"/>
  <c r="L1135" i="1"/>
  <c r="H1125" i="1"/>
  <c r="L1125" i="1"/>
  <c r="H1115" i="1"/>
  <c r="K1115" i="1" s="1"/>
  <c r="M1115" i="1" s="1"/>
  <c r="L1115" i="1"/>
  <c r="H1105" i="1"/>
  <c r="K1105" i="1" s="1"/>
  <c r="M1105" i="1" s="1"/>
  <c r="L1105" i="1"/>
  <c r="H1095" i="1"/>
  <c r="K1095" i="1" s="1"/>
  <c r="M1095" i="1" s="1"/>
  <c r="L1095" i="1"/>
  <c r="H1085" i="1"/>
  <c r="L1085" i="1"/>
  <c r="H1075" i="1"/>
  <c r="L1075" i="1"/>
  <c r="H1065" i="1"/>
  <c r="K1065" i="1" s="1"/>
  <c r="M1065" i="1" s="1"/>
  <c r="L1065" i="1"/>
  <c r="H1055" i="1"/>
  <c r="K1055" i="1" s="1"/>
  <c r="M1055" i="1" s="1"/>
  <c r="L1055" i="1"/>
  <c r="H1045" i="1"/>
  <c r="K1045" i="1" s="1"/>
  <c r="L1045" i="1"/>
  <c r="H1035" i="1"/>
  <c r="K1035" i="1" s="1"/>
  <c r="M1035" i="1" s="1"/>
  <c r="L1035" i="1"/>
  <c r="H1025" i="1"/>
  <c r="L1025" i="1"/>
  <c r="H1015" i="1"/>
  <c r="K1015" i="1" s="1"/>
  <c r="M1015" i="1" s="1"/>
  <c r="L1015" i="1"/>
  <c r="H1005" i="1"/>
  <c r="K1005" i="1" s="1"/>
  <c r="M1005" i="1" s="1"/>
  <c r="L1005" i="1"/>
  <c r="H995" i="1"/>
  <c r="K995" i="1" s="1"/>
  <c r="M995" i="1" s="1"/>
  <c r="L995" i="1"/>
  <c r="H985" i="1"/>
  <c r="L985" i="1"/>
  <c r="H975" i="1"/>
  <c r="L975" i="1"/>
  <c r="H965" i="1"/>
  <c r="K965" i="1" s="1"/>
  <c r="M965" i="1" s="1"/>
  <c r="L965" i="1"/>
  <c r="H955" i="1"/>
  <c r="K955" i="1" s="1"/>
  <c r="M955" i="1" s="1"/>
  <c r="L955" i="1"/>
  <c r="H945" i="1"/>
  <c r="K945" i="1" s="1"/>
  <c r="M945" i="1" s="1"/>
  <c r="L945" i="1"/>
  <c r="H935" i="1"/>
  <c r="K935" i="1" s="1"/>
  <c r="L935" i="1"/>
  <c r="H925" i="1"/>
  <c r="L925" i="1"/>
  <c r="H915" i="1"/>
  <c r="K915" i="1" s="1"/>
  <c r="M915" i="1" s="1"/>
  <c r="L915" i="1"/>
  <c r="H905" i="1"/>
  <c r="K905" i="1" s="1"/>
  <c r="M905" i="1" s="1"/>
  <c r="L905" i="1"/>
  <c r="H895" i="1"/>
  <c r="K895" i="1" s="1"/>
  <c r="M895" i="1" s="1"/>
  <c r="L895" i="1"/>
  <c r="H885" i="1"/>
  <c r="L885" i="1"/>
  <c r="H875" i="1"/>
  <c r="L875" i="1"/>
  <c r="H865" i="1"/>
  <c r="K865" i="1" s="1"/>
  <c r="M865" i="1" s="1"/>
  <c r="L865" i="1"/>
  <c r="H855" i="1"/>
  <c r="K855" i="1" s="1"/>
  <c r="M855" i="1" s="1"/>
  <c r="L855" i="1"/>
  <c r="H845" i="1"/>
  <c r="K845" i="1" s="1"/>
  <c r="M845" i="1" s="1"/>
  <c r="L845" i="1"/>
  <c r="H835" i="1"/>
  <c r="K835" i="1" s="1"/>
  <c r="M835" i="1" s="1"/>
  <c r="L835" i="1"/>
  <c r="H825" i="1"/>
  <c r="L825" i="1"/>
  <c r="H815" i="1"/>
  <c r="K815" i="1" s="1"/>
  <c r="L815" i="1"/>
  <c r="H805" i="1"/>
  <c r="K805" i="1" s="1"/>
  <c r="M805" i="1" s="1"/>
  <c r="L805" i="1"/>
  <c r="H795" i="1"/>
  <c r="K795" i="1" s="1"/>
  <c r="M795" i="1" s="1"/>
  <c r="L795" i="1"/>
  <c r="H785" i="1"/>
  <c r="L785" i="1"/>
  <c r="H775" i="1"/>
  <c r="L775" i="1"/>
  <c r="H765" i="1"/>
  <c r="K765" i="1" s="1"/>
  <c r="M765" i="1" s="1"/>
  <c r="L765" i="1"/>
  <c r="H755" i="1"/>
  <c r="K755" i="1" s="1"/>
  <c r="M755" i="1" s="1"/>
  <c r="L755" i="1"/>
  <c r="H745" i="1"/>
  <c r="K745" i="1" s="1"/>
  <c r="M745" i="1" s="1"/>
  <c r="L745" i="1"/>
  <c r="H735" i="1"/>
  <c r="K735" i="1" s="1"/>
  <c r="M735" i="1" s="1"/>
  <c r="L735" i="1"/>
  <c r="H725" i="1"/>
  <c r="L725" i="1"/>
  <c r="H715" i="1"/>
  <c r="K715" i="1" s="1"/>
  <c r="M715" i="1" s="1"/>
  <c r="L715" i="1"/>
  <c r="H705" i="1"/>
  <c r="K705" i="1" s="1"/>
  <c r="L705" i="1"/>
  <c r="H695" i="1"/>
  <c r="K695" i="1" s="1"/>
  <c r="M695" i="1" s="1"/>
  <c r="L695" i="1"/>
  <c r="H685" i="1"/>
  <c r="L685" i="1"/>
  <c r="H675" i="1"/>
  <c r="L675" i="1"/>
  <c r="H665" i="1"/>
  <c r="K665" i="1" s="1"/>
  <c r="M665" i="1" s="1"/>
  <c r="L665" i="1"/>
  <c r="H655" i="1"/>
  <c r="K655" i="1" s="1"/>
  <c r="M655" i="1" s="1"/>
  <c r="L655" i="1"/>
  <c r="H645" i="1"/>
  <c r="K645" i="1" s="1"/>
  <c r="M645" i="1" s="1"/>
  <c r="L645" i="1"/>
  <c r="H635" i="1"/>
  <c r="K635" i="1" s="1"/>
  <c r="M635" i="1" s="1"/>
  <c r="L635" i="1"/>
  <c r="H625" i="1"/>
  <c r="L625" i="1"/>
  <c r="H615" i="1"/>
  <c r="K615" i="1" s="1"/>
  <c r="M615" i="1" s="1"/>
  <c r="L615" i="1"/>
  <c r="H605" i="1"/>
  <c r="K605" i="1" s="1"/>
  <c r="M605" i="1" s="1"/>
  <c r="L605" i="1"/>
  <c r="H595" i="1"/>
  <c r="K595" i="1" s="1"/>
  <c r="L595" i="1"/>
  <c r="H585" i="1"/>
  <c r="L585" i="1"/>
  <c r="H575" i="1"/>
  <c r="L575" i="1"/>
  <c r="H565" i="1"/>
  <c r="K565" i="1" s="1"/>
  <c r="M565" i="1" s="1"/>
  <c r="L565" i="1"/>
  <c r="H555" i="1"/>
  <c r="K555" i="1" s="1"/>
  <c r="M555" i="1" s="1"/>
  <c r="L555" i="1"/>
  <c r="H545" i="1"/>
  <c r="K545" i="1" s="1"/>
  <c r="M545" i="1" s="1"/>
  <c r="L545" i="1"/>
  <c r="H535" i="1"/>
  <c r="K535" i="1" s="1"/>
  <c r="M535" i="1" s="1"/>
  <c r="L535" i="1"/>
  <c r="H525" i="1"/>
  <c r="L525" i="1"/>
  <c r="H515" i="1"/>
  <c r="K515" i="1" s="1"/>
  <c r="M515" i="1" s="1"/>
  <c r="L515" i="1"/>
  <c r="H505" i="1"/>
  <c r="K505" i="1" s="1"/>
  <c r="M505" i="1" s="1"/>
  <c r="L505" i="1"/>
  <c r="H495" i="1"/>
  <c r="K495" i="1" s="1"/>
  <c r="M495" i="1" s="1"/>
  <c r="L495" i="1"/>
  <c r="H485" i="1"/>
  <c r="L485" i="1"/>
  <c r="H475" i="1"/>
  <c r="L475" i="1"/>
  <c r="H465" i="1"/>
  <c r="K465" i="1" s="1"/>
  <c r="M465" i="1" s="1"/>
  <c r="L465" i="1"/>
  <c r="H455" i="1"/>
  <c r="K455" i="1" s="1"/>
  <c r="M455" i="1" s="1"/>
  <c r="L455" i="1"/>
  <c r="H445" i="1"/>
  <c r="K445" i="1" s="1"/>
  <c r="M445" i="1" s="1"/>
  <c r="L445" i="1"/>
  <c r="H435" i="1"/>
  <c r="K435" i="1" s="1"/>
  <c r="M435" i="1" s="1"/>
  <c r="L435" i="1"/>
  <c r="H425" i="1"/>
  <c r="L425" i="1"/>
  <c r="H415" i="1"/>
  <c r="K415" i="1" s="1"/>
  <c r="M415" i="1" s="1"/>
  <c r="L415" i="1"/>
  <c r="H405" i="1"/>
  <c r="K405" i="1" s="1"/>
  <c r="M405" i="1" s="1"/>
  <c r="L405" i="1"/>
  <c r="H395" i="1"/>
  <c r="K395" i="1" s="1"/>
  <c r="M395" i="1" s="1"/>
  <c r="L395" i="1"/>
  <c r="H385" i="1"/>
  <c r="L385" i="1"/>
  <c r="H375" i="1"/>
  <c r="L375" i="1"/>
  <c r="H365" i="1"/>
  <c r="K365" i="1" s="1"/>
  <c r="M365" i="1" s="1"/>
  <c r="L365" i="1"/>
  <c r="H355" i="1"/>
  <c r="K355" i="1" s="1"/>
  <c r="M355" i="1" s="1"/>
  <c r="L355" i="1"/>
  <c r="H345" i="1"/>
  <c r="K345" i="1" s="1"/>
  <c r="M345" i="1" s="1"/>
  <c r="L345" i="1"/>
  <c r="H335" i="1"/>
  <c r="K335" i="1" s="1"/>
  <c r="M335" i="1" s="1"/>
  <c r="L335" i="1"/>
  <c r="H325" i="1"/>
  <c r="L325" i="1"/>
  <c r="H315" i="1"/>
  <c r="K315" i="1" s="1"/>
  <c r="M315" i="1" s="1"/>
  <c r="L315" i="1"/>
  <c r="H305" i="1"/>
  <c r="K305" i="1" s="1"/>
  <c r="M305" i="1" s="1"/>
  <c r="L305" i="1"/>
  <c r="H295" i="1"/>
  <c r="K295" i="1" s="1"/>
  <c r="M295" i="1" s="1"/>
  <c r="L295" i="1"/>
  <c r="H285" i="1"/>
  <c r="L285" i="1"/>
  <c r="H275" i="1"/>
  <c r="L275" i="1"/>
  <c r="H265" i="1"/>
  <c r="K265" i="1" s="1"/>
  <c r="L265" i="1"/>
  <c r="H255" i="1"/>
  <c r="K255" i="1" s="1"/>
  <c r="M255" i="1" s="1"/>
  <c r="L255" i="1"/>
  <c r="H245" i="1"/>
  <c r="K245" i="1" s="1"/>
  <c r="M245" i="1" s="1"/>
  <c r="L245" i="1"/>
  <c r="H235" i="1"/>
  <c r="K235" i="1" s="1"/>
  <c r="M235" i="1" s="1"/>
  <c r="L235" i="1"/>
  <c r="H225" i="1"/>
  <c r="L225" i="1"/>
  <c r="H215" i="1"/>
  <c r="L215" i="1"/>
  <c r="H205" i="1"/>
  <c r="K205" i="1" s="1"/>
  <c r="M205" i="1" s="1"/>
  <c r="L205" i="1"/>
  <c r="H195" i="1"/>
  <c r="K195" i="1" s="1"/>
  <c r="M195" i="1" s="1"/>
  <c r="L195" i="1"/>
  <c r="H185" i="1"/>
  <c r="L185" i="1"/>
  <c r="H175" i="1"/>
  <c r="L175" i="1"/>
  <c r="H165" i="1"/>
  <c r="K165" i="1" s="1"/>
  <c r="M165" i="1" s="1"/>
  <c r="L165" i="1"/>
  <c r="H155" i="1"/>
  <c r="K155" i="1" s="1"/>
  <c r="L155" i="1"/>
  <c r="H145" i="1"/>
  <c r="K145" i="1" s="1"/>
  <c r="M145" i="1" s="1"/>
  <c r="L145" i="1"/>
  <c r="H135" i="1"/>
  <c r="K135" i="1" s="1"/>
  <c r="M135" i="1" s="1"/>
  <c r="L135" i="1"/>
  <c r="H125" i="1"/>
  <c r="L125" i="1"/>
  <c r="H115" i="1"/>
  <c r="K115" i="1" s="1"/>
  <c r="M115" i="1" s="1"/>
  <c r="L115" i="1"/>
  <c r="H105" i="1"/>
  <c r="K105" i="1" s="1"/>
  <c r="M105" i="1" s="1"/>
  <c r="L105" i="1"/>
  <c r="H95" i="1"/>
  <c r="K95" i="1" s="1"/>
  <c r="M95" i="1" s="1"/>
  <c r="L95" i="1"/>
  <c r="H85" i="1"/>
  <c r="L85" i="1"/>
  <c r="H75" i="1"/>
  <c r="L75" i="1"/>
  <c r="H65" i="1"/>
  <c r="K65" i="1" s="1"/>
  <c r="M65" i="1" s="1"/>
  <c r="L65" i="1"/>
  <c r="H55" i="1"/>
  <c r="K55" i="1" s="1"/>
  <c r="M55" i="1" s="1"/>
  <c r="L55" i="1"/>
  <c r="H45" i="1"/>
  <c r="K45" i="1" s="1"/>
  <c r="L45" i="1"/>
  <c r="H35" i="1"/>
  <c r="K35" i="1" s="1"/>
  <c r="M35" i="1" s="1"/>
  <c r="L35" i="1"/>
  <c r="H25" i="1"/>
  <c r="L25" i="1"/>
  <c r="H15" i="1"/>
  <c r="K15" i="1" s="1"/>
  <c r="M15" i="1" s="1"/>
  <c r="L15" i="1"/>
  <c r="H5" i="1"/>
  <c r="K5" i="1" s="1"/>
  <c r="M5" i="1" s="1"/>
  <c r="L5" i="1"/>
  <c r="I2509" i="1"/>
  <c r="I2499" i="1"/>
  <c r="I2489" i="1"/>
  <c r="I2479" i="1"/>
  <c r="K2479" i="1" s="1"/>
  <c r="M2479" i="1" s="1"/>
  <c r="I2469" i="1"/>
  <c r="I2459" i="1"/>
  <c r="I2449" i="1"/>
  <c r="I2439" i="1"/>
  <c r="I2429" i="1"/>
  <c r="K2429" i="1" s="1"/>
  <c r="M2429" i="1" s="1"/>
  <c r="I2419" i="1"/>
  <c r="I2409" i="1"/>
  <c r="I2399" i="1"/>
  <c r="I2389" i="1"/>
  <c r="I2379" i="1"/>
  <c r="I2369" i="1"/>
  <c r="I2359" i="1"/>
  <c r="I2349" i="1"/>
  <c r="I2339" i="1"/>
  <c r="I2329" i="1"/>
  <c r="K2329" i="1" s="1"/>
  <c r="I2319" i="1"/>
  <c r="I2309" i="1"/>
  <c r="I2299" i="1"/>
  <c r="I2289" i="1"/>
  <c r="I2279" i="1"/>
  <c r="K2279" i="1" s="1"/>
  <c r="M2279" i="1" s="1"/>
  <c r="I2269" i="1"/>
  <c r="I2259" i="1"/>
  <c r="I2249" i="1"/>
  <c r="I2239" i="1"/>
  <c r="I2229" i="1"/>
  <c r="I2219" i="1"/>
  <c r="I2209" i="1"/>
  <c r="I2199" i="1"/>
  <c r="I2189" i="1"/>
  <c r="I2179" i="1"/>
  <c r="I2169" i="1"/>
  <c r="I2159" i="1"/>
  <c r="I2149" i="1"/>
  <c r="I2139" i="1"/>
  <c r="I2129" i="1"/>
  <c r="K2129" i="1" s="1"/>
  <c r="M2129" i="1" s="1"/>
  <c r="I2119" i="1"/>
  <c r="I2109" i="1"/>
  <c r="I2099" i="1"/>
  <c r="I2089" i="1"/>
  <c r="I2079" i="1"/>
  <c r="K2079" i="1" s="1"/>
  <c r="M2079" i="1" s="1"/>
  <c r="I2069" i="1"/>
  <c r="I2059" i="1"/>
  <c r="I2049" i="1"/>
  <c r="I2039" i="1"/>
  <c r="I2029" i="1"/>
  <c r="K2029" i="1" s="1"/>
  <c r="M2029" i="1" s="1"/>
  <c r="I2019" i="1"/>
  <c r="I2009" i="1"/>
  <c r="I1999" i="1"/>
  <c r="I1989" i="1"/>
  <c r="I1979" i="1"/>
  <c r="I1969" i="1"/>
  <c r="I1959" i="1"/>
  <c r="I1949" i="1"/>
  <c r="I1939" i="1"/>
  <c r="I1929" i="1"/>
  <c r="K1929" i="1" s="1"/>
  <c r="M1929" i="1" s="1"/>
  <c r="I1919" i="1"/>
  <c r="I1909" i="1"/>
  <c r="I1899" i="1"/>
  <c r="I1889" i="1"/>
  <c r="I1879" i="1"/>
  <c r="I1869" i="1"/>
  <c r="I1859" i="1"/>
  <c r="I1849" i="1"/>
  <c r="I1839" i="1"/>
  <c r="I1829" i="1"/>
  <c r="K1829" i="1" s="1"/>
  <c r="M1829" i="1" s="1"/>
  <c r="I1819" i="1"/>
  <c r="I1809" i="1"/>
  <c r="I1799" i="1"/>
  <c r="I1789" i="1"/>
  <c r="I1779" i="1"/>
  <c r="I1769" i="1"/>
  <c r="I1759" i="1"/>
  <c r="I1749" i="1"/>
  <c r="I1739" i="1"/>
  <c r="I1729" i="1"/>
  <c r="K1729" i="1" s="1"/>
  <c r="M1729" i="1" s="1"/>
  <c r="I1719" i="1"/>
  <c r="I1709" i="1"/>
  <c r="I1699" i="1"/>
  <c r="I1689" i="1"/>
  <c r="I1679" i="1"/>
  <c r="I1669" i="1"/>
  <c r="I1659" i="1"/>
  <c r="I1649" i="1"/>
  <c r="I1639" i="1"/>
  <c r="I1629" i="1"/>
  <c r="K1629" i="1" s="1"/>
  <c r="M1629" i="1" s="1"/>
  <c r="I1619" i="1"/>
  <c r="I1609" i="1"/>
  <c r="I1599" i="1"/>
  <c r="I1589" i="1"/>
  <c r="I1579" i="1"/>
  <c r="I1569" i="1"/>
  <c r="I1559" i="1"/>
  <c r="I1549" i="1"/>
  <c r="I1539" i="1"/>
  <c r="K1539" i="1" s="1"/>
  <c r="M1539" i="1" s="1"/>
  <c r="I1529" i="1"/>
  <c r="I1519" i="1"/>
  <c r="I1509" i="1"/>
  <c r="I1499" i="1"/>
  <c r="I1489" i="1"/>
  <c r="I1479" i="1"/>
  <c r="I1469" i="1"/>
  <c r="I1459" i="1"/>
  <c r="I1449" i="1"/>
  <c r="I1439" i="1"/>
  <c r="K1439" i="1" s="1"/>
  <c r="M1439" i="1" s="1"/>
  <c r="I1429" i="1"/>
  <c r="I1419" i="1"/>
  <c r="I1409" i="1"/>
  <c r="I1399" i="1"/>
  <c r="I1389" i="1"/>
  <c r="I1379" i="1"/>
  <c r="I1369" i="1"/>
  <c r="I1359" i="1"/>
  <c r="I1349" i="1"/>
  <c r="I1339" i="1"/>
  <c r="I1329" i="1"/>
  <c r="I1319" i="1"/>
  <c r="I1309" i="1"/>
  <c r="I1299" i="1"/>
  <c r="I1289" i="1"/>
  <c r="I1279" i="1"/>
  <c r="I1269" i="1"/>
  <c r="I1259" i="1"/>
  <c r="I1249" i="1"/>
  <c r="I1239" i="1"/>
  <c r="K1239" i="1" s="1"/>
  <c r="M1239" i="1" s="1"/>
  <c r="I1229" i="1"/>
  <c r="I1219" i="1"/>
  <c r="I1209" i="1"/>
  <c r="I1199" i="1"/>
  <c r="I1189" i="1"/>
  <c r="I1179" i="1"/>
  <c r="I1169" i="1"/>
  <c r="I1159" i="1"/>
  <c r="I1149" i="1"/>
  <c r="I1139" i="1"/>
  <c r="K1139" i="1" s="1"/>
  <c r="M1139" i="1" s="1"/>
  <c r="I1129" i="1"/>
  <c r="I1119" i="1"/>
  <c r="I1109" i="1"/>
  <c r="I1099" i="1"/>
  <c r="I1089" i="1"/>
  <c r="I1079" i="1"/>
  <c r="I1069" i="1"/>
  <c r="I1059" i="1"/>
  <c r="I1049" i="1"/>
  <c r="I1039" i="1"/>
  <c r="K1039" i="1" s="1"/>
  <c r="M1039" i="1" s="1"/>
  <c r="I1029" i="1"/>
  <c r="I1019" i="1"/>
  <c r="I1009" i="1"/>
  <c r="I999" i="1"/>
  <c r="I989" i="1"/>
  <c r="I979" i="1"/>
  <c r="I969" i="1"/>
  <c r="I959" i="1"/>
  <c r="I949" i="1"/>
  <c r="I939" i="1"/>
  <c r="K939" i="1" s="1"/>
  <c r="M939" i="1" s="1"/>
  <c r="I929" i="1"/>
  <c r="I919" i="1"/>
  <c r="I909" i="1"/>
  <c r="I899" i="1"/>
  <c r="J2143" i="1"/>
  <c r="J2123" i="1"/>
  <c r="J1303" i="1"/>
  <c r="J973" i="1"/>
  <c r="J953" i="1"/>
  <c r="J923" i="1"/>
  <c r="J913" i="1"/>
  <c r="J903" i="1"/>
  <c r="J893" i="1"/>
  <c r="J883" i="1"/>
  <c r="J873" i="1"/>
  <c r="J863" i="1"/>
  <c r="J833" i="1"/>
  <c r="J763" i="1"/>
  <c r="J753" i="1"/>
  <c r="J743" i="1"/>
  <c r="J463" i="1"/>
  <c r="J343" i="1"/>
  <c r="J313" i="1"/>
  <c r="J83" i="1"/>
  <c r="J1782" i="1"/>
  <c r="J1742" i="1"/>
  <c r="J1722" i="1"/>
  <c r="J1712" i="1"/>
  <c r="J1702" i="1"/>
  <c r="J1382" i="1"/>
  <c r="J1182" i="1"/>
  <c r="J1012" i="1"/>
  <c r="J932" i="1"/>
  <c r="J922" i="1"/>
  <c r="J912" i="1"/>
  <c r="J902" i="1"/>
  <c r="J1821" i="1"/>
  <c r="J1811" i="1"/>
  <c r="J1801" i="1"/>
  <c r="J1791" i="1"/>
  <c r="J1641" i="1"/>
  <c r="J1531" i="1"/>
  <c r="J1121" i="1"/>
  <c r="J1111" i="1"/>
  <c r="J1091" i="1"/>
  <c r="J1041" i="1"/>
  <c r="J1031" i="1"/>
  <c r="J1021" i="1"/>
  <c r="J1011" i="1"/>
  <c r="J1001" i="1"/>
  <c r="J991" i="1"/>
  <c r="J981" i="1"/>
  <c r="J971" i="1"/>
  <c r="J961" i="1"/>
  <c r="J951" i="1"/>
  <c r="J941" i="1"/>
  <c r="J711" i="1"/>
  <c r="J701" i="1"/>
  <c r="J691" i="1"/>
  <c r="J681" i="1"/>
  <c r="J671" i="1"/>
  <c r="J661" i="1"/>
  <c r="J651" i="1"/>
  <c r="J641" i="1"/>
  <c r="J631" i="1"/>
  <c r="J611" i="1"/>
  <c r="J601" i="1"/>
  <c r="J491" i="1"/>
  <c r="J481" i="1"/>
  <c r="J321" i="1"/>
  <c r="J221" i="1"/>
  <c r="J2160" i="1"/>
  <c r="J2150" i="1"/>
  <c r="J2140" i="1"/>
  <c r="J2130" i="1"/>
  <c r="J2120" i="1"/>
  <c r="J2110" i="1"/>
  <c r="J2100" i="1"/>
  <c r="J2090" i="1"/>
  <c r="J2080" i="1"/>
  <c r="J2070" i="1"/>
  <c r="J2060" i="1"/>
  <c r="J2050" i="1"/>
  <c r="J2040" i="1"/>
  <c r="J2030" i="1"/>
  <c r="J2020" i="1"/>
  <c r="J2010" i="1"/>
  <c r="J2000" i="1"/>
  <c r="J1990" i="1"/>
  <c r="J1980" i="1"/>
  <c r="J1970" i="1"/>
  <c r="J1960" i="1"/>
  <c r="J1950" i="1"/>
  <c r="J1940" i="1"/>
  <c r="J1930" i="1"/>
  <c r="J1920" i="1"/>
  <c r="J1910" i="1"/>
  <c r="J1900" i="1"/>
  <c r="J1890" i="1"/>
  <c r="J1880" i="1"/>
  <c r="J1870" i="1"/>
  <c r="J1860" i="1"/>
  <c r="J1850" i="1"/>
  <c r="J1840" i="1"/>
  <c r="J1830" i="1"/>
  <c r="J1780" i="1"/>
  <c r="J1770" i="1"/>
  <c r="J1760" i="1"/>
  <c r="J1750" i="1"/>
  <c r="J1740" i="1"/>
  <c r="J1730" i="1"/>
  <c r="J1720" i="1"/>
  <c r="J1710" i="1"/>
  <c r="J1700" i="1"/>
  <c r="J1690" i="1"/>
  <c r="J1680" i="1"/>
  <c r="J1670" i="1"/>
  <c r="J1660" i="1"/>
  <c r="J1650" i="1"/>
  <c r="J1640" i="1"/>
  <c r="J1630" i="1"/>
  <c r="J1620" i="1"/>
  <c r="J1610" i="1"/>
  <c r="J1600" i="1"/>
  <c r="J1590" i="1"/>
  <c r="J1580" i="1"/>
  <c r="J1570" i="1"/>
  <c r="J1560" i="1"/>
  <c r="J1550" i="1"/>
  <c r="J1540" i="1"/>
  <c r="J1300" i="1"/>
  <c r="J1290" i="1"/>
  <c r="J1280" i="1"/>
  <c r="J1270" i="1"/>
  <c r="J1260" i="1"/>
  <c r="J1250" i="1"/>
  <c r="J1240" i="1"/>
  <c r="J1230" i="1"/>
  <c r="J1220" i="1"/>
  <c r="J1210" i="1"/>
  <c r="J1200" i="1"/>
  <c r="J1190" i="1"/>
  <c r="J1180" i="1"/>
  <c r="J1170" i="1"/>
  <c r="J1160" i="1"/>
  <c r="J1150" i="1"/>
  <c r="J1140" i="1"/>
  <c r="J1130" i="1"/>
  <c r="J1120" i="1"/>
  <c r="J1110" i="1"/>
  <c r="J1100" i="1"/>
  <c r="J1080" i="1"/>
  <c r="J1070" i="1"/>
  <c r="J1060" i="1"/>
  <c r="J1050" i="1"/>
  <c r="J1040" i="1"/>
  <c r="J970" i="1"/>
  <c r="J960" i="1"/>
  <c r="J950" i="1"/>
  <c r="J940" i="1"/>
  <c r="J930" i="1"/>
  <c r="J920" i="1"/>
  <c r="J910" i="1"/>
  <c r="J900" i="1"/>
  <c r="J890" i="1"/>
  <c r="J740" i="1"/>
  <c r="J730" i="1"/>
  <c r="J720" i="1"/>
  <c r="J710" i="1"/>
  <c r="J580" i="1"/>
  <c r="J570" i="1"/>
  <c r="J560" i="1"/>
  <c r="J550" i="1"/>
  <c r="J540" i="1"/>
  <c r="J530" i="1"/>
  <c r="J520" i="1"/>
  <c r="J510" i="1"/>
  <c r="J500" i="1"/>
  <c r="J490" i="1"/>
  <c r="J480" i="1"/>
  <c r="J470" i="1"/>
  <c r="J460" i="1"/>
  <c r="J450" i="1"/>
  <c r="J440" i="1"/>
  <c r="J430" i="1"/>
  <c r="J420" i="1"/>
  <c r="J410" i="1"/>
  <c r="J400" i="1"/>
  <c r="J390" i="1"/>
  <c r="J380" i="1"/>
  <c r="J370" i="1"/>
  <c r="J360" i="1"/>
  <c r="J350" i="1"/>
  <c r="J340" i="1"/>
  <c r="J330" i="1"/>
  <c r="J320" i="1"/>
  <c r="J310" i="1"/>
  <c r="J300" i="1"/>
  <c r="J290" i="1"/>
  <c r="J280" i="1"/>
  <c r="J270" i="1"/>
  <c r="J260" i="1"/>
  <c r="J250" i="1"/>
  <c r="J240" i="1"/>
  <c r="J230" i="1"/>
  <c r="J220" i="1"/>
  <c r="J210" i="1"/>
  <c r="J200" i="1"/>
  <c r="J190" i="1"/>
  <c r="J180" i="1"/>
  <c r="J170" i="1"/>
  <c r="J160" i="1"/>
  <c r="J150" i="1"/>
  <c r="J140" i="1"/>
  <c r="J130" i="1"/>
  <c r="J120" i="1"/>
  <c r="J110" i="1"/>
  <c r="J100" i="1"/>
  <c r="J90" i="1"/>
  <c r="J80" i="1"/>
  <c r="J70" i="1"/>
  <c r="J60" i="1"/>
  <c r="J50" i="1"/>
  <c r="J40" i="1"/>
  <c r="J30" i="1"/>
  <c r="J20" i="1"/>
  <c r="J10" i="1"/>
  <c r="I391" i="1"/>
  <c r="I381" i="1"/>
  <c r="I371" i="1"/>
  <c r="K371" i="1" s="1"/>
  <c r="M371" i="1" s="1"/>
  <c r="I361" i="1"/>
  <c r="I351" i="1"/>
  <c r="I341" i="1"/>
  <c r="I331" i="1"/>
  <c r="I321" i="1"/>
  <c r="I311" i="1"/>
  <c r="I301" i="1"/>
  <c r="I291" i="1"/>
  <c r="I281" i="1"/>
  <c r="I271" i="1"/>
  <c r="I261" i="1"/>
  <c r="I251" i="1"/>
  <c r="I241" i="1"/>
  <c r="I231" i="1"/>
  <c r="I221" i="1"/>
  <c r="I211" i="1"/>
  <c r="I201" i="1"/>
  <c r="I191" i="1"/>
  <c r="I181" i="1"/>
  <c r="I171" i="1"/>
  <c r="I161" i="1"/>
  <c r="I151" i="1"/>
  <c r="I141" i="1"/>
  <c r="I131" i="1"/>
  <c r="I121" i="1"/>
  <c r="I111" i="1"/>
  <c r="I101" i="1"/>
  <c r="I91" i="1"/>
  <c r="I81" i="1"/>
  <c r="I71" i="1"/>
  <c r="I61" i="1"/>
  <c r="I51" i="1"/>
  <c r="I41" i="1"/>
  <c r="I31" i="1"/>
  <c r="I21" i="1"/>
  <c r="I11" i="1"/>
  <c r="J2508" i="1"/>
  <c r="J2498" i="1"/>
  <c r="J2488" i="1"/>
  <c r="J2478" i="1"/>
  <c r="J2468" i="1"/>
  <c r="J2458" i="1"/>
  <c r="J2448" i="1"/>
  <c r="J2438" i="1"/>
  <c r="J2428" i="1"/>
  <c r="J2418" i="1"/>
  <c r="J2408" i="1"/>
  <c r="J2398" i="1"/>
  <c r="J2388" i="1"/>
  <c r="J2378" i="1"/>
  <c r="J2368" i="1"/>
  <c r="J2358" i="1"/>
  <c r="J2348" i="1"/>
  <c r="J2338" i="1"/>
  <c r="J2328" i="1"/>
  <c r="J2318" i="1"/>
  <c r="J2308" i="1"/>
  <c r="J2298" i="1"/>
  <c r="J2288" i="1"/>
  <c r="J2278" i="1"/>
  <c r="J2268" i="1"/>
  <c r="J2258" i="1"/>
  <c r="J2248" i="1"/>
  <c r="J2238" i="1"/>
  <c r="J2228" i="1"/>
  <c r="J2218" i="1"/>
  <c r="J2208" i="1"/>
  <c r="J2198" i="1"/>
  <c r="J2188" i="1"/>
  <c r="J2178" i="1"/>
  <c r="J2168" i="1"/>
  <c r="J2158" i="1"/>
  <c r="J2148" i="1"/>
  <c r="J2138" i="1"/>
  <c r="J2128" i="1"/>
  <c r="J2118" i="1"/>
  <c r="J2108" i="1"/>
  <c r="J2098" i="1"/>
  <c r="J2088" i="1"/>
  <c r="J2078" i="1"/>
  <c r="J2068" i="1"/>
  <c r="J2058" i="1"/>
  <c r="J2048" i="1"/>
  <c r="J2038" i="1"/>
  <c r="J2028" i="1"/>
  <c r="J2018" i="1"/>
  <c r="J2008" i="1"/>
  <c r="J1998" i="1"/>
  <c r="J1988" i="1"/>
  <c r="J1978" i="1"/>
  <c r="J1968" i="1"/>
  <c r="J1958" i="1"/>
  <c r="J1948" i="1"/>
  <c r="J1938" i="1"/>
  <c r="J1928" i="1"/>
  <c r="J1918" i="1"/>
  <c r="J1908" i="1"/>
  <c r="J1898" i="1"/>
  <c r="J1888" i="1"/>
  <c r="J1878" i="1"/>
  <c r="J1868" i="1"/>
  <c r="J1858" i="1"/>
  <c r="J1848" i="1"/>
  <c r="J1838" i="1"/>
  <c r="J1828" i="1"/>
  <c r="J1818" i="1"/>
  <c r="J1808" i="1"/>
  <c r="J1798" i="1"/>
  <c r="J1788" i="1"/>
  <c r="J1778" i="1"/>
  <c r="J1768" i="1"/>
  <c r="J1758" i="1"/>
  <c r="J1748" i="1"/>
  <c r="J1738" i="1"/>
  <c r="J1728" i="1"/>
  <c r="J1718" i="1"/>
  <c r="J1708" i="1"/>
  <c r="J1698" i="1"/>
  <c r="J1688" i="1"/>
  <c r="J1678" i="1"/>
  <c r="J1668" i="1"/>
  <c r="J1658" i="1"/>
  <c r="J1648" i="1"/>
  <c r="J1638" i="1"/>
  <c r="J1628" i="1"/>
  <c r="J1527" i="1"/>
  <c r="J1517" i="1"/>
  <c r="J1507" i="1"/>
  <c r="J1437" i="1"/>
  <c r="J1417" i="1"/>
  <c r="J1367" i="1"/>
  <c r="J1357" i="1"/>
  <c r="J1347" i="1"/>
  <c r="J1297" i="1"/>
  <c r="J1217" i="1"/>
  <c r="J1207" i="1"/>
  <c r="J1197" i="1"/>
  <c r="J1187" i="1"/>
  <c r="J1167" i="1"/>
  <c r="J1077" i="1"/>
  <c r="J1067" i="1"/>
  <c r="J827" i="1"/>
  <c r="J817" i="1"/>
  <c r="J677" i="1"/>
  <c r="J597" i="1"/>
  <c r="J587" i="1"/>
  <c r="J507" i="1"/>
  <c r="J497" i="1"/>
  <c r="J487" i="1"/>
  <c r="J417" i="1"/>
  <c r="J347" i="1"/>
  <c r="J337" i="1"/>
  <c r="J267" i="1"/>
  <c r="J257" i="1"/>
  <c r="J177" i="1"/>
  <c r="J127" i="1"/>
  <c r="I889" i="1"/>
  <c r="I879" i="1"/>
  <c r="I869" i="1"/>
  <c r="I859" i="1"/>
  <c r="I849" i="1"/>
  <c r="I839" i="1"/>
  <c r="I829" i="1"/>
  <c r="I819" i="1"/>
  <c r="I809" i="1"/>
  <c r="I799" i="1"/>
  <c r="I789" i="1"/>
  <c r="I779" i="1"/>
  <c r="I769" i="1"/>
  <c r="I759" i="1"/>
  <c r="I749" i="1"/>
  <c r="I739" i="1"/>
  <c r="I729" i="1"/>
  <c r="I719" i="1"/>
  <c r="I709" i="1"/>
  <c r="I699" i="1"/>
  <c r="I689" i="1"/>
  <c r="I679" i="1"/>
  <c r="I669" i="1"/>
  <c r="I659" i="1"/>
  <c r="I649" i="1"/>
  <c r="I639" i="1"/>
  <c r="I629" i="1"/>
  <c r="I619" i="1"/>
  <c r="I609" i="1"/>
  <c r="I599" i="1"/>
  <c r="I589" i="1"/>
  <c r="I579" i="1"/>
  <c r="I569" i="1"/>
  <c r="I559" i="1"/>
  <c r="I549" i="1"/>
  <c r="I539" i="1"/>
  <c r="I529" i="1"/>
  <c r="I519" i="1"/>
  <c r="I509" i="1"/>
  <c r="I499" i="1"/>
  <c r="I489" i="1"/>
  <c r="I479" i="1"/>
  <c r="I469" i="1"/>
  <c r="I459" i="1"/>
  <c r="I449" i="1"/>
  <c r="I439" i="1"/>
  <c r="I429" i="1"/>
  <c r="I419" i="1"/>
  <c r="I409" i="1"/>
  <c r="I399" i="1"/>
  <c r="I389" i="1"/>
  <c r="I379" i="1"/>
  <c r="I369" i="1"/>
  <c r="I359" i="1"/>
  <c r="I349" i="1"/>
  <c r="I339" i="1"/>
  <c r="I329" i="1"/>
  <c r="I319" i="1"/>
  <c r="I309" i="1"/>
  <c r="I299" i="1"/>
  <c r="I289" i="1"/>
  <c r="I279" i="1"/>
  <c r="I269" i="1"/>
  <c r="I259" i="1"/>
  <c r="I249" i="1"/>
  <c r="I239" i="1"/>
  <c r="I229" i="1"/>
  <c r="I219" i="1"/>
  <c r="I209" i="1"/>
  <c r="I199" i="1"/>
  <c r="I189" i="1"/>
  <c r="I179" i="1"/>
  <c r="I169" i="1"/>
  <c r="I159" i="1"/>
  <c r="I149" i="1"/>
  <c r="I139" i="1"/>
  <c r="I129" i="1"/>
  <c r="I119" i="1"/>
  <c r="I109" i="1"/>
  <c r="I99" i="1"/>
  <c r="I89" i="1"/>
  <c r="I79" i="1"/>
  <c r="I69" i="1"/>
  <c r="I59" i="1"/>
  <c r="I49" i="1"/>
  <c r="I39" i="1"/>
  <c r="I29" i="1"/>
  <c r="I19" i="1"/>
  <c r="I9" i="1"/>
  <c r="J2516" i="1"/>
  <c r="J2506" i="1"/>
  <c r="J2496" i="1"/>
  <c r="J2486" i="1"/>
  <c r="J2476" i="1"/>
  <c r="J2466" i="1"/>
  <c r="J2456" i="1"/>
  <c r="J2446" i="1"/>
  <c r="J2436" i="1"/>
  <c r="J2426" i="1"/>
  <c r="J2416" i="1"/>
  <c r="J2406" i="1"/>
  <c r="J2396" i="1"/>
  <c r="J2386" i="1"/>
  <c r="J2376" i="1"/>
  <c r="J2366" i="1"/>
  <c r="J2356" i="1"/>
  <c r="J2346" i="1"/>
  <c r="J2336" i="1"/>
  <c r="J2326" i="1"/>
  <c r="J2316" i="1"/>
  <c r="J2306" i="1"/>
  <c r="J2296" i="1"/>
  <c r="J2286" i="1"/>
  <c r="J2276" i="1"/>
  <c r="J2266" i="1"/>
  <c r="J2256" i="1"/>
  <c r="J2246" i="1"/>
  <c r="J2236" i="1"/>
  <c r="J2226" i="1"/>
  <c r="J2216" i="1"/>
  <c r="J2206" i="1"/>
  <c r="J2196" i="1"/>
  <c r="J2186" i="1"/>
  <c r="J2176" i="1"/>
  <c r="J2166" i="1"/>
  <c r="J2156" i="1"/>
  <c r="J2146" i="1"/>
  <c r="J2136" i="1"/>
  <c r="J2126" i="1"/>
  <c r="J2116" i="1"/>
  <c r="J2106" i="1"/>
  <c r="J2096" i="1"/>
  <c r="J2086" i="1"/>
  <c r="J2076" i="1"/>
  <c r="J2066" i="1"/>
  <c r="J2056" i="1"/>
  <c r="J2046" i="1"/>
  <c r="J2036" i="1"/>
  <c r="J2026" i="1"/>
  <c r="J2016" i="1"/>
  <c r="J2006" i="1"/>
  <c r="J1996" i="1"/>
  <c r="J1986" i="1"/>
  <c r="J1976" i="1"/>
  <c r="J1966" i="1"/>
  <c r="J1956" i="1"/>
  <c r="J1946" i="1"/>
  <c r="J1936" i="1"/>
  <c r="J1926" i="1"/>
  <c r="J1916" i="1"/>
  <c r="J1906" i="1"/>
  <c r="J1896" i="1"/>
  <c r="J1886" i="1"/>
  <c r="J1876" i="1"/>
  <c r="J1866" i="1"/>
  <c r="J1856" i="1"/>
  <c r="J1846" i="1"/>
  <c r="J1836" i="1"/>
  <c r="J1826" i="1"/>
  <c r="J1816" i="1"/>
  <c r="J1806" i="1"/>
  <c r="J1796" i="1"/>
  <c r="J1786" i="1"/>
  <c r="J1776" i="1"/>
  <c r="J1766" i="1"/>
  <c r="J1756" i="1"/>
  <c r="J1746" i="1"/>
  <c r="J1736" i="1"/>
  <c r="J1726" i="1"/>
  <c r="J1716" i="1"/>
  <c r="J1706" i="1"/>
  <c r="J1696" i="1"/>
  <c r="J1686" i="1"/>
  <c r="J1676" i="1"/>
  <c r="J1666" i="1"/>
  <c r="J1656" i="1"/>
  <c r="J1646" i="1"/>
  <c r="J1636" i="1"/>
  <c r="J1626" i="1"/>
  <c r="J1616" i="1"/>
  <c r="J1606" i="1"/>
  <c r="J1596" i="1"/>
  <c r="J1586" i="1"/>
  <c r="J1576" i="1"/>
  <c r="J1566" i="1"/>
  <c r="J1556" i="1"/>
  <c r="J1546" i="1"/>
  <c r="J1536" i="1"/>
  <c r="J1526" i="1"/>
  <c r="J1516" i="1"/>
  <c r="J1506" i="1"/>
  <c r="J1496" i="1"/>
  <c r="J1486" i="1"/>
  <c r="J1476" i="1"/>
  <c r="J1466" i="1"/>
  <c r="J1456" i="1"/>
  <c r="J1446" i="1"/>
  <c r="J1436" i="1"/>
  <c r="J1426" i="1"/>
  <c r="J1416" i="1"/>
  <c r="J1406" i="1"/>
  <c r="J1396" i="1"/>
  <c r="J1386" i="1"/>
  <c r="J1376" i="1"/>
  <c r="J1366" i="1"/>
  <c r="J1356" i="1"/>
  <c r="J1346" i="1"/>
  <c r="J1336" i="1"/>
  <c r="J1326" i="1"/>
  <c r="J1316" i="1"/>
  <c r="J1306" i="1"/>
  <c r="J1296" i="1"/>
  <c r="J1286" i="1"/>
  <c r="J1276" i="1"/>
  <c r="J1266" i="1"/>
  <c r="J1256" i="1"/>
  <c r="J1246" i="1"/>
  <c r="J1236" i="1"/>
  <c r="J1226" i="1"/>
  <c r="J1216" i="1"/>
  <c r="J1206" i="1"/>
  <c r="J1196" i="1"/>
  <c r="J1186" i="1"/>
  <c r="J1176" i="1"/>
  <c r="J1166" i="1"/>
  <c r="J1156" i="1"/>
  <c r="J1146" i="1"/>
  <c r="J1136" i="1"/>
  <c r="J1126" i="1"/>
  <c r="J1116" i="1"/>
  <c r="J1106" i="1"/>
  <c r="J1096" i="1"/>
  <c r="J1086" i="1"/>
  <c r="J1076" i="1"/>
  <c r="J1066" i="1"/>
  <c r="J1056" i="1"/>
  <c r="J1046" i="1"/>
  <c r="J1036" i="1"/>
  <c r="J1026" i="1"/>
  <c r="J1016" i="1"/>
  <c r="J1006" i="1"/>
  <c r="J996" i="1"/>
  <c r="J986" i="1"/>
  <c r="J976" i="1"/>
  <c r="J966" i="1"/>
  <c r="J956" i="1"/>
  <c r="J946" i="1"/>
  <c r="J936" i="1"/>
  <c r="J926" i="1"/>
  <c r="J916" i="1"/>
  <c r="J906" i="1"/>
  <c r="J896" i="1"/>
  <c r="J886" i="1"/>
  <c r="J876" i="1"/>
  <c r="J866" i="1"/>
  <c r="J856" i="1"/>
  <c r="J846" i="1"/>
  <c r="J836" i="1"/>
  <c r="J826" i="1"/>
  <c r="J816" i="1"/>
  <c r="J806" i="1"/>
  <c r="J796" i="1"/>
  <c r="J786" i="1"/>
  <c r="J776" i="1"/>
  <c r="J766" i="1"/>
  <c r="J756" i="1"/>
  <c r="J746" i="1"/>
  <c r="J736" i="1"/>
  <c r="J726" i="1"/>
  <c r="J716" i="1"/>
  <c r="J706" i="1"/>
  <c r="J696" i="1"/>
  <c r="J686" i="1"/>
  <c r="J676" i="1"/>
  <c r="J666" i="1"/>
  <c r="J656" i="1"/>
  <c r="J646" i="1"/>
  <c r="J636" i="1"/>
  <c r="J626" i="1"/>
  <c r="J616" i="1"/>
  <c r="J606" i="1"/>
  <c r="J596" i="1"/>
  <c r="J586" i="1"/>
  <c r="J576" i="1"/>
  <c r="J566" i="1"/>
  <c r="J556" i="1"/>
  <c r="J546" i="1"/>
  <c r="J536" i="1"/>
  <c r="J526" i="1"/>
  <c r="J516" i="1"/>
  <c r="J506" i="1"/>
  <c r="J496" i="1"/>
  <c r="J486" i="1"/>
  <c r="J476" i="1"/>
  <c r="J466" i="1"/>
  <c r="J456" i="1"/>
  <c r="J446" i="1"/>
  <c r="J436" i="1"/>
  <c r="J426" i="1"/>
  <c r="J416" i="1"/>
  <c r="J406" i="1"/>
  <c r="J396" i="1"/>
  <c r="J386" i="1"/>
  <c r="J376" i="1"/>
  <c r="J366" i="1"/>
  <c r="J356" i="1"/>
  <c r="J346" i="1"/>
  <c r="J336" i="1"/>
  <c r="J326" i="1"/>
  <c r="J316" i="1"/>
  <c r="J306" i="1"/>
  <c r="J296" i="1"/>
  <c r="J286" i="1"/>
  <c r="J276" i="1"/>
  <c r="J266" i="1"/>
  <c r="J256" i="1"/>
  <c r="J246" i="1"/>
  <c r="J236" i="1"/>
  <c r="J226" i="1"/>
  <c r="J216" i="1"/>
  <c r="J206" i="1"/>
  <c r="J196" i="1"/>
  <c r="J186" i="1"/>
  <c r="J176" i="1"/>
  <c r="J166" i="1"/>
  <c r="J156" i="1"/>
  <c r="J146" i="1"/>
  <c r="J136" i="1"/>
  <c r="J126" i="1"/>
  <c r="J116" i="1"/>
  <c r="J106" i="1"/>
  <c r="J96" i="1"/>
  <c r="J86" i="1"/>
  <c r="J76" i="1"/>
  <c r="J66" i="1"/>
  <c r="J56" i="1"/>
  <c r="J46" i="1"/>
  <c r="J36" i="1"/>
  <c r="J26" i="1"/>
  <c r="J16" i="1"/>
  <c r="J6" i="1"/>
  <c r="K1652" i="1"/>
  <c r="M1652" i="1" s="1"/>
  <c r="K2244" i="1"/>
  <c r="M2244" i="1" s="1"/>
  <c r="K1844" i="1"/>
  <c r="M1844" i="1" s="1"/>
  <c r="K1344" i="1"/>
  <c r="M1344" i="1" s="1"/>
  <c r="K464" i="1"/>
  <c r="M464" i="1" s="1"/>
  <c r="K1768" i="1"/>
  <c r="M1768" i="1" s="1"/>
  <c r="K1728" i="1"/>
  <c r="M1728" i="1" s="1"/>
  <c r="K1568" i="1"/>
  <c r="M1568" i="1" s="1"/>
  <c r="K1368" i="1"/>
  <c r="M1368" i="1" s="1"/>
  <c r="K1268" i="1"/>
  <c r="M1268" i="1" s="1"/>
  <c r="K1228" i="1"/>
  <c r="M1228" i="1" s="1"/>
  <c r="K1168" i="1"/>
  <c r="M1168" i="1" s="1"/>
  <c r="K1068" i="1"/>
  <c r="M1068" i="1" s="1"/>
  <c r="K968" i="1"/>
  <c r="M968" i="1" s="1"/>
  <c r="K868" i="1"/>
  <c r="M868" i="1" s="1"/>
  <c r="K768" i="1"/>
  <c r="M768" i="1" s="1"/>
  <c r="K668" i="1"/>
  <c r="M668" i="1" s="1"/>
  <c r="K628" i="1"/>
  <c r="M628" i="1" s="1"/>
  <c r="K2494" i="1"/>
  <c r="M2494" i="1" s="1"/>
  <c r="K2482" i="1"/>
  <c r="M2482" i="1" s="1"/>
  <c r="K2342" i="1"/>
  <c r="M2342" i="1" s="1"/>
  <c r="K2172" i="1"/>
  <c r="M2172" i="1" s="1"/>
  <c r="K2122" i="1"/>
  <c r="M2122" i="1" s="1"/>
  <c r="K2022" i="1"/>
  <c r="M2022" i="1" s="1"/>
  <c r="K1972" i="1"/>
  <c r="M1972" i="1" s="1"/>
  <c r="K1702" i="1"/>
  <c r="M1702" i="1" s="1"/>
  <c r="K1542" i="1"/>
  <c r="M1542" i="1" s="1"/>
  <c r="K1502" i="1"/>
  <c r="M1502" i="1" s="1"/>
  <c r="K1452" i="1"/>
  <c r="M1452" i="1" s="1"/>
  <c r="K1362" i="1"/>
  <c r="M1362" i="1" s="1"/>
  <c r="K1232" i="1"/>
  <c r="M1232" i="1" s="1"/>
  <c r="K1202" i="1"/>
  <c r="M1202" i="1" s="1"/>
  <c r="K1032" i="1"/>
  <c r="M1032" i="1" s="1"/>
  <c r="K1002" i="1"/>
  <c r="M1002" i="1" s="1"/>
  <c r="K942" i="1"/>
  <c r="M942" i="1" s="1"/>
  <c r="K842" i="1"/>
  <c r="M842" i="1" s="1"/>
  <c r="K742" i="1"/>
  <c r="M742" i="1" s="1"/>
  <c r="K732" i="1"/>
  <c r="M732" i="1" s="1"/>
  <c r="K1167" i="1"/>
  <c r="M1167" i="1" s="1"/>
  <c r="K797" i="1"/>
  <c r="M797" i="1" s="1"/>
  <c r="K167" i="1"/>
  <c r="M167" i="1" s="1"/>
  <c r="K147" i="1"/>
  <c r="M147" i="1" s="1"/>
  <c r="K432" i="1"/>
  <c r="M432" i="1" s="1"/>
  <c r="K252" i="1"/>
  <c r="M252" i="1" s="1"/>
  <c r="K192" i="1"/>
  <c r="M192" i="1" s="1"/>
  <c r="K132" i="1"/>
  <c r="M132" i="1" s="1"/>
  <c r="K32" i="1"/>
  <c r="M32" i="1" s="1"/>
  <c r="K2441" i="1"/>
  <c r="M2441" i="1" s="1"/>
  <c r="K2421" i="1"/>
  <c r="M2421" i="1" s="1"/>
  <c r="K2201" i="1"/>
  <c r="M2201" i="1" s="1"/>
  <c r="K1921" i="1"/>
  <c r="M1921" i="1" s="1"/>
  <c r="K218" i="1"/>
  <c r="M218" i="1" s="1"/>
  <c r="K168" i="1"/>
  <c r="M168" i="1" s="1"/>
  <c r="K118" i="1"/>
  <c r="M118" i="1" s="1"/>
  <c r="K215" i="1"/>
  <c r="M215" i="1" s="1"/>
  <c r="K731" i="1"/>
  <c r="M731" i="1" s="1"/>
  <c r="K2385" i="1" l="1"/>
  <c r="M2385" i="1" s="1"/>
  <c r="K461" i="1"/>
  <c r="M461" i="1" s="1"/>
  <c r="K1274" i="1"/>
  <c r="M1274" i="1" s="1"/>
  <c r="K1689" i="1"/>
  <c r="M1689" i="1" s="1"/>
  <c r="K1789" i="1"/>
  <c r="M1789" i="1" s="1"/>
  <c r="K1889" i="1"/>
  <c r="M1889" i="1" s="1"/>
  <c r="K1989" i="1"/>
  <c r="M1989" i="1" s="1"/>
  <c r="K2089" i="1"/>
  <c r="M2089" i="1" s="1"/>
  <c r="K2189" i="1"/>
  <c r="M2189" i="1" s="1"/>
  <c r="K2289" i="1"/>
  <c r="M2289" i="1" s="1"/>
  <c r="K2389" i="1"/>
  <c r="M2389" i="1" s="1"/>
  <c r="K2489" i="1"/>
  <c r="M2489" i="1" s="1"/>
  <c r="K85" i="1"/>
  <c r="M85" i="1" s="1"/>
  <c r="K185" i="1"/>
  <c r="M185" i="1" s="1"/>
  <c r="K285" i="1"/>
  <c r="M285" i="1" s="1"/>
  <c r="K385" i="1"/>
  <c r="M385" i="1" s="1"/>
  <c r="K485" i="1"/>
  <c r="M485" i="1" s="1"/>
  <c r="K585" i="1"/>
  <c r="M585" i="1" s="1"/>
  <c r="K685" i="1"/>
  <c r="M685" i="1" s="1"/>
  <c r="K785" i="1"/>
  <c r="M785" i="1" s="1"/>
  <c r="K885" i="1"/>
  <c r="M885" i="1" s="1"/>
  <c r="K985" i="1"/>
  <c r="M985" i="1" s="1"/>
  <c r="K1085" i="1"/>
  <c r="M1085" i="1" s="1"/>
  <c r="K1185" i="1"/>
  <c r="K1285" i="1"/>
  <c r="M1285" i="1" s="1"/>
  <c r="K1385" i="1"/>
  <c r="M1385" i="1" s="1"/>
  <c r="K1485" i="1"/>
  <c r="M1485" i="1" s="1"/>
  <c r="K1585" i="1"/>
  <c r="M1585" i="1" s="1"/>
  <c r="K1685" i="1"/>
  <c r="M1685" i="1" s="1"/>
  <c r="K1785" i="1"/>
  <c r="M1785" i="1" s="1"/>
  <c r="K1885" i="1"/>
  <c r="M1885" i="1" s="1"/>
  <c r="K1985" i="1"/>
  <c r="M1985" i="1" s="1"/>
  <c r="K2085" i="1"/>
  <c r="M2085" i="1" s="1"/>
  <c r="K2185" i="1"/>
  <c r="M2185" i="1" s="1"/>
  <c r="K2285" i="1"/>
  <c r="K2485" i="1"/>
  <c r="M2485" i="1" s="1"/>
  <c r="K48" i="1"/>
  <c r="M48" i="1" s="1"/>
  <c r="K138" i="1"/>
  <c r="M138" i="1" s="1"/>
  <c r="K238" i="1"/>
  <c r="M238" i="1" s="1"/>
  <c r="K1781" i="1"/>
  <c r="M1781" i="1" s="1"/>
  <c r="K2353" i="1"/>
  <c r="M2353" i="1" s="1"/>
  <c r="K2453" i="1"/>
  <c r="M2453" i="1" s="1"/>
  <c r="K2174" i="1"/>
  <c r="M2174" i="1" s="1"/>
  <c r="K681" i="1"/>
  <c r="M681" i="1" s="1"/>
  <c r="K1695" i="1"/>
  <c r="M1695" i="1" s="1"/>
  <c r="K1795" i="1"/>
  <c r="M1795" i="1" s="1"/>
  <c r="K1895" i="1"/>
  <c r="M1895" i="1" s="1"/>
  <c r="K1995" i="1"/>
  <c r="M1995" i="1" s="1"/>
  <c r="K2095" i="1"/>
  <c r="M2095" i="1" s="1"/>
  <c r="K2195" i="1"/>
  <c r="M2195" i="1" s="1"/>
  <c r="K2295" i="1"/>
  <c r="M2295" i="1" s="1"/>
  <c r="K2395" i="1"/>
  <c r="K2495" i="1"/>
  <c r="M2495" i="1" s="1"/>
  <c r="K27" i="1"/>
  <c r="M27" i="1" s="1"/>
  <c r="K763" i="1"/>
  <c r="M763" i="1" s="1"/>
  <c r="K2463" i="1"/>
  <c r="M2463" i="1" s="1"/>
  <c r="K1782" i="1"/>
  <c r="M1782" i="1" s="1"/>
  <c r="K348" i="1"/>
  <c r="M348" i="1" s="1"/>
  <c r="K448" i="1"/>
  <c r="M448" i="1" s="1"/>
  <c r="K401" i="1"/>
  <c r="M401" i="1" s="1"/>
  <c r="K601" i="1"/>
  <c r="M601" i="1" s="1"/>
  <c r="K1001" i="1"/>
  <c r="K1301" i="1"/>
  <c r="M1301" i="1" s="1"/>
  <c r="K1401" i="1"/>
  <c r="M1401" i="1" s="1"/>
  <c r="K1501" i="1"/>
  <c r="M1501" i="1" s="1"/>
  <c r="K1882" i="1"/>
  <c r="M1882" i="1" s="1"/>
  <c r="K373" i="1"/>
  <c r="M373" i="1" s="1"/>
  <c r="K873" i="1"/>
  <c r="M873" i="1" s="1"/>
  <c r="K383" i="1"/>
  <c r="M383" i="1" s="1"/>
  <c r="K137" i="1"/>
  <c r="M137" i="1" s="1"/>
  <c r="K1237" i="1"/>
  <c r="M1237" i="1" s="1"/>
  <c r="K2341" i="1"/>
  <c r="M2341" i="1" s="1"/>
  <c r="K558" i="1"/>
  <c r="M558" i="1" s="1"/>
  <c r="K658" i="1"/>
  <c r="M658" i="1" s="1"/>
  <c r="K758" i="1"/>
  <c r="M758" i="1" s="1"/>
  <c r="K858" i="1"/>
  <c r="M858" i="1" s="1"/>
  <c r="K958" i="1"/>
  <c r="M958" i="1" s="1"/>
  <c r="K1058" i="1"/>
  <c r="M1058" i="1" s="1"/>
  <c r="K1158" i="1"/>
  <c r="M1158" i="1" s="1"/>
  <c r="K1258" i="1"/>
  <c r="M1258" i="1" s="1"/>
  <c r="K1358" i="1"/>
  <c r="M1358" i="1" s="1"/>
  <c r="K1458" i="1"/>
  <c r="M1458" i="1" s="1"/>
  <c r="K1558" i="1"/>
  <c r="M1558" i="1" s="1"/>
  <c r="K72" i="1"/>
  <c r="M72" i="1" s="1"/>
  <c r="K1639" i="1"/>
  <c r="M1639" i="1" s="1"/>
  <c r="K1739" i="1"/>
  <c r="M1739" i="1" s="1"/>
  <c r="K1839" i="1"/>
  <c r="M1839" i="1" s="1"/>
  <c r="K1939" i="1"/>
  <c r="M1939" i="1" s="1"/>
  <c r="K2039" i="1"/>
  <c r="M2039" i="1" s="1"/>
  <c r="K2139" i="1"/>
  <c r="M2139" i="1" s="1"/>
  <c r="K2239" i="1"/>
  <c r="M2239" i="1" s="1"/>
  <c r="K2339" i="1"/>
  <c r="M2339" i="1" s="1"/>
  <c r="K2439" i="1"/>
  <c r="K521" i="1"/>
  <c r="M521" i="1" s="1"/>
  <c r="K2352" i="1"/>
  <c r="M2352" i="1" s="1"/>
  <c r="K993" i="1"/>
  <c r="M993" i="1" s="1"/>
  <c r="K1093" i="1"/>
  <c r="M1093" i="1" s="1"/>
  <c r="K1393" i="1"/>
  <c r="M1393" i="1" s="1"/>
  <c r="K1503" i="1"/>
  <c r="M1503" i="1" s="1"/>
  <c r="K1803" i="1"/>
  <c r="M1803" i="1" s="1"/>
  <c r="M1067" i="1"/>
  <c r="K75" i="1"/>
  <c r="M75" i="1" s="1"/>
  <c r="K175" i="1"/>
  <c r="M175" i="1" s="1"/>
  <c r="K275" i="1"/>
  <c r="M275" i="1" s="1"/>
  <c r="K375" i="1"/>
  <c r="K475" i="1"/>
  <c r="M475" i="1" s="1"/>
  <c r="K575" i="1"/>
  <c r="M575" i="1" s="1"/>
  <c r="K675" i="1"/>
  <c r="M675" i="1" s="1"/>
  <c r="K775" i="1"/>
  <c r="M775" i="1" s="1"/>
  <c r="K875" i="1"/>
  <c r="M875" i="1" s="1"/>
  <c r="K975" i="1"/>
  <c r="M975" i="1" s="1"/>
  <c r="K1075" i="1"/>
  <c r="M1075" i="1" s="1"/>
  <c r="K1175" i="1"/>
  <c r="M1175" i="1" s="1"/>
  <c r="K1275" i="1"/>
  <c r="M1275" i="1" s="1"/>
  <c r="K1375" i="1"/>
  <c r="M1375" i="1" s="1"/>
  <c r="K1475" i="1"/>
  <c r="M1475" i="1" s="1"/>
  <c r="K1575" i="1"/>
  <c r="M1575" i="1" s="1"/>
  <c r="M1625" i="1"/>
  <c r="M2175" i="1"/>
  <c r="M551" i="1"/>
  <c r="K38" i="1"/>
  <c r="M38" i="1" s="1"/>
  <c r="K1667" i="1"/>
  <c r="M1667" i="1" s="1"/>
  <c r="K609" i="1"/>
  <c r="M609" i="1" s="1"/>
  <c r="M935" i="1"/>
  <c r="M1185" i="1"/>
  <c r="M2285" i="1"/>
  <c r="K17" i="1"/>
  <c r="M17" i="1" s="1"/>
  <c r="M67" i="1"/>
  <c r="M1647" i="1"/>
  <c r="K1374" i="1"/>
  <c r="M1374" i="1" s="1"/>
  <c r="K2374" i="1"/>
  <c r="M2374" i="1" s="1"/>
  <c r="K338" i="1"/>
  <c r="M338" i="1" s="1"/>
  <c r="K438" i="1"/>
  <c r="M438" i="1" s="1"/>
  <c r="K538" i="1"/>
  <c r="M538" i="1" s="1"/>
  <c r="K2151" i="1"/>
  <c r="M2151" i="1" s="1"/>
  <c r="K62" i="1"/>
  <c r="M62" i="1" s="1"/>
  <c r="K1562" i="1"/>
  <c r="M1562" i="1" s="1"/>
  <c r="K1662" i="1"/>
  <c r="M1662" i="1" s="1"/>
  <c r="K662" i="1"/>
  <c r="M662" i="1" s="1"/>
  <c r="M1251" i="1"/>
  <c r="M1581" i="1"/>
  <c r="M2153" i="1"/>
  <c r="B2520" i="1"/>
  <c r="B2519" i="1"/>
  <c r="M45" i="1"/>
  <c r="M1045" i="1"/>
  <c r="M1295" i="1"/>
  <c r="M1845" i="1"/>
  <c r="M2395" i="1"/>
  <c r="K963" i="1"/>
  <c r="M963" i="1" s="1"/>
  <c r="K1872" i="1"/>
  <c r="M1872" i="1" s="1"/>
  <c r="K1567" i="1"/>
  <c r="M1567" i="1" s="1"/>
  <c r="K474" i="1"/>
  <c r="M474" i="1" s="1"/>
  <c r="K648" i="1"/>
  <c r="M648" i="1" s="1"/>
  <c r="K748" i="1"/>
  <c r="M748" i="1" s="1"/>
  <c r="K848" i="1"/>
  <c r="M848" i="1" s="1"/>
  <c r="K948" i="1"/>
  <c r="M948" i="1" s="1"/>
  <c r="K1048" i="1"/>
  <c r="M1048" i="1" s="1"/>
  <c r="K1148" i="1"/>
  <c r="M1148" i="1" s="1"/>
  <c r="K1248" i="1"/>
  <c r="M1248" i="1" s="1"/>
  <c r="K1348" i="1"/>
  <c r="M1348" i="1" s="1"/>
  <c r="K1448" i="1"/>
  <c r="M1448" i="1" s="1"/>
  <c r="K1548" i="1"/>
  <c r="M1548" i="1" s="1"/>
  <c r="K594" i="1"/>
  <c r="M594" i="1" s="1"/>
  <c r="K2474" i="1"/>
  <c r="M2474" i="1" s="1"/>
  <c r="K1491" i="1"/>
  <c r="M1491" i="1" s="1"/>
  <c r="K1162" i="1"/>
  <c r="M1162" i="1" s="1"/>
  <c r="K112" i="1"/>
  <c r="M112" i="1" s="1"/>
  <c r="K1982" i="1"/>
  <c r="M1982" i="1" s="1"/>
  <c r="K2242" i="1"/>
  <c r="M2242" i="1" s="1"/>
  <c r="M1141" i="1"/>
  <c r="M595" i="1"/>
  <c r="M1001" i="1"/>
  <c r="K673" i="1"/>
  <c r="M673" i="1" s="1"/>
  <c r="K1173" i="1"/>
  <c r="M1173" i="1" s="1"/>
  <c r="K1973" i="1"/>
  <c r="M1973" i="1" s="1"/>
  <c r="K1074" i="1"/>
  <c r="M1074" i="1" s="1"/>
  <c r="K254" i="1"/>
  <c r="M254" i="1" s="1"/>
  <c r="K174" i="1"/>
  <c r="M174" i="1" s="1"/>
  <c r="M2329" i="1"/>
  <c r="M155" i="1"/>
  <c r="M705" i="1"/>
  <c r="M1155" i="1"/>
  <c r="M1405" i="1"/>
  <c r="M1955" i="1"/>
  <c r="M683" i="1"/>
  <c r="K127" i="1"/>
  <c r="M127" i="1" s="1"/>
  <c r="K358" i="1"/>
  <c r="M358" i="1" s="1"/>
  <c r="K458" i="1"/>
  <c r="M458" i="1" s="1"/>
  <c r="K1658" i="1"/>
  <c r="M1658" i="1" s="1"/>
  <c r="K1758" i="1"/>
  <c r="M1758" i="1" s="1"/>
  <c r="K1858" i="1"/>
  <c r="M1858" i="1" s="1"/>
  <c r="K1958" i="1"/>
  <c r="M1958" i="1" s="1"/>
  <c r="K2058" i="1"/>
  <c r="M2058" i="1" s="1"/>
  <c r="K2158" i="1"/>
  <c r="M2158" i="1" s="1"/>
  <c r="K2258" i="1"/>
  <c r="M2258" i="1" s="1"/>
  <c r="K362" i="1"/>
  <c r="M362" i="1" s="1"/>
  <c r="K1792" i="1"/>
  <c r="M1792" i="1" s="1"/>
  <c r="K1682" i="1"/>
  <c r="M1682" i="1" s="1"/>
  <c r="K694" i="1"/>
  <c r="M694" i="1" s="1"/>
  <c r="K2462" i="1"/>
  <c r="M2462" i="1" s="1"/>
  <c r="K494" i="1"/>
  <c r="M494" i="1" s="1"/>
  <c r="M1133" i="1"/>
  <c r="M2439" i="1"/>
  <c r="M1493" i="1"/>
  <c r="K194" i="1"/>
  <c r="M194" i="1" s="1"/>
  <c r="K574" i="1"/>
  <c r="M574" i="1" s="1"/>
  <c r="K1474" i="1"/>
  <c r="M1474" i="1" s="1"/>
  <c r="M265" i="1"/>
  <c r="M815" i="1"/>
  <c r="M1515" i="1"/>
  <c r="M2065" i="1"/>
  <c r="K2322" i="1"/>
  <c r="M2322" i="1" s="1"/>
  <c r="K568" i="1"/>
  <c r="M568" i="1" s="1"/>
  <c r="K1468" i="1"/>
  <c r="M1468" i="1" s="1"/>
  <c r="K979" i="1"/>
  <c r="K1079" i="1"/>
  <c r="M1079" i="1" s="1"/>
  <c r="K1179" i="1"/>
  <c r="M1179" i="1" s="1"/>
  <c r="K1279" i="1"/>
  <c r="M1279" i="1" s="1"/>
  <c r="K1329" i="1"/>
  <c r="M1329" i="1" s="1"/>
  <c r="K1379" i="1"/>
  <c r="M1379" i="1" s="1"/>
  <c r="K1479" i="1"/>
  <c r="M1479" i="1" s="1"/>
  <c r="K1529" i="1"/>
  <c r="M1529" i="1" s="1"/>
  <c r="K1579" i="1"/>
  <c r="M1579" i="1" s="1"/>
  <c r="K44" i="1"/>
  <c r="M44" i="1" s="1"/>
  <c r="K1674" i="1"/>
  <c r="M1674" i="1" s="1"/>
  <c r="K122" i="1"/>
  <c r="M122" i="1" s="1"/>
  <c r="K422" i="1"/>
  <c r="M422" i="1" s="1"/>
  <c r="K522" i="1"/>
  <c r="M522" i="1" s="1"/>
  <c r="K622" i="1"/>
  <c r="M622" i="1" s="1"/>
  <c r="K922" i="1"/>
  <c r="M922" i="1" s="1"/>
  <c r="K1122" i="1"/>
  <c r="M1122" i="1" s="1"/>
  <c r="K1222" i="1"/>
  <c r="M1222" i="1" s="1"/>
  <c r="K1322" i="1"/>
  <c r="M1322" i="1" s="1"/>
  <c r="K1422" i="1"/>
  <c r="M1422" i="1" s="1"/>
  <c r="K2152" i="1"/>
  <c r="M2152" i="1" s="1"/>
  <c r="K2422" i="1"/>
  <c r="M2422" i="1" s="1"/>
  <c r="K1012" i="1"/>
  <c r="M1012" i="1" s="1"/>
  <c r="K1612" i="1"/>
  <c r="M1612" i="1" s="1"/>
  <c r="K1703" i="1"/>
  <c r="M1703" i="1" s="1"/>
  <c r="K328" i="1"/>
  <c r="M328" i="1" s="1"/>
  <c r="K2211" i="1"/>
  <c r="M2211" i="1" s="1"/>
  <c r="K2282" i="1"/>
  <c r="M2282" i="1" s="1"/>
  <c r="K2008" i="1"/>
  <c r="M2008" i="1" s="1"/>
  <c r="K1412" i="1"/>
  <c r="M1412" i="1" s="1"/>
  <c r="K912" i="1"/>
  <c r="M912" i="1" s="1"/>
  <c r="K1842" i="1"/>
  <c r="M1842" i="1" s="1"/>
  <c r="K25" i="1"/>
  <c r="M25" i="1" s="1"/>
  <c r="K125" i="1"/>
  <c r="M125" i="1" s="1"/>
  <c r="K225" i="1"/>
  <c r="M225" i="1" s="1"/>
  <c r="K325" i="1"/>
  <c r="M325" i="1" s="1"/>
  <c r="K425" i="1"/>
  <c r="M425" i="1" s="1"/>
  <c r="K525" i="1"/>
  <c r="M525" i="1" s="1"/>
  <c r="K625" i="1"/>
  <c r="M625" i="1" s="1"/>
  <c r="K725" i="1"/>
  <c r="M725" i="1" s="1"/>
  <c r="K825" i="1"/>
  <c r="K925" i="1"/>
  <c r="M925" i="1" s="1"/>
  <c r="K1025" i="1"/>
  <c r="M1025" i="1" s="1"/>
  <c r="K1125" i="1"/>
  <c r="M1125" i="1" s="1"/>
  <c r="K1225" i="1"/>
  <c r="M1225" i="1" s="1"/>
  <c r="K1325" i="1"/>
  <c r="M1325" i="1" s="1"/>
  <c r="K1425" i="1"/>
  <c r="M1425" i="1" s="1"/>
  <c r="K1525" i="1"/>
  <c r="M1525" i="1" s="1"/>
  <c r="K2028" i="1"/>
  <c r="M2028" i="1" s="1"/>
  <c r="K2035" i="1"/>
  <c r="M2035" i="1" s="1"/>
  <c r="K2135" i="1"/>
  <c r="M2135" i="1" s="1"/>
  <c r="K712" i="1"/>
  <c r="M712" i="1" s="1"/>
  <c r="K1822" i="1"/>
  <c r="M1822" i="1" s="1"/>
  <c r="K1635" i="1"/>
  <c r="M1635" i="1" s="1"/>
  <c r="K1735" i="1"/>
  <c r="K1835" i="1"/>
  <c r="M1835" i="1" s="1"/>
  <c r="K1935" i="1"/>
  <c r="M1935" i="1" s="1"/>
  <c r="K2235" i="1"/>
  <c r="M2235" i="1" s="1"/>
  <c r="K2335" i="1"/>
  <c r="M2335" i="1" s="1"/>
  <c r="K2435" i="1"/>
  <c r="M2435" i="1" s="1"/>
  <c r="K177" i="1"/>
  <c r="K632" i="1"/>
  <c r="M632" i="1" s="1"/>
  <c r="K2142" i="1"/>
  <c r="M2142" i="1" s="1"/>
  <c r="K2162" i="1"/>
  <c r="M2162" i="1" s="1"/>
  <c r="K1632" i="1"/>
  <c r="M1632" i="1" s="1"/>
  <c r="K1044" i="1"/>
  <c r="M1044" i="1" s="1"/>
  <c r="K812" i="1"/>
  <c r="M812" i="1" s="1"/>
  <c r="K711" i="1"/>
  <c r="M711" i="1" s="1"/>
  <c r="K1511" i="1"/>
  <c r="M1511" i="1" s="1"/>
  <c r="K1711" i="1"/>
  <c r="M1711" i="1" s="1"/>
  <c r="K87" i="1"/>
  <c r="M87" i="1" s="1"/>
  <c r="K18" i="1"/>
  <c r="M18" i="1" s="1"/>
  <c r="K983" i="1"/>
  <c r="M983" i="1" s="1"/>
  <c r="K1583" i="1"/>
  <c r="M1583" i="1" s="1"/>
  <c r="K1683" i="1"/>
  <c r="M1683" i="1" s="1"/>
  <c r="K1883" i="1"/>
  <c r="M1883" i="1" s="1"/>
  <c r="K2183" i="1"/>
  <c r="M2183" i="1" s="1"/>
  <c r="K1144" i="1"/>
  <c r="M1144" i="1" s="1"/>
  <c r="K208" i="1"/>
  <c r="M208" i="1" s="1"/>
  <c r="K308" i="1"/>
  <c r="M308" i="1" s="1"/>
  <c r="K142" i="1"/>
  <c r="M142" i="1" s="1"/>
  <c r="K2241" i="1"/>
  <c r="K242" i="1"/>
  <c r="M242" i="1" s="1"/>
  <c r="K342" i="1"/>
  <c r="M342" i="1" s="1"/>
  <c r="K2141" i="1"/>
  <c r="M2141" i="1" s="1"/>
  <c r="K442" i="1"/>
  <c r="M442" i="1" s="1"/>
  <c r="K1679" i="1"/>
  <c r="M1679" i="1" s="1"/>
  <c r="K1779" i="1"/>
  <c r="K1879" i="1"/>
  <c r="M1879" i="1" s="1"/>
  <c r="K1979" i="1"/>
  <c r="M1979" i="1" s="1"/>
  <c r="K2179" i="1"/>
  <c r="M2179" i="1" s="1"/>
  <c r="K2379" i="1"/>
  <c r="M2379" i="1" s="1"/>
  <c r="K2052" i="1"/>
  <c r="M2052" i="1" s="1"/>
  <c r="K833" i="1"/>
  <c r="M833" i="1" s="1"/>
  <c r="K1633" i="1"/>
  <c r="M1633" i="1" s="1"/>
  <c r="K874" i="1"/>
  <c r="M874" i="1" s="1"/>
  <c r="K64" i="1"/>
  <c r="M64" i="1" s="1"/>
  <c r="K671" i="1"/>
  <c r="M671" i="1" s="1"/>
  <c r="K343" i="1"/>
  <c r="M343" i="1" s="1"/>
  <c r="K1643" i="1"/>
  <c r="M1643" i="1" s="1"/>
  <c r="K2043" i="1"/>
  <c r="K1738" i="1"/>
  <c r="M1738" i="1" s="1"/>
  <c r="K1938" i="1"/>
  <c r="M1938" i="1" s="1"/>
  <c r="K2038" i="1"/>
  <c r="M2038" i="1" s="1"/>
  <c r="K2138" i="1"/>
  <c r="M2138" i="1" s="1"/>
  <c r="K2238" i="1"/>
  <c r="M2238" i="1" s="1"/>
  <c r="K2321" i="1"/>
  <c r="M2321" i="1" s="1"/>
  <c r="K274" i="1"/>
  <c r="M274" i="1" s="1"/>
  <c r="K542" i="1"/>
  <c r="M542" i="1" s="1"/>
  <c r="K84" i="1"/>
  <c r="M84" i="1" s="1"/>
  <c r="K2021" i="1"/>
  <c r="K1442" i="1"/>
  <c r="M1442" i="1" s="1"/>
  <c r="K1253" i="1"/>
  <c r="M1253" i="1" s="1"/>
  <c r="K1453" i="1"/>
  <c r="M1453" i="1" s="1"/>
  <c r="K1591" i="1"/>
  <c r="M1591" i="1" s="1"/>
  <c r="K663" i="1"/>
  <c r="M663" i="1" s="1"/>
  <c r="K1163" i="1"/>
  <c r="K187" i="1"/>
  <c r="M187" i="1" s="1"/>
  <c r="K54" i="1"/>
  <c r="M54" i="1" s="1"/>
  <c r="K2348" i="1"/>
  <c r="M2348" i="1" s="1"/>
  <c r="K2448" i="1"/>
  <c r="M2448" i="1" s="1"/>
  <c r="K1174" i="1"/>
  <c r="M1174" i="1" s="1"/>
  <c r="K1042" i="1"/>
  <c r="M1042" i="1" s="1"/>
  <c r="K1242" i="1"/>
  <c r="M1242" i="1" s="1"/>
  <c r="K2442" i="1"/>
  <c r="M2442" i="1" s="1"/>
  <c r="K284" i="1"/>
  <c r="M284" i="1" s="1"/>
  <c r="K1841" i="1"/>
  <c r="M1841" i="1" s="1"/>
  <c r="K2229" i="1"/>
  <c r="M2229" i="1" s="1"/>
  <c r="K811" i="1"/>
  <c r="M811" i="1" s="1"/>
  <c r="K283" i="1"/>
  <c r="M283" i="1" s="1"/>
  <c r="K1083" i="1"/>
  <c r="M1083" i="1" s="1"/>
  <c r="K2283" i="1"/>
  <c r="M2283" i="1" s="1"/>
  <c r="K1022" i="1"/>
  <c r="M1022" i="1" s="1"/>
  <c r="K1008" i="1"/>
  <c r="M1008" i="1" s="1"/>
  <c r="K1508" i="1"/>
  <c r="M1508" i="1" s="1"/>
  <c r="K1911" i="1"/>
  <c r="K1522" i="1"/>
  <c r="M1522" i="1" s="1"/>
  <c r="K113" i="1"/>
  <c r="M113" i="1" s="1"/>
  <c r="K423" i="1"/>
  <c r="M423" i="1" s="1"/>
  <c r="K723" i="1"/>
  <c r="M723" i="1" s="1"/>
  <c r="K133" i="1"/>
  <c r="K433" i="1"/>
  <c r="M433" i="1" s="1"/>
  <c r="K633" i="1"/>
  <c r="M633" i="1" s="1"/>
  <c r="K933" i="1"/>
  <c r="M933" i="1" s="1"/>
  <c r="K1771" i="1"/>
  <c r="M1771" i="1" s="1"/>
  <c r="K43" i="1"/>
  <c r="M43" i="1" s="1"/>
  <c r="K843" i="1"/>
  <c r="M843" i="1" s="1"/>
  <c r="K943" i="1"/>
  <c r="M943" i="1" s="1"/>
  <c r="K1243" i="1"/>
  <c r="M1243" i="1" s="1"/>
  <c r="K1743" i="1"/>
  <c r="M1743" i="1" s="1"/>
  <c r="K222" i="1"/>
  <c r="M222" i="1" s="1"/>
  <c r="K722" i="1"/>
  <c r="M722" i="1" s="1"/>
  <c r="K2252" i="1"/>
  <c r="M2252" i="1" s="1"/>
  <c r="K23" i="1"/>
  <c r="M23" i="1" s="1"/>
  <c r="K1603" i="1"/>
  <c r="K1863" i="1"/>
  <c r="M1863" i="1" s="1"/>
  <c r="K1343" i="1"/>
  <c r="M1343" i="1" s="1"/>
  <c r="K1244" i="1"/>
  <c r="M1244" i="1" s="1"/>
  <c r="K2471" i="1"/>
  <c r="M2471" i="1" s="1"/>
  <c r="K14" i="1"/>
  <c r="M14" i="1" s="1"/>
  <c r="K314" i="1"/>
  <c r="M314" i="1" s="1"/>
  <c r="K268" i="1"/>
  <c r="M268" i="1" s="1"/>
  <c r="K1772" i="1"/>
  <c r="M1772" i="1" s="1"/>
  <c r="K63" i="1"/>
  <c r="M63" i="1" s="1"/>
  <c r="K1574" i="1"/>
  <c r="M1574" i="1" s="1"/>
  <c r="K2111" i="1"/>
  <c r="M2111" i="1" s="1"/>
  <c r="K1622" i="1"/>
  <c r="M1622" i="1" s="1"/>
  <c r="K322" i="1"/>
  <c r="M322" i="1" s="1"/>
  <c r="K822" i="1"/>
  <c r="M822" i="1" s="1"/>
  <c r="K1722" i="1"/>
  <c r="M1722" i="1" s="1"/>
  <c r="K219" i="1"/>
  <c r="M219" i="1" s="1"/>
  <c r="K1053" i="1"/>
  <c r="M1053" i="1" s="1"/>
  <c r="K2308" i="1"/>
  <c r="M2308" i="1" s="1"/>
  <c r="K2408" i="1"/>
  <c r="M2408" i="1" s="1"/>
  <c r="K2508" i="1"/>
  <c r="M2508" i="1" s="1"/>
  <c r="K66" i="1"/>
  <c r="M66" i="1" s="1"/>
  <c r="K666" i="1"/>
  <c r="M666" i="1" s="1"/>
  <c r="K543" i="1"/>
  <c r="M543" i="1" s="1"/>
  <c r="K1143" i="1"/>
  <c r="M1143" i="1" s="1"/>
  <c r="K1351" i="1"/>
  <c r="M1351" i="1" s="1"/>
  <c r="K1744" i="1"/>
  <c r="M1744" i="1" s="1"/>
  <c r="K2371" i="1"/>
  <c r="M2371" i="1" s="1"/>
  <c r="K1003" i="1"/>
  <c r="M1003" i="1" s="1"/>
  <c r="K2303" i="1"/>
  <c r="M2303" i="1" s="1"/>
  <c r="K2382" i="1"/>
  <c r="M2382" i="1" s="1"/>
  <c r="K1443" i="1"/>
  <c r="M1443" i="1" s="1"/>
  <c r="K2061" i="1"/>
  <c r="M2061" i="1" s="1"/>
  <c r="K4" i="1"/>
  <c r="M4" i="1" s="1"/>
  <c r="K1004" i="1"/>
  <c r="M1004" i="1" s="1"/>
  <c r="K368" i="1"/>
  <c r="M368" i="1" s="1"/>
  <c r="K468" i="1"/>
  <c r="M468" i="1" s="1"/>
  <c r="K2072" i="1"/>
  <c r="M2072" i="1" s="1"/>
  <c r="K2053" i="1"/>
  <c r="M2053" i="1" s="1"/>
  <c r="K366" i="1"/>
  <c r="M366" i="1" s="1"/>
  <c r="K766" i="1"/>
  <c r="M766" i="1" s="1"/>
  <c r="K691" i="1"/>
  <c r="M691" i="1" s="1"/>
  <c r="K891" i="1"/>
  <c r="K1091" i="1"/>
  <c r="M1091" i="1" s="1"/>
  <c r="K163" i="1"/>
  <c r="M163" i="1" s="1"/>
  <c r="K1263" i="1"/>
  <c r="M1263" i="1" s="1"/>
  <c r="K1363" i="1"/>
  <c r="M1363" i="1" s="1"/>
  <c r="K1663" i="1"/>
  <c r="M1663" i="1" s="1"/>
  <c r="K1763" i="1"/>
  <c r="M1763" i="1" s="1"/>
  <c r="K1963" i="1"/>
  <c r="M1963" i="1" s="1"/>
  <c r="K2063" i="1"/>
  <c r="M2063" i="1" s="1"/>
  <c r="K2271" i="1"/>
  <c r="M2271" i="1" s="1"/>
  <c r="K1971" i="1"/>
  <c r="M1971" i="1" s="1"/>
  <c r="K2161" i="1"/>
  <c r="M2161" i="1" s="1"/>
  <c r="K92" i="1"/>
  <c r="M92" i="1" s="1"/>
  <c r="K2071" i="1"/>
  <c r="M2071" i="1" s="1"/>
  <c r="K801" i="1"/>
  <c r="M801" i="1" s="1"/>
  <c r="K1601" i="1"/>
  <c r="M1601" i="1" s="1"/>
  <c r="K1801" i="1"/>
  <c r="K573" i="1"/>
  <c r="K1373" i="1"/>
  <c r="M1373" i="1" s="1"/>
  <c r="K2373" i="1"/>
  <c r="K529" i="1"/>
  <c r="K103" i="1"/>
  <c r="M103" i="1" s="1"/>
  <c r="K1713" i="1"/>
  <c r="K1903" i="1"/>
  <c r="M1903" i="1" s="1"/>
  <c r="K653" i="1"/>
  <c r="M653" i="1" s="1"/>
  <c r="K1223" i="1"/>
  <c r="M1223" i="1" s="1"/>
  <c r="K1403" i="1"/>
  <c r="M1403" i="1" s="1"/>
  <c r="K2203" i="1"/>
  <c r="M2203" i="1" s="1"/>
  <c r="K2504" i="1"/>
  <c r="M2504" i="1" s="1"/>
  <c r="K1991" i="1"/>
  <c r="M1991" i="1" s="1"/>
  <c r="K2091" i="1"/>
  <c r="M2091" i="1" s="1"/>
  <c r="K2191" i="1"/>
  <c r="M2191" i="1" s="1"/>
  <c r="K2291" i="1"/>
  <c r="M2291" i="1" s="1"/>
  <c r="K2491" i="1"/>
  <c r="M2491" i="1" s="1"/>
  <c r="K1874" i="1"/>
  <c r="M1874" i="1" s="1"/>
  <c r="K2328" i="1"/>
  <c r="M2328" i="1" s="1"/>
  <c r="K2428" i="1"/>
  <c r="M2428" i="1" s="1"/>
  <c r="K1649" i="1"/>
  <c r="M1649" i="1" s="1"/>
  <c r="K1749" i="1"/>
  <c r="M1749" i="1" s="1"/>
  <c r="K1849" i="1"/>
  <c r="M1849" i="1" s="1"/>
  <c r="K2049" i="1"/>
  <c r="M2049" i="1" s="1"/>
  <c r="K2149" i="1"/>
  <c r="M2149" i="1" s="1"/>
  <c r="K2249" i="1"/>
  <c r="M2249" i="1" s="1"/>
  <c r="K2349" i="1"/>
  <c r="M2349" i="1" s="1"/>
  <c r="K2449" i="1"/>
  <c r="M2449" i="1" s="1"/>
  <c r="K466" i="1"/>
  <c r="M466" i="1" s="1"/>
  <c r="K566" i="1"/>
  <c r="M566" i="1" s="1"/>
  <c r="K911" i="1"/>
  <c r="M911" i="1" s="1"/>
  <c r="K483" i="1"/>
  <c r="M483" i="1" s="1"/>
  <c r="K104" i="1"/>
  <c r="M104" i="1" s="1"/>
  <c r="K158" i="1"/>
  <c r="M158" i="1" s="1"/>
  <c r="K258" i="1"/>
  <c r="M258" i="1" s="1"/>
  <c r="K1831" i="1"/>
  <c r="M1831" i="1" s="1"/>
  <c r="K2083" i="1"/>
  <c r="M2083" i="1" s="1"/>
  <c r="K1944" i="1"/>
  <c r="M1944" i="1" s="1"/>
  <c r="K2171" i="1"/>
  <c r="M2171" i="1" s="1"/>
  <c r="K1861" i="1"/>
  <c r="M1861" i="1" s="1"/>
  <c r="K2361" i="1"/>
  <c r="M2361" i="1" s="1"/>
  <c r="K1901" i="1"/>
  <c r="M1901" i="1" s="1"/>
  <c r="K2101" i="1"/>
  <c r="M2101" i="1" s="1"/>
  <c r="K2401" i="1"/>
  <c r="M2401" i="1" s="1"/>
  <c r="K2501" i="1"/>
  <c r="M2501" i="1" s="1"/>
  <c r="K1544" i="1"/>
  <c r="M1544" i="1" s="1"/>
  <c r="K1774" i="1"/>
  <c r="M1774" i="1" s="1"/>
  <c r="K2444" i="1"/>
  <c r="M2444" i="1" s="1"/>
  <c r="K1828" i="1"/>
  <c r="M1828" i="1" s="1"/>
  <c r="K1928" i="1"/>
  <c r="M1928" i="1" s="1"/>
  <c r="K2128" i="1"/>
  <c r="M2128" i="1" s="1"/>
  <c r="K2228" i="1"/>
  <c r="M2228" i="1" s="1"/>
  <c r="K2338" i="1"/>
  <c r="M2338" i="1" s="1"/>
  <c r="K2438" i="1"/>
  <c r="M2438" i="1" s="1"/>
  <c r="K721" i="1"/>
  <c r="M721" i="1" s="1"/>
  <c r="K1521" i="1"/>
  <c r="M1521" i="1" s="1"/>
  <c r="K1721" i="1"/>
  <c r="M1721" i="1" s="1"/>
  <c r="K93" i="1"/>
  <c r="M93" i="1" s="1"/>
  <c r="K193" i="1"/>
  <c r="M193" i="1" s="1"/>
  <c r="K393" i="1"/>
  <c r="M393" i="1" s="1"/>
  <c r="K693" i="1"/>
  <c r="M693" i="1" s="1"/>
  <c r="K793" i="1"/>
  <c r="K893" i="1"/>
  <c r="M893" i="1" s="1"/>
  <c r="K1593" i="1"/>
  <c r="M1593" i="1" s="1"/>
  <c r="K1893" i="1"/>
  <c r="M1893" i="1" s="1"/>
  <c r="K2093" i="1"/>
  <c r="M2093" i="1" s="1"/>
  <c r="K2293" i="1"/>
  <c r="M2293" i="1" s="1"/>
  <c r="K2493" i="1"/>
  <c r="M2493" i="1" s="1"/>
  <c r="K621" i="1"/>
  <c r="M621" i="1" s="1"/>
  <c r="K266" i="1"/>
  <c r="M266" i="1" s="1"/>
  <c r="K203" i="1"/>
  <c r="M203" i="1" s="1"/>
  <c r="K453" i="1"/>
  <c r="M453" i="1" s="1"/>
  <c r="K541" i="1"/>
  <c r="M541" i="1" s="1"/>
  <c r="K741" i="1"/>
  <c r="M741" i="1" s="1"/>
  <c r="K1041" i="1"/>
  <c r="M1041" i="1" s="1"/>
  <c r="K1241" i="1"/>
  <c r="M1241" i="1" s="1"/>
  <c r="K1922" i="1"/>
  <c r="M1922" i="1" s="1"/>
  <c r="K713" i="1"/>
  <c r="M713" i="1" s="1"/>
  <c r="K813" i="1"/>
  <c r="M813" i="1" s="1"/>
  <c r="K1213" i="1"/>
  <c r="M1213" i="1" s="1"/>
  <c r="K1513" i="1"/>
  <c r="M1513" i="1" s="1"/>
  <c r="K2513" i="1"/>
  <c r="M2513" i="1" s="1"/>
  <c r="K1871" i="1"/>
  <c r="M1871" i="1" s="1"/>
  <c r="K304" i="1"/>
  <c r="M304" i="1" s="1"/>
  <c r="K866" i="1"/>
  <c r="M866" i="1" s="1"/>
  <c r="K966" i="1"/>
  <c r="M966" i="1" s="1"/>
  <c r="K166" i="1"/>
  <c r="M166" i="1" s="1"/>
  <c r="K523" i="1"/>
  <c r="M523" i="1" s="1"/>
  <c r="K623" i="1"/>
  <c r="M623" i="1" s="1"/>
  <c r="K823" i="1"/>
  <c r="M823" i="1" s="1"/>
  <c r="K1123" i="1"/>
  <c r="M1123" i="1" s="1"/>
  <c r="K1723" i="1"/>
  <c r="M1723" i="1" s="1"/>
  <c r="K481" i="1"/>
  <c r="M481" i="1" s="1"/>
  <c r="K1553" i="1"/>
  <c r="M1553" i="1" s="1"/>
  <c r="K1699" i="1"/>
  <c r="M1699" i="1" s="1"/>
  <c r="K1799" i="1"/>
  <c r="M1799" i="1" s="1"/>
  <c r="K1899" i="1"/>
  <c r="M1899" i="1" s="1"/>
  <c r="K1999" i="1"/>
  <c r="K2099" i="1"/>
  <c r="M2099" i="1" s="1"/>
  <c r="K2199" i="1"/>
  <c r="M2199" i="1" s="1"/>
  <c r="K2299" i="1"/>
  <c r="M2299" i="1" s="1"/>
  <c r="K2399" i="1"/>
  <c r="M2399" i="1" s="1"/>
  <c r="K2499" i="1"/>
  <c r="M2499" i="1" s="1"/>
  <c r="K1761" i="1"/>
  <c r="M1761" i="1" s="1"/>
  <c r="K2133" i="1"/>
  <c r="M2133" i="1" s="1"/>
  <c r="K204" i="1"/>
  <c r="M204" i="1" s="1"/>
  <c r="K1821" i="1"/>
  <c r="M1821" i="1" s="1"/>
  <c r="K439" i="1"/>
  <c r="M439" i="1" s="1"/>
  <c r="K839" i="1"/>
  <c r="M839" i="1" s="1"/>
  <c r="K1913" i="1"/>
  <c r="M1913" i="1" s="1"/>
  <c r="K896" i="1"/>
  <c r="M896" i="1" s="1"/>
  <c r="K861" i="1"/>
  <c r="M861" i="1" s="1"/>
  <c r="K1361" i="1"/>
  <c r="K1433" i="1"/>
  <c r="M1433" i="1" s="1"/>
  <c r="K1733" i="1"/>
  <c r="M1733" i="1" s="1"/>
  <c r="K1933" i="1"/>
  <c r="K1444" i="1"/>
  <c r="M1444" i="1" s="1"/>
  <c r="K2344" i="1"/>
  <c r="M2344" i="1" s="1"/>
  <c r="K571" i="1"/>
  <c r="M571" i="1" s="1"/>
  <c r="K871" i="1"/>
  <c r="M871" i="1" s="1"/>
  <c r="K2062" i="1"/>
  <c r="M2062" i="1" s="1"/>
  <c r="K1291" i="1"/>
  <c r="M1291" i="1" s="1"/>
  <c r="K1691" i="1"/>
  <c r="K2082" i="1"/>
  <c r="M2082" i="1" s="1"/>
  <c r="K8" i="1"/>
  <c r="M8" i="1" s="1"/>
  <c r="K263" i="1"/>
  <c r="M263" i="1" s="1"/>
  <c r="K1063" i="1"/>
  <c r="M1063" i="1" s="1"/>
  <c r="K2263" i="1"/>
  <c r="K2123" i="1"/>
  <c r="M2123" i="1" s="1"/>
  <c r="K1321" i="1"/>
  <c r="M1321" i="1" s="1"/>
  <c r="K2003" i="1"/>
  <c r="M2003" i="1" s="1"/>
  <c r="K34" i="1"/>
  <c r="M34" i="1" s="1"/>
  <c r="K471" i="1"/>
  <c r="M471" i="1" s="1"/>
  <c r="K1201" i="1"/>
  <c r="M1201" i="1" s="1"/>
  <c r="K1731" i="1"/>
  <c r="M1731" i="1" s="1"/>
  <c r="K1891" i="1"/>
  <c r="M1891" i="1" s="1"/>
  <c r="K2391" i="1"/>
  <c r="M2391" i="1" s="1"/>
  <c r="K2362" i="1"/>
  <c r="M2362" i="1" s="1"/>
  <c r="K773" i="1"/>
  <c r="M773" i="1" s="1"/>
  <c r="K2409" i="1"/>
  <c r="M2409" i="1" s="1"/>
  <c r="K223" i="1"/>
  <c r="M223" i="1" s="1"/>
  <c r="K953" i="1"/>
  <c r="M953" i="1" s="1"/>
  <c r="K2073" i="1"/>
  <c r="M2073" i="1" s="1"/>
  <c r="K503" i="1"/>
  <c r="M503" i="1" s="1"/>
  <c r="K1473" i="1"/>
  <c r="M1473" i="1" s="1"/>
  <c r="K1873" i="1"/>
  <c r="M1873" i="1" s="1"/>
  <c r="K2163" i="1"/>
  <c r="M2163" i="1" s="1"/>
  <c r="K531" i="1"/>
  <c r="M531" i="1" s="1"/>
  <c r="K1051" i="1"/>
  <c r="M1051" i="1" s="1"/>
  <c r="K2301" i="1"/>
  <c r="M2301" i="1" s="1"/>
  <c r="K1881" i="1"/>
  <c r="M1881" i="1" s="1"/>
  <c r="K1981" i="1"/>
  <c r="M1981" i="1" s="1"/>
  <c r="K2281" i="1"/>
  <c r="M2281" i="1" s="1"/>
  <c r="K2381" i="1"/>
  <c r="M2381" i="1" s="1"/>
  <c r="K2481" i="1"/>
  <c r="M2481" i="1" s="1"/>
  <c r="K424" i="1"/>
  <c r="M424" i="1" s="1"/>
  <c r="K624" i="1"/>
  <c r="M624" i="1" s="1"/>
  <c r="K724" i="1"/>
  <c r="M724" i="1" s="1"/>
  <c r="K1391" i="1"/>
  <c r="M1391" i="1" s="1"/>
  <c r="K563" i="1"/>
  <c r="M563" i="1" s="1"/>
  <c r="K608" i="1"/>
  <c r="M608" i="1" s="1"/>
  <c r="K708" i="1"/>
  <c r="M708" i="1" s="1"/>
  <c r="K808" i="1"/>
  <c r="M808" i="1" s="1"/>
  <c r="K908" i="1"/>
  <c r="M908" i="1" s="1"/>
  <c r="K1108" i="1"/>
  <c r="M1108" i="1" s="1"/>
  <c r="K1208" i="1"/>
  <c r="M1208" i="1" s="1"/>
  <c r="K1308" i="1"/>
  <c r="M1308" i="1" s="1"/>
  <c r="K1408" i="1"/>
  <c r="M1408" i="1" s="1"/>
  <c r="K1608" i="1"/>
  <c r="M1608" i="1" s="1"/>
  <c r="K1708" i="1"/>
  <c r="M1708" i="1" s="1"/>
  <c r="K1808" i="1"/>
  <c r="M1808" i="1" s="1"/>
  <c r="K1908" i="1"/>
  <c r="M1908" i="1" s="1"/>
  <c r="K2108" i="1"/>
  <c r="M2108" i="1" s="1"/>
  <c r="K2208" i="1"/>
  <c r="M2208" i="1" s="1"/>
  <c r="K863" i="1"/>
  <c r="M863" i="1" s="1"/>
  <c r="K1073" i="1"/>
  <c r="M1073" i="1" s="1"/>
  <c r="K1339" i="1"/>
  <c r="K1431" i="1"/>
  <c r="M1431" i="1" s="1"/>
  <c r="K29" i="1"/>
  <c r="M29" i="1" s="1"/>
  <c r="K229" i="1"/>
  <c r="M229" i="1" s="1"/>
  <c r="K429" i="1"/>
  <c r="M429" i="1" s="1"/>
  <c r="K729" i="1"/>
  <c r="M729" i="1" s="1"/>
  <c r="K1709" i="1"/>
  <c r="M1709" i="1" s="1"/>
  <c r="K1909" i="1"/>
  <c r="M1909" i="1" s="1"/>
  <c r="K2109" i="1"/>
  <c r="K2309" i="1"/>
  <c r="M2309" i="1" s="1"/>
  <c r="K739" i="1"/>
  <c r="M739" i="1" s="1"/>
  <c r="K129" i="1"/>
  <c r="M129" i="1" s="1"/>
  <c r="K329" i="1"/>
  <c r="M329" i="1" s="1"/>
  <c r="K629" i="1"/>
  <c r="M629" i="1" s="1"/>
  <c r="K829" i="1"/>
  <c r="M829" i="1" s="1"/>
  <c r="K1809" i="1"/>
  <c r="M1809" i="1" s="1"/>
  <c r="K2009" i="1"/>
  <c r="M2009" i="1" s="1"/>
  <c r="K2209" i="1"/>
  <c r="M2209" i="1" s="1"/>
  <c r="K2509" i="1"/>
  <c r="M2509" i="1" s="1"/>
  <c r="K1191" i="1"/>
  <c r="M1191" i="1" s="1"/>
  <c r="K2363" i="1"/>
  <c r="M2363" i="1" s="1"/>
  <c r="K1081" i="1"/>
  <c r="M1081" i="1" s="1"/>
  <c r="K361" i="1"/>
  <c r="M361" i="1" s="1"/>
  <c r="K929" i="1"/>
  <c r="M929" i="1" s="1"/>
  <c r="K1029" i="1"/>
  <c r="M1029" i="1" s="1"/>
  <c r="K1129" i="1"/>
  <c r="M1129" i="1" s="1"/>
  <c r="K1229" i="1"/>
  <c r="K1429" i="1"/>
  <c r="M1429" i="1" s="1"/>
  <c r="K1611" i="1"/>
  <c r="M1611" i="1" s="1"/>
  <c r="K1811" i="1"/>
  <c r="M1811" i="1" s="1"/>
  <c r="K583" i="1"/>
  <c r="M583" i="1" s="1"/>
  <c r="K883" i="1"/>
  <c r="M883" i="1" s="1"/>
  <c r="K1383" i="1"/>
  <c r="K2383" i="1"/>
  <c r="M2383" i="1" s="1"/>
  <c r="K24" i="1"/>
  <c r="K2081" i="1"/>
  <c r="M2081" i="1" s="1"/>
  <c r="K2181" i="1"/>
  <c r="M2181" i="1" s="1"/>
  <c r="K821" i="1"/>
  <c r="M821" i="1" s="1"/>
  <c r="K921" i="1"/>
  <c r="M921" i="1" s="1"/>
  <c r="K293" i="1"/>
  <c r="M293" i="1" s="1"/>
  <c r="K593" i="1"/>
  <c r="M593" i="1" s="1"/>
  <c r="K1293" i="1"/>
  <c r="M1293" i="1" s="1"/>
  <c r="K1693" i="1"/>
  <c r="M1693" i="1" s="1"/>
  <c r="K1793" i="1"/>
  <c r="M1793" i="1" s="1"/>
  <c r="K2393" i="1"/>
  <c r="M2393" i="1" s="1"/>
  <c r="K381" i="1"/>
  <c r="M381" i="1" s="1"/>
  <c r="K413" i="1"/>
  <c r="M413" i="1" s="1"/>
  <c r="K1013" i="1"/>
  <c r="M1013" i="1" s="1"/>
  <c r="K1613" i="1"/>
  <c r="M1613" i="1" s="1"/>
  <c r="K1813" i="1"/>
  <c r="M1813" i="1" s="1"/>
  <c r="K2113" i="1"/>
  <c r="M2113" i="1" s="1"/>
  <c r="K2074" i="1"/>
  <c r="M2074" i="1" s="1"/>
  <c r="K179" i="1"/>
  <c r="M179" i="1" s="1"/>
  <c r="K779" i="1"/>
  <c r="M779" i="1" s="1"/>
  <c r="K1759" i="1"/>
  <c r="M1759" i="1" s="1"/>
  <c r="K1959" i="1"/>
  <c r="M1959" i="1" s="1"/>
  <c r="K2159" i="1"/>
  <c r="M2159" i="1" s="1"/>
  <c r="K2359" i="1"/>
  <c r="M2359" i="1" s="1"/>
  <c r="K289" i="1"/>
  <c r="M289" i="1" s="1"/>
  <c r="K951" i="1"/>
  <c r="M951" i="1" s="1"/>
  <c r="K1551" i="1"/>
  <c r="M1551" i="1" s="1"/>
  <c r="K1651" i="1"/>
  <c r="M1651" i="1" s="1"/>
  <c r="K79" i="1"/>
  <c r="M79" i="1" s="1"/>
  <c r="K279" i="1"/>
  <c r="M279" i="1" s="1"/>
  <c r="K879" i="1"/>
  <c r="M879" i="1" s="1"/>
  <c r="K391" i="1"/>
  <c r="M391" i="1" s="1"/>
  <c r="K1659" i="1"/>
  <c r="M1659" i="1" s="1"/>
  <c r="K1859" i="1"/>
  <c r="M1859" i="1" s="1"/>
  <c r="K2059" i="1"/>
  <c r="M2059" i="1" s="1"/>
  <c r="K2259" i="1"/>
  <c r="M2259" i="1" s="1"/>
  <c r="K2459" i="1"/>
  <c r="M2459" i="1" s="1"/>
  <c r="K213" i="1"/>
  <c r="M213" i="1" s="1"/>
  <c r="K913" i="1"/>
  <c r="K1413" i="1"/>
  <c r="M1413" i="1" s="1"/>
  <c r="K561" i="1"/>
  <c r="M561" i="1" s="1"/>
  <c r="K661" i="1"/>
  <c r="K761" i="1"/>
  <c r="M761" i="1" s="1"/>
  <c r="K961" i="1"/>
  <c r="M961" i="1" s="1"/>
  <c r="K1261" i="1"/>
  <c r="M1261" i="1" s="1"/>
  <c r="K1461" i="1"/>
  <c r="M1461" i="1" s="1"/>
  <c r="K1561" i="1"/>
  <c r="M1561" i="1" s="1"/>
  <c r="K1661" i="1"/>
  <c r="M1661" i="1" s="1"/>
  <c r="K33" i="1"/>
  <c r="M33" i="1" s="1"/>
  <c r="K533" i="1"/>
  <c r="M533" i="1" s="1"/>
  <c r="K1233" i="1"/>
  <c r="M1233" i="1" s="1"/>
  <c r="K1533" i="1"/>
  <c r="M1533" i="1" s="1"/>
  <c r="K2033" i="1"/>
  <c r="M2033" i="1" s="1"/>
  <c r="K2333" i="1"/>
  <c r="M2333" i="1" s="1"/>
  <c r="K2433" i="1"/>
  <c r="M2433" i="1" s="1"/>
  <c r="K9" i="1"/>
  <c r="M9" i="1" s="1"/>
  <c r="K109" i="1"/>
  <c r="M109" i="1" s="1"/>
  <c r="K209" i="1"/>
  <c r="M209" i="1" s="1"/>
  <c r="K309" i="1"/>
  <c r="K509" i="1"/>
  <c r="M509" i="1" s="1"/>
  <c r="K173" i="1"/>
  <c r="M173" i="1" s="1"/>
  <c r="K353" i="1"/>
  <c r="K1463" i="1"/>
  <c r="M1463" i="1" s="1"/>
  <c r="K1823" i="1"/>
  <c r="K2403" i="1"/>
  <c r="M2403" i="1" s="1"/>
  <c r="K363" i="1"/>
  <c r="M363" i="1" s="1"/>
  <c r="K923" i="1"/>
  <c r="M923" i="1" s="1"/>
  <c r="K2103" i="1"/>
  <c r="M2103" i="1" s="1"/>
  <c r="K1974" i="1"/>
  <c r="M1974" i="1" s="1"/>
  <c r="K473" i="1"/>
  <c r="M473" i="1" s="1"/>
  <c r="K1023" i="1"/>
  <c r="K1203" i="1"/>
  <c r="M1203" i="1" s="1"/>
  <c r="K1851" i="1"/>
  <c r="M1851" i="1" s="1"/>
  <c r="K1951" i="1"/>
  <c r="M1951" i="1" s="1"/>
  <c r="K2051" i="1"/>
  <c r="M2051" i="1" s="1"/>
  <c r="K2251" i="1"/>
  <c r="M2251" i="1" s="1"/>
  <c r="K2351" i="1"/>
  <c r="K2451" i="1"/>
  <c r="M2451" i="1" s="1"/>
  <c r="K986" i="1"/>
  <c r="M986" i="1" s="1"/>
  <c r="K243" i="1"/>
  <c r="K643" i="1"/>
  <c r="M643" i="1" s="1"/>
  <c r="K743" i="1"/>
  <c r="M743" i="1" s="1"/>
  <c r="K1543" i="1"/>
  <c r="M1543" i="1" s="1"/>
  <c r="K2143" i="1"/>
  <c r="M2143" i="1" s="1"/>
  <c r="K2343" i="1"/>
  <c r="M2343" i="1" s="1"/>
  <c r="K2443" i="1"/>
  <c r="M2443" i="1" s="1"/>
  <c r="K771" i="1"/>
  <c r="K981" i="1"/>
  <c r="M981" i="1" s="1"/>
  <c r="K1381" i="1"/>
  <c r="M1381" i="1" s="1"/>
  <c r="K1481" i="1"/>
  <c r="M1481" i="1" s="1"/>
  <c r="K1681" i="1"/>
  <c r="M1681" i="1" s="1"/>
  <c r="K253" i="1"/>
  <c r="M253" i="1" s="1"/>
  <c r="K553" i="1"/>
  <c r="M553" i="1" s="1"/>
  <c r="K1153" i="1"/>
  <c r="M1153" i="1" s="1"/>
  <c r="K1353" i="1"/>
  <c r="M1353" i="1" s="1"/>
  <c r="K19" i="1"/>
  <c r="M19" i="1" s="1"/>
  <c r="K319" i="1"/>
  <c r="M319" i="1" s="1"/>
  <c r="K519" i="1"/>
  <c r="M519" i="1" s="1"/>
  <c r="K569" i="1"/>
  <c r="M569" i="1" s="1"/>
  <c r="K919" i="1"/>
  <c r="M919" i="1" s="1"/>
  <c r="K969" i="1"/>
  <c r="M969" i="1" s="1"/>
  <c r="K1069" i="1"/>
  <c r="M1069" i="1" s="1"/>
  <c r="K1119" i="1"/>
  <c r="M1119" i="1" s="1"/>
  <c r="K1169" i="1"/>
  <c r="M1169" i="1" s="1"/>
  <c r="K1269" i="1"/>
  <c r="M1269" i="1" s="1"/>
  <c r="K1319" i="1"/>
  <c r="M1319" i="1" s="1"/>
  <c r="K1369" i="1"/>
  <c r="M1369" i="1" s="1"/>
  <c r="K1469" i="1"/>
  <c r="M1469" i="1" s="1"/>
  <c r="K1519" i="1"/>
  <c r="M1519" i="1" s="1"/>
  <c r="K1569" i="1"/>
  <c r="M1569" i="1" s="1"/>
  <c r="K859" i="1"/>
  <c r="M859" i="1" s="1"/>
  <c r="K69" i="1"/>
  <c r="M69" i="1" s="1"/>
  <c r="K169" i="1"/>
  <c r="M169" i="1" s="1"/>
  <c r="K269" i="1"/>
  <c r="M269" i="1" s="1"/>
  <c r="K369" i="1"/>
  <c r="M369" i="1" s="1"/>
  <c r="K469" i="1"/>
  <c r="M469" i="1" s="1"/>
  <c r="K669" i="1"/>
  <c r="M669" i="1" s="1"/>
  <c r="K769" i="1"/>
  <c r="M769" i="1" s="1"/>
  <c r="K869" i="1"/>
  <c r="K59" i="1"/>
  <c r="M59" i="1" s="1"/>
  <c r="K259" i="1"/>
  <c r="M259" i="1" s="1"/>
  <c r="K759" i="1"/>
  <c r="K459" i="1"/>
  <c r="M459" i="1" s="1"/>
  <c r="K659" i="1"/>
  <c r="M659" i="1" s="1"/>
  <c r="K159" i="1"/>
  <c r="M159" i="1" s="1"/>
  <c r="K359" i="1"/>
  <c r="M359" i="1" s="1"/>
  <c r="K559" i="1"/>
  <c r="M559" i="1" s="1"/>
  <c r="K846" i="1"/>
  <c r="M846" i="1" s="1"/>
  <c r="K946" i="1"/>
  <c r="M946" i="1" s="1"/>
  <c r="K611" i="1"/>
  <c r="M611" i="1" s="1"/>
  <c r="K1011" i="1"/>
  <c r="M1011" i="1" s="1"/>
  <c r="K1111" i="1"/>
  <c r="K1311" i="1"/>
  <c r="M1311" i="1" s="1"/>
  <c r="K183" i="1"/>
  <c r="M183" i="1" s="1"/>
  <c r="K2483" i="1"/>
  <c r="M2483" i="1" s="1"/>
  <c r="K119" i="1"/>
  <c r="M119" i="1" s="1"/>
  <c r="K419" i="1"/>
  <c r="K619" i="1"/>
  <c r="M619" i="1" s="1"/>
  <c r="K719" i="1"/>
  <c r="M719" i="1" s="1"/>
  <c r="K819" i="1"/>
  <c r="M819" i="1" s="1"/>
  <c r="K1993" i="1"/>
  <c r="M1993" i="1" s="1"/>
  <c r="K1019" i="1"/>
  <c r="M1019" i="1" s="1"/>
  <c r="K1219" i="1"/>
  <c r="M1219" i="1" s="1"/>
  <c r="K1419" i="1"/>
  <c r="M1419" i="1" s="1"/>
  <c r="K1313" i="1"/>
  <c r="M1313" i="1" s="1"/>
  <c r="K49" i="1"/>
  <c r="M49" i="1" s="1"/>
  <c r="K99" i="1"/>
  <c r="M99" i="1" s="1"/>
  <c r="K149" i="1"/>
  <c r="M149" i="1" s="1"/>
  <c r="K199" i="1"/>
  <c r="K249" i="1"/>
  <c r="M249" i="1" s="1"/>
  <c r="K299" i="1"/>
  <c r="M299" i="1" s="1"/>
  <c r="K349" i="1"/>
  <c r="M349" i="1" s="1"/>
  <c r="K449" i="1"/>
  <c r="M449" i="1" s="1"/>
  <c r="K549" i="1"/>
  <c r="M549" i="1" s="1"/>
  <c r="K649" i="1"/>
  <c r="M649" i="1" s="1"/>
  <c r="K749" i="1"/>
  <c r="K849" i="1"/>
  <c r="M849" i="1" s="1"/>
  <c r="K73" i="1"/>
  <c r="M73" i="1" s="1"/>
  <c r="K153" i="1"/>
  <c r="M153" i="1" s="1"/>
  <c r="K333" i="1"/>
  <c r="M333" i="1" s="1"/>
  <c r="K463" i="1"/>
  <c r="K703" i="1"/>
  <c r="M703" i="1" s="1"/>
  <c r="K233" i="1"/>
  <c r="M233" i="1" s="1"/>
  <c r="K803" i="1"/>
  <c r="K1273" i="1"/>
  <c r="K1673" i="1"/>
  <c r="M1673" i="1" s="1"/>
  <c r="K2423" i="1"/>
  <c r="M2423" i="1" s="1"/>
  <c r="K1931" i="1"/>
  <c r="M1931" i="1" s="1"/>
  <c r="K2031" i="1"/>
  <c r="M2031" i="1" s="1"/>
  <c r="K2131" i="1"/>
  <c r="K2331" i="1"/>
  <c r="M2331" i="1" s="1"/>
  <c r="K2431" i="1"/>
  <c r="M2431" i="1" s="1"/>
  <c r="K1113" i="1"/>
  <c r="M1113" i="1" s="1"/>
  <c r="K2013" i="1"/>
  <c r="M2013" i="1" s="1"/>
  <c r="K1833" i="1"/>
  <c r="M1833" i="1" s="1"/>
  <c r="K909" i="1"/>
  <c r="M909" i="1" s="1"/>
  <c r="K1009" i="1"/>
  <c r="M1009" i="1" s="1"/>
  <c r="K1109" i="1"/>
  <c r="M1109" i="1" s="1"/>
  <c r="K1209" i="1"/>
  <c r="M1209" i="1" s="1"/>
  <c r="K1309" i="1"/>
  <c r="M1309" i="1" s="1"/>
  <c r="K1409" i="1"/>
  <c r="M1409" i="1" s="1"/>
  <c r="K1509" i="1"/>
  <c r="M1509" i="1" s="1"/>
  <c r="K1609" i="1"/>
  <c r="M1609" i="1" s="1"/>
  <c r="K1949" i="1"/>
  <c r="M1949" i="1" s="1"/>
  <c r="K949" i="1"/>
  <c r="M949" i="1" s="1"/>
  <c r="K1049" i="1"/>
  <c r="M1049" i="1" s="1"/>
  <c r="K1149" i="1"/>
  <c r="M1149" i="1" s="1"/>
  <c r="K1249" i="1"/>
  <c r="M1249" i="1" s="1"/>
  <c r="K1349" i="1"/>
  <c r="M1349" i="1" s="1"/>
  <c r="K1449" i="1"/>
  <c r="K1549" i="1"/>
  <c r="M1549" i="1" s="1"/>
  <c r="K959" i="1"/>
  <c r="M959" i="1" s="1"/>
  <c r="K1059" i="1"/>
  <c r="M1059" i="1" s="1"/>
  <c r="K1159" i="1"/>
  <c r="M1159" i="1" s="1"/>
  <c r="K1259" i="1"/>
  <c r="M1259" i="1" s="1"/>
  <c r="K1359" i="1"/>
  <c r="M1359" i="1" s="1"/>
  <c r="K1459" i="1"/>
  <c r="M1459" i="1" s="1"/>
  <c r="K1559" i="1"/>
  <c r="K3" i="1"/>
  <c r="K799" i="1"/>
  <c r="M799" i="1" s="1"/>
  <c r="K1183" i="1"/>
  <c r="M1183" i="1" s="1"/>
  <c r="K1283" i="1"/>
  <c r="M1283" i="1" s="1"/>
  <c r="K1783" i="1"/>
  <c r="M1783" i="1" s="1"/>
  <c r="K1983" i="1"/>
  <c r="M1983" i="1" s="1"/>
  <c r="K831" i="1"/>
  <c r="M831" i="1" s="1"/>
  <c r="K1021" i="1"/>
  <c r="M1021" i="1" s="1"/>
  <c r="K1411" i="1"/>
  <c r="M1411" i="1" s="1"/>
  <c r="K591" i="1"/>
  <c r="M591" i="1" s="1"/>
  <c r="K443" i="1"/>
  <c r="M443" i="1" s="1"/>
  <c r="K1103" i="1"/>
  <c r="M1103" i="1" s="1"/>
  <c r="K2413" i="1"/>
  <c r="M2413" i="1" s="1"/>
  <c r="K781" i="1"/>
  <c r="K1121" i="1"/>
  <c r="M1121" i="1" s="1"/>
  <c r="K1281" i="1"/>
  <c r="M1281" i="1" s="1"/>
  <c r="K1331" i="1"/>
  <c r="M1331" i="1" s="1"/>
  <c r="K53" i="1"/>
  <c r="M53" i="1" s="1"/>
  <c r="K783" i="1"/>
  <c r="M783" i="1" s="1"/>
  <c r="K1323" i="1"/>
  <c r="M1323" i="1" s="1"/>
  <c r="K2173" i="1"/>
  <c r="M2173" i="1" s="1"/>
  <c r="K351" i="1"/>
  <c r="M351" i="1" s="1"/>
  <c r="K511" i="1"/>
  <c r="M511" i="1" s="1"/>
  <c r="K1471" i="1"/>
  <c r="K1571" i="1"/>
  <c r="M1571" i="1" s="1"/>
  <c r="K1621" i="1"/>
  <c r="M1621" i="1" s="1"/>
  <c r="K1671" i="1"/>
  <c r="M1671" i="1" s="1"/>
  <c r="K1751" i="1"/>
  <c r="M1751" i="1" s="1"/>
  <c r="K313" i="1"/>
  <c r="M313" i="1" s="1"/>
  <c r="K603" i="1"/>
  <c r="M603" i="1" s="1"/>
  <c r="K853" i="1"/>
  <c r="M853" i="1" s="1"/>
  <c r="K1653" i="1"/>
  <c r="M1653" i="1" s="1"/>
  <c r="K1853" i="1"/>
  <c r="M1853" i="1" s="1"/>
  <c r="K2473" i="1"/>
  <c r="M2473" i="1" s="1"/>
  <c r="K1619" i="1"/>
  <c r="M1619" i="1" s="1"/>
  <c r="K1669" i="1"/>
  <c r="K1719" i="1"/>
  <c r="M1719" i="1" s="1"/>
  <c r="K1769" i="1"/>
  <c r="M1769" i="1" s="1"/>
  <c r="K1819" i="1"/>
  <c r="M1819" i="1" s="1"/>
  <c r="K1869" i="1"/>
  <c r="M1869" i="1" s="1"/>
  <c r="K1919" i="1"/>
  <c r="M1919" i="1" s="1"/>
  <c r="K1969" i="1"/>
  <c r="M1969" i="1" s="1"/>
  <c r="K2019" i="1"/>
  <c r="M2019" i="1" s="1"/>
  <c r="K2069" i="1"/>
  <c r="M2069" i="1" s="1"/>
  <c r="K2119" i="1"/>
  <c r="M2119" i="1" s="1"/>
  <c r="K2169" i="1"/>
  <c r="M2169" i="1" s="1"/>
  <c r="K2219" i="1"/>
  <c r="K2269" i="1"/>
  <c r="M2269" i="1" s="1"/>
  <c r="K2319" i="1"/>
  <c r="M2319" i="1" s="1"/>
  <c r="K2369" i="1"/>
  <c r="M2369" i="1" s="1"/>
  <c r="K2419" i="1"/>
  <c r="M2419" i="1" s="1"/>
  <c r="K2469" i="1"/>
  <c r="M2469" i="1" s="1"/>
  <c r="K441" i="1"/>
  <c r="K631" i="1"/>
  <c r="M631" i="1" s="1"/>
  <c r="K971" i="1"/>
  <c r="M971" i="1" s="1"/>
  <c r="K1741" i="1"/>
  <c r="M1741" i="1" s="1"/>
  <c r="K273" i="1"/>
  <c r="M273" i="1" s="1"/>
  <c r="K753" i="1"/>
  <c r="M753" i="1" s="1"/>
  <c r="K973" i="1"/>
  <c r="M973" i="1" s="1"/>
  <c r="K1033" i="1"/>
  <c r="M1033" i="1" s="1"/>
  <c r="K1923" i="1"/>
  <c r="M1923" i="1" s="1"/>
  <c r="K2503" i="1"/>
  <c r="M2503" i="1" s="1"/>
  <c r="K451" i="1"/>
  <c r="M451" i="1" s="1"/>
  <c r="K701" i="1"/>
  <c r="M701" i="1" s="1"/>
  <c r="K1061" i="1"/>
  <c r="M1061" i="1" s="1"/>
  <c r="K303" i="1"/>
  <c r="M303" i="1" s="1"/>
  <c r="K613" i="1"/>
  <c r="M613" i="1" s="1"/>
  <c r="K1043" i="1"/>
  <c r="M1043" i="1" s="1"/>
  <c r="K1483" i="1"/>
  <c r="M1483" i="1" s="1"/>
  <c r="K1563" i="1"/>
  <c r="M1563" i="1" s="1"/>
  <c r="K1623" i="1"/>
  <c r="M1623" i="1" s="1"/>
  <c r="K1753" i="1"/>
  <c r="M1753" i="1" s="1"/>
  <c r="K2233" i="1"/>
  <c r="M2233" i="1" s="1"/>
  <c r="K411" i="1"/>
  <c r="M411" i="1" s="1"/>
  <c r="K791" i="1"/>
  <c r="M791" i="1" s="1"/>
  <c r="K1161" i="1"/>
  <c r="M1161" i="1" s="1"/>
  <c r="K1943" i="1"/>
  <c r="M1943" i="1" s="1"/>
  <c r="K409" i="1"/>
  <c r="M409" i="1" s="1"/>
  <c r="K709" i="1"/>
  <c r="M709" i="1" s="1"/>
  <c r="K809" i="1"/>
  <c r="M809" i="1" s="1"/>
  <c r="K493" i="1"/>
  <c r="M493" i="1" s="1"/>
  <c r="K1193" i="1"/>
  <c r="M1193" i="1" s="1"/>
  <c r="K39" i="1"/>
  <c r="M39" i="1" s="1"/>
  <c r="K89" i="1"/>
  <c r="K139" i="1"/>
  <c r="M139" i="1" s="1"/>
  <c r="K189" i="1"/>
  <c r="M189" i="1" s="1"/>
  <c r="K239" i="1"/>
  <c r="M239" i="1" s="1"/>
  <c r="K339" i="1"/>
  <c r="M339" i="1" s="1"/>
  <c r="K539" i="1"/>
  <c r="M539" i="1" s="1"/>
  <c r="K639" i="1"/>
  <c r="K789" i="1"/>
  <c r="M789" i="1" s="1"/>
  <c r="K889" i="1"/>
  <c r="M889" i="1" s="1"/>
  <c r="K989" i="1"/>
  <c r="M989" i="1" s="1"/>
  <c r="K1089" i="1"/>
  <c r="K1189" i="1"/>
  <c r="M1189" i="1" s="1"/>
  <c r="K1289" i="1"/>
  <c r="M1289" i="1" s="1"/>
  <c r="K1389" i="1"/>
  <c r="M1389" i="1" s="1"/>
  <c r="K1489" i="1"/>
  <c r="M1489" i="1" s="1"/>
  <c r="K1589" i="1"/>
  <c r="M1589" i="1" s="1"/>
  <c r="K2243" i="1"/>
  <c r="M2243" i="1" s="1"/>
  <c r="K899" i="1"/>
  <c r="M899" i="1" s="1"/>
  <c r="K999" i="1"/>
  <c r="M999" i="1" s="1"/>
  <c r="K1099" i="1"/>
  <c r="M1099" i="1" s="1"/>
  <c r="K1199" i="1"/>
  <c r="M1199" i="1" s="1"/>
  <c r="K1299" i="1"/>
  <c r="M1299" i="1" s="1"/>
  <c r="K1399" i="1"/>
  <c r="M1399" i="1" s="1"/>
  <c r="K1499" i="1"/>
  <c r="M1499" i="1" s="1"/>
  <c r="K1599" i="1"/>
  <c r="M1599" i="1" s="1"/>
  <c r="K872" i="1"/>
  <c r="M872" i="1" s="1"/>
  <c r="K1272" i="1"/>
  <c r="M1272" i="1" s="1"/>
  <c r="K882" i="1"/>
  <c r="M882" i="1" s="1"/>
  <c r="K1182" i="1"/>
  <c r="M1182" i="1" s="1"/>
  <c r="K1582" i="1"/>
  <c r="M1582" i="1" s="1"/>
  <c r="K1992" i="1"/>
  <c r="M1992" i="1" s="1"/>
  <c r="K178" i="1"/>
  <c r="M178" i="1" s="1"/>
  <c r="K692" i="1"/>
  <c r="M692" i="1" s="1"/>
  <c r="K792" i="1"/>
  <c r="M792" i="1" s="1"/>
  <c r="K892" i="1"/>
  <c r="M892" i="1" s="1"/>
  <c r="K992" i="1"/>
  <c r="M992" i="1" s="1"/>
  <c r="K1092" i="1"/>
  <c r="M1092" i="1" s="1"/>
  <c r="K1192" i="1"/>
  <c r="M1192" i="1" s="1"/>
  <c r="K1292" i="1"/>
  <c r="M1292" i="1" s="1"/>
  <c r="K1392" i="1"/>
  <c r="M1392" i="1" s="1"/>
  <c r="K1492" i="1"/>
  <c r="M1492" i="1" s="1"/>
  <c r="K1592" i="1"/>
  <c r="M1592" i="1" s="1"/>
  <c r="K1902" i="1"/>
  <c r="M1902" i="1" s="1"/>
  <c r="K2102" i="1"/>
  <c r="M2102" i="1" s="1"/>
  <c r="K2202" i="1"/>
  <c r="M2202" i="1" s="1"/>
  <c r="K2302" i="1"/>
  <c r="M2302" i="1" s="1"/>
  <c r="K78" i="1"/>
  <c r="M78" i="1" s="1"/>
  <c r="K278" i="1"/>
  <c r="M278" i="1" s="1"/>
  <c r="K926" i="1"/>
  <c r="M926" i="1" s="1"/>
  <c r="K2002" i="1"/>
  <c r="M2002" i="1" s="1"/>
  <c r="K88" i="1"/>
  <c r="M88" i="1" s="1"/>
  <c r="K188" i="1"/>
  <c r="M188" i="1" s="1"/>
  <c r="K288" i="1"/>
  <c r="M288" i="1" s="1"/>
  <c r="K1912" i="1"/>
  <c r="M1912" i="1" s="1"/>
  <c r="K2012" i="1"/>
  <c r="M2012" i="1" s="1"/>
  <c r="K2112" i="1"/>
  <c r="M2112" i="1" s="1"/>
  <c r="K2212" i="1"/>
  <c r="M2212" i="1" s="1"/>
  <c r="K2312" i="1"/>
  <c r="M2312" i="1" s="1"/>
  <c r="K378" i="1"/>
  <c r="M378" i="1" s="1"/>
  <c r="K478" i="1"/>
  <c r="M478" i="1" s="1"/>
  <c r="K578" i="1"/>
  <c r="M578" i="1" s="1"/>
  <c r="K678" i="1"/>
  <c r="M678" i="1" s="1"/>
  <c r="K778" i="1"/>
  <c r="M778" i="1" s="1"/>
  <c r="K878" i="1"/>
  <c r="M878" i="1" s="1"/>
  <c r="K978" i="1"/>
  <c r="M978" i="1" s="1"/>
  <c r="K1078" i="1"/>
  <c r="M1078" i="1" s="1"/>
  <c r="K1178" i="1"/>
  <c r="M1178" i="1" s="1"/>
  <c r="K772" i="1"/>
  <c r="M772" i="1" s="1"/>
  <c r="K1172" i="1"/>
  <c r="M1172" i="1" s="1"/>
  <c r="K1572" i="1"/>
  <c r="M1572" i="1" s="1"/>
  <c r="K916" i="1"/>
  <c r="M916" i="1" s="1"/>
  <c r="K1082" i="1"/>
  <c r="M1082" i="1" s="1"/>
  <c r="K1482" i="1"/>
  <c r="M1482" i="1" s="1"/>
  <c r="K1892" i="1"/>
  <c r="M1892" i="1" s="1"/>
  <c r="K2292" i="1"/>
  <c r="M2292" i="1" s="1"/>
  <c r="K298" i="1"/>
  <c r="M298" i="1" s="1"/>
  <c r="K46" i="1"/>
  <c r="M46" i="1" s="1"/>
  <c r="K146" i="1"/>
  <c r="M146" i="1" s="1"/>
  <c r="K246" i="1"/>
  <c r="M246" i="1" s="1"/>
  <c r="K346" i="1"/>
  <c r="M346" i="1" s="1"/>
  <c r="K446" i="1"/>
  <c r="M446" i="1" s="1"/>
  <c r="K546" i="1"/>
  <c r="M546" i="1" s="1"/>
  <c r="K646" i="1"/>
  <c r="M646" i="1" s="1"/>
  <c r="K746" i="1"/>
  <c r="M746" i="1" s="1"/>
  <c r="K897" i="1"/>
  <c r="M897" i="1" s="1"/>
  <c r="K379" i="1"/>
  <c r="M379" i="1" s="1"/>
  <c r="K479" i="1"/>
  <c r="M479" i="1" s="1"/>
  <c r="K579" i="1"/>
  <c r="M579" i="1" s="1"/>
  <c r="K679" i="1"/>
  <c r="M679" i="1" s="1"/>
  <c r="K2392" i="1"/>
  <c r="M2392" i="1" s="1"/>
  <c r="K2492" i="1"/>
  <c r="M2492" i="1" s="1"/>
  <c r="K388" i="1"/>
  <c r="M388" i="1" s="1"/>
  <c r="K488" i="1"/>
  <c r="M488" i="1" s="1"/>
  <c r="K588" i="1"/>
  <c r="M588" i="1" s="1"/>
  <c r="K688" i="1"/>
  <c r="M688" i="1" s="1"/>
  <c r="K788" i="1"/>
  <c r="M788" i="1" s="1"/>
  <c r="K888" i="1"/>
  <c r="M888" i="1" s="1"/>
  <c r="K988" i="1"/>
  <c r="M988" i="1" s="1"/>
  <c r="K1088" i="1"/>
  <c r="M1088" i="1" s="1"/>
  <c r="K1188" i="1"/>
  <c r="M1188" i="1" s="1"/>
  <c r="K1072" i="1"/>
  <c r="M1072" i="1" s="1"/>
  <c r="K1472" i="1"/>
  <c r="M1472" i="1" s="1"/>
  <c r="K982" i="1"/>
  <c r="M982" i="1" s="1"/>
  <c r="K1382" i="1"/>
  <c r="M1382" i="1" s="1"/>
  <c r="K2192" i="1"/>
  <c r="M2192" i="1" s="1"/>
  <c r="K389" i="1"/>
  <c r="M389" i="1" s="1"/>
  <c r="K489" i="1"/>
  <c r="M489" i="1" s="1"/>
  <c r="K589" i="1"/>
  <c r="M589" i="1" s="1"/>
  <c r="K689" i="1"/>
  <c r="M689" i="1" s="1"/>
  <c r="K2402" i="1"/>
  <c r="M2402" i="1" s="1"/>
  <c r="K2502" i="1"/>
  <c r="M2502" i="1" s="1"/>
  <c r="K398" i="1"/>
  <c r="M398" i="1" s="1"/>
  <c r="K498" i="1"/>
  <c r="M498" i="1" s="1"/>
  <c r="K598" i="1"/>
  <c r="M598" i="1" s="1"/>
  <c r="K698" i="1"/>
  <c r="M698" i="1" s="1"/>
  <c r="K798" i="1"/>
  <c r="M798" i="1" s="1"/>
  <c r="K898" i="1"/>
  <c r="M898" i="1" s="1"/>
  <c r="K998" i="1"/>
  <c r="M998" i="1" s="1"/>
  <c r="K1098" i="1"/>
  <c r="M1098" i="1" s="1"/>
  <c r="K1198" i="1"/>
  <c r="M1198" i="1" s="1"/>
  <c r="K972" i="1"/>
  <c r="M972" i="1" s="1"/>
  <c r="K1372" i="1"/>
  <c r="M1372" i="1" s="1"/>
  <c r="K782" i="1"/>
  <c r="M782" i="1" s="1"/>
  <c r="K1282" i="1"/>
  <c r="M1282" i="1" s="1"/>
  <c r="K2092" i="1"/>
  <c r="M2092" i="1" s="1"/>
  <c r="K917" i="1"/>
  <c r="M917" i="1" s="1"/>
  <c r="K1017" i="1"/>
  <c r="M1017" i="1" s="1"/>
  <c r="K1117" i="1"/>
  <c r="M1117" i="1" s="1"/>
  <c r="K1217" i="1"/>
  <c r="M1217" i="1" s="1"/>
  <c r="K399" i="1"/>
  <c r="M399" i="1" s="1"/>
  <c r="K499" i="1"/>
  <c r="M499" i="1" s="1"/>
  <c r="K599" i="1"/>
  <c r="M599" i="1" s="1"/>
  <c r="K699" i="1"/>
  <c r="M699" i="1" s="1"/>
  <c r="K2412" i="1"/>
  <c r="M2412" i="1" s="1"/>
  <c r="K2512" i="1"/>
  <c r="M2512" i="1" s="1"/>
  <c r="K1278" i="1"/>
  <c r="M1278" i="1" s="1"/>
  <c r="K1378" i="1"/>
  <c r="M1378" i="1" s="1"/>
  <c r="K1478" i="1"/>
  <c r="M1478" i="1" s="1"/>
  <c r="K1578" i="1"/>
  <c r="M1578" i="1" s="1"/>
  <c r="K1678" i="1"/>
  <c r="M1678" i="1" s="1"/>
  <c r="K1778" i="1"/>
  <c r="M1778" i="1" s="1"/>
  <c r="K1878" i="1"/>
  <c r="M1878" i="1" s="1"/>
  <c r="K1978" i="1"/>
  <c r="M1978" i="1" s="1"/>
  <c r="K2078" i="1"/>
  <c r="M2078" i="1" s="1"/>
  <c r="K2178" i="1"/>
  <c r="M2178" i="1" s="1"/>
  <c r="K2278" i="1"/>
  <c r="M2278" i="1" s="1"/>
  <c r="K2378" i="1"/>
  <c r="M2378" i="1" s="1"/>
  <c r="K2478" i="1"/>
  <c r="M2478" i="1" s="1"/>
  <c r="K924" i="1"/>
  <c r="M924" i="1" s="1"/>
  <c r="K1024" i="1"/>
  <c r="M1024" i="1" s="1"/>
  <c r="K1124" i="1"/>
  <c r="M1124" i="1" s="1"/>
  <c r="K1224" i="1"/>
  <c r="M1224" i="1" s="1"/>
  <c r="K1324" i="1"/>
  <c r="M1324" i="1" s="1"/>
  <c r="K1424" i="1"/>
  <c r="M1424" i="1" s="1"/>
  <c r="K1524" i="1"/>
  <c r="M1524" i="1" s="1"/>
  <c r="K1624" i="1"/>
  <c r="M1624" i="1" s="1"/>
  <c r="K1724" i="1"/>
  <c r="M1724" i="1" s="1"/>
  <c r="K1824" i="1"/>
  <c r="M1824" i="1" s="1"/>
  <c r="K1924" i="1"/>
  <c r="M1924" i="1" s="1"/>
  <c r="K2024" i="1"/>
  <c r="M2024" i="1" s="1"/>
  <c r="K2124" i="1"/>
  <c r="M2124" i="1" s="1"/>
  <c r="K2224" i="1"/>
  <c r="M2224" i="1" s="1"/>
  <c r="K2324" i="1"/>
  <c r="M2324" i="1" s="1"/>
  <c r="K2424" i="1"/>
  <c r="M2424" i="1" s="1"/>
  <c r="K1307" i="1"/>
  <c r="M1307" i="1" s="1"/>
  <c r="K1407" i="1"/>
  <c r="M1407" i="1" s="1"/>
  <c r="K98" i="1"/>
  <c r="M98" i="1" s="1"/>
  <c r="K172" i="1"/>
  <c r="M172" i="1" s="1"/>
  <c r="K272" i="1"/>
  <c r="M272" i="1" s="1"/>
  <c r="K372" i="1"/>
  <c r="M372" i="1" s="1"/>
  <c r="K472" i="1"/>
  <c r="M472" i="1" s="1"/>
  <c r="K572" i="1"/>
  <c r="M572" i="1" s="1"/>
  <c r="K672" i="1"/>
  <c r="M672" i="1" s="1"/>
  <c r="K1288" i="1"/>
  <c r="M1288" i="1" s="1"/>
  <c r="K1388" i="1"/>
  <c r="M1388" i="1" s="1"/>
  <c r="K1488" i="1"/>
  <c r="M1488" i="1" s="1"/>
  <c r="K1588" i="1"/>
  <c r="M1588" i="1" s="1"/>
  <c r="K1688" i="1"/>
  <c r="M1688" i="1" s="1"/>
  <c r="K1788" i="1"/>
  <c r="M1788" i="1" s="1"/>
  <c r="K1888" i="1"/>
  <c r="M1888" i="1" s="1"/>
  <c r="K1988" i="1"/>
  <c r="M1988" i="1" s="1"/>
  <c r="K2088" i="1"/>
  <c r="M2088" i="1" s="1"/>
  <c r="K2188" i="1"/>
  <c r="M2188" i="1" s="1"/>
  <c r="K2288" i="1"/>
  <c r="M2288" i="1" s="1"/>
  <c r="K2388" i="1"/>
  <c r="M2388" i="1" s="1"/>
  <c r="K2488" i="1"/>
  <c r="M2488" i="1" s="1"/>
  <c r="K834" i="1"/>
  <c r="M834" i="1" s="1"/>
  <c r="K1517" i="1"/>
  <c r="M1517" i="1" s="1"/>
  <c r="K1617" i="1"/>
  <c r="M1617" i="1" s="1"/>
  <c r="K1717" i="1"/>
  <c r="M1717" i="1" s="1"/>
  <c r="K198" i="1"/>
  <c r="M198" i="1" s="1"/>
  <c r="K817" i="1"/>
  <c r="M817" i="1" s="1"/>
  <c r="K82" i="1"/>
  <c r="M82" i="1" s="1"/>
  <c r="K182" i="1"/>
  <c r="M182" i="1" s="1"/>
  <c r="K282" i="1"/>
  <c r="M282" i="1" s="1"/>
  <c r="K382" i="1"/>
  <c r="M382" i="1" s="1"/>
  <c r="K482" i="1"/>
  <c r="M482" i="1" s="1"/>
  <c r="K582" i="1"/>
  <c r="M582" i="1" s="1"/>
  <c r="K682" i="1"/>
  <c r="M682" i="1" s="1"/>
  <c r="K1298" i="1"/>
  <c r="M1298" i="1" s="1"/>
  <c r="K1398" i="1"/>
  <c r="M1398" i="1" s="1"/>
  <c r="K1498" i="1"/>
  <c r="M1498" i="1" s="1"/>
  <c r="K1598" i="1"/>
  <c r="M1598" i="1" s="1"/>
  <c r="K1698" i="1"/>
  <c r="M1698" i="1" s="1"/>
  <c r="K1798" i="1"/>
  <c r="M1798" i="1" s="1"/>
  <c r="K1898" i="1"/>
  <c r="M1898" i="1" s="1"/>
  <c r="K1998" i="1"/>
  <c r="M1998" i="1" s="1"/>
  <c r="K2098" i="1"/>
  <c r="M2098" i="1" s="1"/>
  <c r="K2198" i="1"/>
  <c r="M2198" i="1" s="1"/>
  <c r="K2298" i="1"/>
  <c r="M2298" i="1" s="1"/>
  <c r="K2398" i="1"/>
  <c r="M2398" i="1" s="1"/>
  <c r="K2498" i="1"/>
  <c r="M2498" i="1" s="1"/>
  <c r="K94" i="1"/>
  <c r="M94" i="1" s="1"/>
  <c r="K444" i="1"/>
  <c r="M444" i="1" s="1"/>
  <c r="K544" i="1"/>
  <c r="M544" i="1" s="1"/>
  <c r="K644" i="1"/>
  <c r="M644" i="1" s="1"/>
  <c r="K944" i="1"/>
  <c r="M944" i="1" s="1"/>
  <c r="K1427" i="1"/>
  <c r="K1527" i="1"/>
  <c r="M1527" i="1" s="1"/>
  <c r="K1627" i="1"/>
  <c r="M1627" i="1" s="1"/>
  <c r="K1727" i="1"/>
  <c r="M1727" i="1" s="1"/>
  <c r="K856" i="1"/>
  <c r="M856" i="1" s="1"/>
  <c r="K956" i="1"/>
  <c r="M956" i="1" s="1"/>
  <c r="K807" i="1"/>
  <c r="M807" i="1" s="1"/>
  <c r="K1007" i="1"/>
  <c r="M1007" i="1" s="1"/>
  <c r="K1107" i="1"/>
  <c r="M1107" i="1" s="1"/>
  <c r="K1207" i="1"/>
  <c r="K1832" i="1"/>
  <c r="M1832" i="1" s="1"/>
  <c r="K1932" i="1"/>
  <c r="M1932" i="1" s="1"/>
  <c r="K2032" i="1"/>
  <c r="M2032" i="1" s="1"/>
  <c r="K2132" i="1"/>
  <c r="M2132" i="1" s="1"/>
  <c r="K2232" i="1"/>
  <c r="M2232" i="1" s="1"/>
  <c r="K2332" i="1"/>
  <c r="M2332" i="1" s="1"/>
  <c r="K414" i="1"/>
  <c r="M414" i="1" s="1"/>
  <c r="K514" i="1"/>
  <c r="M514" i="1" s="1"/>
  <c r="K614" i="1"/>
  <c r="M614" i="1" s="1"/>
  <c r="K714" i="1"/>
  <c r="M714" i="1" s="1"/>
  <c r="K418" i="1"/>
  <c r="M418" i="1" s="1"/>
  <c r="K518" i="1"/>
  <c r="M518" i="1" s="1"/>
  <c r="K618" i="1"/>
  <c r="M618" i="1" s="1"/>
  <c r="K718" i="1"/>
  <c r="M718" i="1" s="1"/>
  <c r="K818" i="1"/>
  <c r="M818" i="1" s="1"/>
  <c r="K918" i="1"/>
  <c r="M918" i="1" s="1"/>
  <c r="K1018" i="1"/>
  <c r="M1018" i="1" s="1"/>
  <c r="K1118" i="1"/>
  <c r="M1118" i="1" s="1"/>
  <c r="K2432" i="1"/>
  <c r="M2432" i="1" s="1"/>
  <c r="K1218" i="1"/>
  <c r="M1218" i="1" s="1"/>
  <c r="K1318" i="1"/>
  <c r="M1318" i="1" s="1"/>
  <c r="K1518" i="1"/>
  <c r="M1518" i="1" s="1"/>
  <c r="K1718" i="1"/>
  <c r="M1718" i="1" s="1"/>
  <c r="K1918" i="1"/>
  <c r="M1918" i="1" s="1"/>
  <c r="K2018" i="1"/>
  <c r="M2018" i="1" s="1"/>
  <c r="K2118" i="1"/>
  <c r="M2118" i="1" s="1"/>
  <c r="K2218" i="1"/>
  <c r="M2218" i="1" s="1"/>
  <c r="K2318" i="1"/>
  <c r="M2318" i="1" s="1"/>
  <c r="K2418" i="1"/>
  <c r="M2418" i="1" s="1"/>
  <c r="K1818" i="1"/>
  <c r="M1818" i="1" s="1"/>
  <c r="K212" i="1"/>
  <c r="M212" i="1" s="1"/>
  <c r="K312" i="1"/>
  <c r="M312" i="1" s="1"/>
  <c r="K412" i="1"/>
  <c r="M412" i="1" s="1"/>
  <c r="K512" i="1"/>
  <c r="M512" i="1" s="1"/>
  <c r="K612" i="1"/>
  <c r="M612" i="1" s="1"/>
  <c r="K124" i="1"/>
  <c r="M124" i="1" s="1"/>
  <c r="K224" i="1"/>
  <c r="M224" i="1" s="1"/>
  <c r="K1418" i="1"/>
  <c r="M1418" i="1" s="1"/>
  <c r="K22" i="1"/>
  <c r="M22" i="1" s="1"/>
  <c r="K1618" i="1"/>
  <c r="M1618" i="1" s="1"/>
  <c r="K787" i="1"/>
  <c r="M787" i="1" s="1"/>
  <c r="K987" i="1"/>
  <c r="M987" i="1" s="1"/>
  <c r="K1087" i="1"/>
  <c r="M1087" i="1" s="1"/>
  <c r="K1187" i="1"/>
  <c r="M1187" i="1" s="1"/>
  <c r="K1712" i="1"/>
  <c r="M1712" i="1" s="1"/>
  <c r="K1812" i="1"/>
  <c r="M1812" i="1" s="1"/>
  <c r="K164" i="1"/>
  <c r="M164" i="1" s="1"/>
  <c r="K814" i="1"/>
  <c r="M814" i="1" s="1"/>
  <c r="K1787" i="1"/>
  <c r="M1787" i="1" s="1"/>
  <c r="K1887" i="1"/>
  <c r="M1887" i="1" s="1"/>
  <c r="K1987" i="1"/>
  <c r="M1987" i="1" s="1"/>
  <c r="K2087" i="1"/>
  <c r="K2187" i="1"/>
  <c r="M2187" i="1" s="1"/>
  <c r="K2287" i="1"/>
  <c r="M2287" i="1" s="1"/>
  <c r="K2387" i="1"/>
  <c r="M2387" i="1" s="1"/>
  <c r="K2487" i="1"/>
  <c r="M2487" i="1" s="1"/>
  <c r="K976" i="1"/>
  <c r="M976" i="1" s="1"/>
  <c r="K384" i="1"/>
  <c r="M384" i="1" s="1"/>
  <c r="K1317" i="1"/>
  <c r="K1417" i="1"/>
  <c r="M1417" i="1" s="1"/>
  <c r="K2464" i="1"/>
  <c r="M2464" i="1" s="1"/>
  <c r="K1437" i="1"/>
  <c r="M1437" i="1" s="1"/>
  <c r="K1537" i="1"/>
  <c r="K1637" i="1"/>
  <c r="M1637" i="1" s="1"/>
  <c r="K1737" i="1"/>
  <c r="M1737" i="1" s="1"/>
  <c r="K1064" i="1"/>
  <c r="M1064" i="1" s="1"/>
  <c r="K1164" i="1"/>
  <c r="M1164" i="1" s="1"/>
  <c r="K1264" i="1"/>
  <c r="M1264" i="1" s="1"/>
  <c r="K1364" i="1"/>
  <c r="M1364" i="1" s="1"/>
  <c r="K1764" i="1"/>
  <c r="M1764" i="1" s="1"/>
  <c r="K1864" i="1"/>
  <c r="M1864" i="1" s="1"/>
  <c r="K1964" i="1"/>
  <c r="M1964" i="1" s="1"/>
  <c r="K2064" i="1"/>
  <c r="M2064" i="1" s="1"/>
  <c r="K2164" i="1"/>
  <c r="M2164" i="1" s="1"/>
  <c r="K2264" i="1"/>
  <c r="M2264" i="1" s="1"/>
  <c r="K2364" i="1"/>
  <c r="M2364" i="1" s="1"/>
  <c r="K1464" i="1"/>
  <c r="M1464" i="1" s="1"/>
  <c r="K867" i="1"/>
  <c r="M867" i="1" s="1"/>
  <c r="K1457" i="1"/>
  <c r="M1457" i="1" s="1"/>
  <c r="K1557" i="1"/>
  <c r="M1557" i="1" s="1"/>
  <c r="K1657" i="1"/>
  <c r="M1657" i="1" s="1"/>
  <c r="K1757" i="1"/>
  <c r="K757" i="1"/>
  <c r="M757" i="1" s="1"/>
  <c r="K1157" i="1"/>
  <c r="M1157" i="1" s="1"/>
  <c r="K1564" i="1"/>
  <c r="M1564" i="1" s="1"/>
  <c r="K484" i="1"/>
  <c r="M484" i="1" s="1"/>
  <c r="K584" i="1"/>
  <c r="M584" i="1" s="1"/>
  <c r="K684" i="1"/>
  <c r="M684" i="1" s="1"/>
  <c r="K1057" i="1"/>
  <c r="M1057" i="1" s="1"/>
  <c r="K1664" i="1"/>
  <c r="M1664" i="1" s="1"/>
  <c r="K836" i="1"/>
  <c r="M836" i="1" s="1"/>
  <c r="K936" i="1"/>
  <c r="M936" i="1" s="1"/>
  <c r="K344" i="1"/>
  <c r="M344" i="1" s="1"/>
  <c r="K1094" i="1"/>
  <c r="M1094" i="1" s="1"/>
  <c r="K1194" i="1"/>
  <c r="M1194" i="1" s="1"/>
  <c r="K1294" i="1"/>
  <c r="M1294" i="1" s="1"/>
  <c r="K1394" i="1"/>
  <c r="M1394" i="1" s="1"/>
  <c r="K1494" i="1"/>
  <c r="M1494" i="1" s="1"/>
  <c r="K1594" i="1"/>
  <c r="M1594" i="1" s="1"/>
  <c r="K1694" i="1"/>
  <c r="M1694" i="1" s="1"/>
  <c r="K1794" i="1"/>
  <c r="M1794" i="1" s="1"/>
  <c r="K1894" i="1"/>
  <c r="M1894" i="1" s="1"/>
  <c r="K1994" i="1"/>
  <c r="M1994" i="1" s="1"/>
  <c r="K2094" i="1"/>
  <c r="M2094" i="1" s="1"/>
  <c r="K2194" i="1"/>
  <c r="M2194" i="1" s="1"/>
  <c r="K2294" i="1"/>
  <c r="M2294" i="1" s="1"/>
  <c r="K2394" i="1"/>
  <c r="M2394" i="1" s="1"/>
  <c r="K876" i="1"/>
  <c r="M876" i="1" s="1"/>
  <c r="K2484" i="1"/>
  <c r="M2484" i="1" s="1"/>
  <c r="K184" i="1"/>
  <c r="M184" i="1" s="1"/>
  <c r="K434" i="1"/>
  <c r="M434" i="1" s="1"/>
  <c r="K534" i="1"/>
  <c r="M534" i="1" s="1"/>
  <c r="K634" i="1"/>
  <c r="M634" i="1" s="1"/>
  <c r="K1807" i="1"/>
  <c r="M1807" i="1" s="1"/>
  <c r="K1907" i="1"/>
  <c r="M1907" i="1" s="1"/>
  <c r="K2007" i="1"/>
  <c r="M2007" i="1" s="1"/>
  <c r="K2107" i="1"/>
  <c r="M2107" i="1" s="1"/>
  <c r="K2207" i="1"/>
  <c r="M2207" i="1" s="1"/>
  <c r="K2307" i="1"/>
  <c r="K2407" i="1"/>
  <c r="M2407" i="1" s="1"/>
  <c r="K2507" i="1"/>
  <c r="M2507" i="1" s="1"/>
  <c r="K580" i="1"/>
  <c r="M580" i="1" s="1"/>
  <c r="K680" i="1"/>
  <c r="M680" i="1" s="1"/>
  <c r="K780" i="1"/>
  <c r="M780" i="1" s="1"/>
  <c r="K880" i="1"/>
  <c r="M880" i="1" s="1"/>
  <c r="K980" i="1"/>
  <c r="M980" i="1" s="1"/>
  <c r="K1080" i="1"/>
  <c r="M1080" i="1" s="1"/>
  <c r="K1180" i="1"/>
  <c r="M1180" i="1" s="1"/>
  <c r="K1280" i="1"/>
  <c r="M1280" i="1" s="1"/>
  <c r="K1380" i="1"/>
  <c r="M1380" i="1" s="1"/>
  <c r="K1480" i="1"/>
  <c r="M1480" i="1" s="1"/>
  <c r="K1580" i="1"/>
  <c r="M1580" i="1" s="1"/>
  <c r="K1680" i="1"/>
  <c r="M1680" i="1" s="1"/>
  <c r="K1780" i="1"/>
  <c r="M1780" i="1" s="1"/>
  <c r="K1880" i="1"/>
  <c r="M1880" i="1" s="1"/>
  <c r="K1980" i="1"/>
  <c r="M1980" i="1" s="1"/>
  <c r="K2080" i="1"/>
  <c r="M2080" i="1" s="1"/>
  <c r="K2180" i="1"/>
  <c r="M2180" i="1" s="1"/>
  <c r="K2300" i="1"/>
  <c r="M2300" i="1" s="1"/>
  <c r="K2400" i="1"/>
  <c r="M2400" i="1" s="1"/>
  <c r="K2500" i="1"/>
  <c r="M2500" i="1" s="1"/>
  <c r="K83" i="1"/>
  <c r="M83" i="1" s="1"/>
  <c r="K600" i="1"/>
  <c r="M600" i="1" s="1"/>
  <c r="K700" i="1"/>
  <c r="M700" i="1" s="1"/>
  <c r="K800" i="1"/>
  <c r="M800" i="1" s="1"/>
  <c r="K900" i="1"/>
  <c r="M900" i="1" s="1"/>
  <c r="K1000" i="1"/>
  <c r="M1000" i="1" s="1"/>
  <c r="K1100" i="1"/>
  <c r="M1100" i="1" s="1"/>
  <c r="K1200" i="1"/>
  <c r="M1200" i="1" s="1"/>
  <c r="K1300" i="1"/>
  <c r="M1300" i="1" s="1"/>
  <c r="K1400" i="1"/>
  <c r="M1400" i="1" s="1"/>
  <c r="K1500" i="1"/>
  <c r="M1500" i="1" s="1"/>
  <c r="K1600" i="1"/>
  <c r="M1600" i="1" s="1"/>
  <c r="K1700" i="1"/>
  <c r="M1700" i="1" s="1"/>
  <c r="K1800" i="1"/>
  <c r="M1800" i="1" s="1"/>
  <c r="K1900" i="1"/>
  <c r="M1900" i="1" s="1"/>
  <c r="K2000" i="1"/>
  <c r="M2000" i="1" s="1"/>
  <c r="K2100" i="1"/>
  <c r="M2100" i="1" s="1"/>
  <c r="K2200" i="1"/>
  <c r="M2200" i="1" s="1"/>
  <c r="K2220" i="1"/>
  <c r="M2220" i="1" s="1"/>
  <c r="K2320" i="1"/>
  <c r="M2320" i="1" s="1"/>
  <c r="K2420" i="1"/>
  <c r="M2420" i="1" s="1"/>
  <c r="K2514" i="1"/>
  <c r="M2514" i="1" s="1"/>
  <c r="K114" i="1"/>
  <c r="M114" i="1" s="1"/>
  <c r="K214" i="1"/>
  <c r="M214" i="1" s="1"/>
  <c r="K16" i="1"/>
  <c r="K116" i="1"/>
  <c r="M116" i="1" s="1"/>
  <c r="K216" i="1"/>
  <c r="M216" i="1" s="1"/>
  <c r="K316" i="1"/>
  <c r="M316" i="1" s="1"/>
  <c r="K416" i="1"/>
  <c r="M416" i="1" s="1"/>
  <c r="K516" i="1"/>
  <c r="M516" i="1" s="1"/>
  <c r="K616" i="1"/>
  <c r="M616" i="1" s="1"/>
  <c r="K716" i="1"/>
  <c r="M716" i="1" s="1"/>
  <c r="K816" i="1"/>
  <c r="M816" i="1" s="1"/>
  <c r="K1016" i="1"/>
  <c r="M1016" i="1" s="1"/>
  <c r="K1116" i="1"/>
  <c r="M1116" i="1" s="1"/>
  <c r="K267" i="1"/>
  <c r="M267" i="1" s="1"/>
  <c r="K367" i="1"/>
  <c r="M367" i="1" s="1"/>
  <c r="K467" i="1"/>
  <c r="M467" i="1" s="1"/>
  <c r="K567" i="1"/>
  <c r="M567" i="1" s="1"/>
  <c r="K667" i="1"/>
  <c r="M667" i="1" s="1"/>
  <c r="K967" i="1"/>
  <c r="M967" i="1" s="1"/>
  <c r="K324" i="1"/>
  <c r="M324" i="1" s="1"/>
  <c r="K774" i="1"/>
  <c r="M774" i="1" s="1"/>
  <c r="K974" i="1"/>
  <c r="M974" i="1" s="1"/>
  <c r="K51" i="1"/>
  <c r="M51" i="1" s="1"/>
  <c r="K141" i="1"/>
  <c r="M141" i="1" s="1"/>
  <c r="K241" i="1"/>
  <c r="M241" i="1" s="1"/>
  <c r="K341" i="1"/>
  <c r="M341" i="1" s="1"/>
  <c r="K1257" i="1"/>
  <c r="M1257" i="1" s="1"/>
  <c r="K1357" i="1"/>
  <c r="M1357" i="1" s="1"/>
  <c r="K294" i="1"/>
  <c r="M294" i="1" s="1"/>
  <c r="K26" i="1"/>
  <c r="M26" i="1" s="1"/>
  <c r="K126" i="1"/>
  <c r="M126" i="1" s="1"/>
  <c r="K226" i="1"/>
  <c r="M226" i="1" s="1"/>
  <c r="K326" i="1"/>
  <c r="M326" i="1" s="1"/>
  <c r="K426" i="1"/>
  <c r="M426" i="1" s="1"/>
  <c r="K526" i="1"/>
  <c r="M526" i="1" s="1"/>
  <c r="K626" i="1"/>
  <c r="M626" i="1" s="1"/>
  <c r="K726" i="1"/>
  <c r="M726" i="1" s="1"/>
  <c r="K826" i="1"/>
  <c r="M826" i="1" s="1"/>
  <c r="K777" i="1"/>
  <c r="M777" i="1" s="1"/>
  <c r="K977" i="1"/>
  <c r="M977" i="1" s="1"/>
  <c r="K1077" i="1"/>
  <c r="M1077" i="1" s="1"/>
  <c r="K1177" i="1"/>
  <c r="K334" i="1"/>
  <c r="M334" i="1" s="1"/>
  <c r="K1084" i="1"/>
  <c r="M1084" i="1" s="1"/>
  <c r="K1184" i="1"/>
  <c r="M1184" i="1" s="1"/>
  <c r="K1284" i="1"/>
  <c r="M1284" i="1" s="1"/>
  <c r="K1384" i="1"/>
  <c r="M1384" i="1" s="1"/>
  <c r="K1484" i="1"/>
  <c r="M1484" i="1" s="1"/>
  <c r="K1584" i="1"/>
  <c r="M1584" i="1" s="1"/>
  <c r="K1684" i="1"/>
  <c r="M1684" i="1" s="1"/>
  <c r="K1784" i="1"/>
  <c r="M1784" i="1" s="1"/>
  <c r="K1884" i="1"/>
  <c r="M1884" i="1" s="1"/>
  <c r="K1984" i="1"/>
  <c r="M1984" i="1" s="1"/>
  <c r="K2084" i="1"/>
  <c r="M2084" i="1" s="1"/>
  <c r="K2184" i="1"/>
  <c r="M2184" i="1" s="1"/>
  <c r="K2284" i="1"/>
  <c r="M2284" i="1" s="1"/>
  <c r="K2384" i="1"/>
  <c r="M2384" i="1" s="1"/>
  <c r="K1857" i="1"/>
  <c r="M1857" i="1" s="1"/>
  <c r="K1957" i="1"/>
  <c r="M1957" i="1" s="1"/>
  <c r="K2057" i="1"/>
  <c r="M2057" i="1" s="1"/>
  <c r="K2157" i="1"/>
  <c r="M2157" i="1" s="1"/>
  <c r="K2257" i="1"/>
  <c r="M2257" i="1" s="1"/>
  <c r="K2357" i="1"/>
  <c r="M2357" i="1" s="1"/>
  <c r="K2457" i="1"/>
  <c r="M2457" i="1" s="1"/>
  <c r="K36" i="1"/>
  <c r="M36" i="1" s="1"/>
  <c r="K136" i="1"/>
  <c r="M136" i="1" s="1"/>
  <c r="K236" i="1"/>
  <c r="M236" i="1" s="1"/>
  <c r="K336" i="1"/>
  <c r="M336" i="1" s="1"/>
  <c r="K436" i="1"/>
  <c r="M436" i="1" s="1"/>
  <c r="K536" i="1"/>
  <c r="M536" i="1" s="1"/>
  <c r="K636" i="1"/>
  <c r="M636" i="1" s="1"/>
  <c r="K736" i="1"/>
  <c r="M736" i="1" s="1"/>
  <c r="K1036" i="1"/>
  <c r="M1036" i="1" s="1"/>
  <c r="K1136" i="1"/>
  <c r="M1136" i="1" s="1"/>
  <c r="K287" i="1"/>
  <c r="K387" i="1"/>
  <c r="M387" i="1" s="1"/>
  <c r="K487" i="1"/>
  <c r="M487" i="1" s="1"/>
  <c r="K587" i="1"/>
  <c r="M587" i="1" s="1"/>
  <c r="K687" i="1"/>
  <c r="M687" i="1" s="1"/>
  <c r="K887" i="1"/>
  <c r="M887" i="1" s="1"/>
  <c r="K2511" i="1"/>
  <c r="M2511" i="1" s="1"/>
  <c r="K894" i="1"/>
  <c r="M894" i="1" s="1"/>
  <c r="K994" i="1"/>
  <c r="M994" i="1" s="1"/>
  <c r="K161" i="1"/>
  <c r="M161" i="1" s="1"/>
  <c r="K261" i="1"/>
  <c r="M261" i="1" s="1"/>
  <c r="K1277" i="1"/>
  <c r="M1277" i="1" s="1"/>
  <c r="K1377" i="1"/>
  <c r="M1377" i="1" s="1"/>
  <c r="K1477" i="1"/>
  <c r="M1477" i="1" s="1"/>
  <c r="K1577" i="1"/>
  <c r="M1577" i="1" s="1"/>
  <c r="K1677" i="1"/>
  <c r="M1677" i="1" s="1"/>
  <c r="K1767" i="1"/>
  <c r="M1767" i="1" s="1"/>
  <c r="K1867" i="1"/>
  <c r="K1967" i="1"/>
  <c r="M1967" i="1" s="1"/>
  <c r="K2067" i="1"/>
  <c r="M2067" i="1" s="1"/>
  <c r="K2167" i="1"/>
  <c r="M2167" i="1" s="1"/>
  <c r="K2267" i="1"/>
  <c r="M2267" i="1" s="1"/>
  <c r="K2367" i="1"/>
  <c r="M2367" i="1" s="1"/>
  <c r="K2467" i="1"/>
  <c r="M2467" i="1" s="1"/>
  <c r="K404" i="1"/>
  <c r="M404" i="1" s="1"/>
  <c r="K504" i="1"/>
  <c r="M504" i="1" s="1"/>
  <c r="K604" i="1"/>
  <c r="M604" i="1" s="1"/>
  <c r="K704" i="1"/>
  <c r="M704" i="1" s="1"/>
  <c r="K804" i="1"/>
  <c r="M804" i="1" s="1"/>
  <c r="K904" i="1"/>
  <c r="M904" i="1" s="1"/>
  <c r="K1104" i="1"/>
  <c r="M1104" i="1" s="1"/>
  <c r="K1204" i="1"/>
  <c r="M1204" i="1" s="1"/>
  <c r="K1304" i="1"/>
  <c r="M1304" i="1" s="1"/>
  <c r="K1404" i="1"/>
  <c r="M1404" i="1" s="1"/>
  <c r="K1504" i="1"/>
  <c r="M1504" i="1" s="1"/>
  <c r="K1604" i="1"/>
  <c r="M1604" i="1" s="1"/>
  <c r="K1704" i="1"/>
  <c r="M1704" i="1" s="1"/>
  <c r="K1804" i="1"/>
  <c r="M1804" i="1" s="1"/>
  <c r="K1904" i="1"/>
  <c r="M1904" i="1" s="1"/>
  <c r="K2004" i="1"/>
  <c r="M2004" i="1" s="1"/>
  <c r="K2104" i="1"/>
  <c r="M2104" i="1" s="1"/>
  <c r="K2204" i="1"/>
  <c r="M2204" i="1" s="1"/>
  <c r="K2304" i="1"/>
  <c r="M2304" i="1" s="1"/>
  <c r="K2404" i="1"/>
  <c r="M2404" i="1" s="1"/>
  <c r="K914" i="1"/>
  <c r="M914" i="1" s="1"/>
  <c r="K1014" i="1"/>
  <c r="M1014" i="1" s="1"/>
  <c r="K1114" i="1"/>
  <c r="M1114" i="1" s="1"/>
  <c r="K1214" i="1"/>
  <c r="M1214" i="1" s="1"/>
  <c r="K1314" i="1"/>
  <c r="M1314" i="1" s="1"/>
  <c r="K1414" i="1"/>
  <c r="M1414" i="1" s="1"/>
  <c r="K1514" i="1"/>
  <c r="M1514" i="1" s="1"/>
  <c r="K1614" i="1"/>
  <c r="M1614" i="1" s="1"/>
  <c r="K1714" i="1"/>
  <c r="M1714" i="1" s="1"/>
  <c r="K1814" i="1"/>
  <c r="M1814" i="1" s="1"/>
  <c r="K1914" i="1"/>
  <c r="M1914" i="1" s="1"/>
  <c r="K2014" i="1"/>
  <c r="M2014" i="1" s="1"/>
  <c r="K2114" i="1"/>
  <c r="M2114" i="1" s="1"/>
  <c r="K2214" i="1"/>
  <c r="M2214" i="1" s="1"/>
  <c r="K2314" i="1"/>
  <c r="M2314" i="1" s="1"/>
  <c r="K2414" i="1"/>
  <c r="M2414" i="1" s="1"/>
  <c r="K1297" i="1"/>
  <c r="M1297" i="1" s="1"/>
  <c r="K1397" i="1"/>
  <c r="M1397" i="1" s="1"/>
  <c r="K1497" i="1"/>
  <c r="M1497" i="1" s="1"/>
  <c r="K1597" i="1"/>
  <c r="M1597" i="1" s="1"/>
  <c r="K1697" i="1"/>
  <c r="M1697" i="1" s="1"/>
  <c r="K1026" i="1"/>
  <c r="M1026" i="1" s="1"/>
  <c r="K1126" i="1"/>
  <c r="M1126" i="1" s="1"/>
  <c r="K277" i="1"/>
  <c r="M277" i="1" s="1"/>
  <c r="K377" i="1"/>
  <c r="M377" i="1" s="1"/>
  <c r="K477" i="1"/>
  <c r="M477" i="1" s="1"/>
  <c r="K577" i="1"/>
  <c r="M577" i="1" s="1"/>
  <c r="K677" i="1"/>
  <c r="M677" i="1" s="1"/>
  <c r="K2434" i="1"/>
  <c r="M2434" i="1" s="1"/>
  <c r="K1236" i="1"/>
  <c r="M1236" i="1" s="1"/>
  <c r="K1336" i="1"/>
  <c r="M1336" i="1" s="1"/>
  <c r="K1436" i="1"/>
  <c r="M1436" i="1" s="1"/>
  <c r="K1536" i="1"/>
  <c r="M1536" i="1" s="1"/>
  <c r="K1636" i="1"/>
  <c r="M1636" i="1" s="1"/>
  <c r="K1736" i="1"/>
  <c r="M1736" i="1" s="1"/>
  <c r="K1836" i="1"/>
  <c r="M1836" i="1" s="1"/>
  <c r="K1936" i="1"/>
  <c r="M1936" i="1" s="1"/>
  <c r="K2036" i="1"/>
  <c r="M2036" i="1" s="1"/>
  <c r="K2136" i="1"/>
  <c r="M2136" i="1" s="1"/>
  <c r="K2236" i="1"/>
  <c r="M2236" i="1" s="1"/>
  <c r="K2336" i="1"/>
  <c r="M2336" i="1" s="1"/>
  <c r="K2436" i="1"/>
  <c r="M2436" i="1" s="1"/>
  <c r="K134" i="1"/>
  <c r="M134" i="1" s="1"/>
  <c r="K234" i="1"/>
  <c r="M234" i="1" s="1"/>
  <c r="K784" i="1"/>
  <c r="M784" i="1" s="1"/>
  <c r="K884" i="1"/>
  <c r="M884" i="1" s="1"/>
  <c r="K984" i="1"/>
  <c r="M984" i="1" s="1"/>
  <c r="K61" i="1"/>
  <c r="M61" i="1" s="1"/>
  <c r="K151" i="1"/>
  <c r="M151" i="1" s="1"/>
  <c r="K251" i="1"/>
  <c r="M251" i="1" s="1"/>
  <c r="K421" i="1"/>
  <c r="M421" i="1" s="1"/>
  <c r="K1267" i="1"/>
  <c r="M1267" i="1" s="1"/>
  <c r="K1367" i="1"/>
  <c r="M1367" i="1" s="1"/>
  <c r="K30" i="1"/>
  <c r="M30" i="1" s="1"/>
  <c r="K130" i="1"/>
  <c r="M130" i="1" s="1"/>
  <c r="K230" i="1"/>
  <c r="M230" i="1" s="1"/>
  <c r="K330" i="1"/>
  <c r="M330" i="1" s="1"/>
  <c r="K430" i="1"/>
  <c r="M430" i="1" s="1"/>
  <c r="K590" i="1"/>
  <c r="M590" i="1" s="1"/>
  <c r="K690" i="1"/>
  <c r="M690" i="1" s="1"/>
  <c r="K790" i="1"/>
  <c r="M790" i="1" s="1"/>
  <c r="K890" i="1"/>
  <c r="M890" i="1" s="1"/>
  <c r="K990" i="1"/>
  <c r="M990" i="1" s="1"/>
  <c r="K1090" i="1"/>
  <c r="M1090" i="1" s="1"/>
  <c r="K1190" i="1"/>
  <c r="M1190" i="1" s="1"/>
  <c r="K1290" i="1"/>
  <c r="M1290" i="1" s="1"/>
  <c r="K1390" i="1"/>
  <c r="M1390" i="1" s="1"/>
  <c r="K1490" i="1"/>
  <c r="M1490" i="1" s="1"/>
  <c r="K1590" i="1"/>
  <c r="M1590" i="1" s="1"/>
  <c r="K1690" i="1"/>
  <c r="M1690" i="1" s="1"/>
  <c r="K1790" i="1"/>
  <c r="M1790" i="1" s="1"/>
  <c r="K1890" i="1"/>
  <c r="M1890" i="1" s="1"/>
  <c r="K1990" i="1"/>
  <c r="M1990" i="1" s="1"/>
  <c r="K2090" i="1"/>
  <c r="M2090" i="1" s="1"/>
  <c r="K2190" i="1"/>
  <c r="M2190" i="1" s="1"/>
  <c r="K2310" i="1"/>
  <c r="M2310" i="1" s="1"/>
  <c r="K2410" i="1"/>
  <c r="M2410" i="1" s="1"/>
  <c r="K2510" i="1"/>
  <c r="M2510" i="1" s="1"/>
  <c r="K1426" i="1"/>
  <c r="M1426" i="1" s="1"/>
  <c r="K1826" i="1"/>
  <c r="M1826" i="1" s="1"/>
  <c r="K2226" i="1"/>
  <c r="M2226" i="1" s="1"/>
  <c r="K220" i="1"/>
  <c r="M220" i="1" s="1"/>
  <c r="K1446" i="1"/>
  <c r="M1446" i="1" s="1"/>
  <c r="K2146" i="1"/>
  <c r="M2146" i="1" s="1"/>
  <c r="K794" i="1"/>
  <c r="M794" i="1" s="1"/>
  <c r="K40" i="1"/>
  <c r="M40" i="1" s="1"/>
  <c r="K440" i="1"/>
  <c r="M440" i="1" s="1"/>
  <c r="K1046" i="1"/>
  <c r="M1046" i="1" s="1"/>
  <c r="K197" i="1"/>
  <c r="M197" i="1" s="1"/>
  <c r="K297" i="1"/>
  <c r="M297" i="1" s="1"/>
  <c r="K397" i="1"/>
  <c r="K497" i="1"/>
  <c r="M497" i="1" s="1"/>
  <c r="K597" i="1"/>
  <c r="M597" i="1" s="1"/>
  <c r="K697" i="1"/>
  <c r="M697" i="1" s="1"/>
  <c r="K1156" i="1"/>
  <c r="M1156" i="1" s="1"/>
  <c r="K1256" i="1"/>
  <c r="M1256" i="1" s="1"/>
  <c r="K1356" i="1"/>
  <c r="M1356" i="1" s="1"/>
  <c r="K1456" i="1"/>
  <c r="M1456" i="1" s="1"/>
  <c r="K1556" i="1"/>
  <c r="M1556" i="1" s="1"/>
  <c r="K1656" i="1"/>
  <c r="M1656" i="1" s="1"/>
  <c r="K1756" i="1"/>
  <c r="M1756" i="1" s="1"/>
  <c r="K1856" i="1"/>
  <c r="M1856" i="1" s="1"/>
  <c r="K1956" i="1"/>
  <c r="M1956" i="1" s="1"/>
  <c r="K2056" i="1"/>
  <c r="M2056" i="1" s="1"/>
  <c r="K2156" i="1"/>
  <c r="M2156" i="1" s="1"/>
  <c r="K2256" i="1"/>
  <c r="M2256" i="1" s="1"/>
  <c r="K2356" i="1"/>
  <c r="M2356" i="1" s="1"/>
  <c r="K2456" i="1"/>
  <c r="M2456" i="1" s="1"/>
  <c r="K154" i="1"/>
  <c r="M154" i="1" s="1"/>
  <c r="K354" i="1"/>
  <c r="M354" i="1" s="1"/>
  <c r="K71" i="1"/>
  <c r="M71" i="1" s="1"/>
  <c r="K171" i="1"/>
  <c r="M171" i="1" s="1"/>
  <c r="K271" i="1"/>
  <c r="M271" i="1" s="1"/>
  <c r="K991" i="1"/>
  <c r="M991" i="1" s="1"/>
  <c r="K1287" i="1"/>
  <c r="M1287" i="1" s="1"/>
  <c r="K1387" i="1"/>
  <c r="M1387" i="1" s="1"/>
  <c r="K1487" i="1"/>
  <c r="M1487" i="1" s="1"/>
  <c r="K1587" i="1"/>
  <c r="M1587" i="1" s="1"/>
  <c r="K1687" i="1"/>
  <c r="M1687" i="1" s="1"/>
  <c r="K50" i="1"/>
  <c r="M50" i="1" s="1"/>
  <c r="K150" i="1"/>
  <c r="M150" i="1" s="1"/>
  <c r="K250" i="1"/>
  <c r="M250" i="1" s="1"/>
  <c r="K350" i="1"/>
  <c r="M350" i="1" s="1"/>
  <c r="K450" i="1"/>
  <c r="M450" i="1" s="1"/>
  <c r="K1777" i="1"/>
  <c r="M1777" i="1" s="1"/>
  <c r="K1877" i="1"/>
  <c r="M1877" i="1" s="1"/>
  <c r="K1977" i="1"/>
  <c r="K2077" i="1"/>
  <c r="M2077" i="1" s="1"/>
  <c r="K2177" i="1"/>
  <c r="M2177" i="1" s="1"/>
  <c r="K2277" i="1"/>
  <c r="M2277" i="1" s="1"/>
  <c r="K2377" i="1"/>
  <c r="M2377" i="1" s="1"/>
  <c r="K2477" i="1"/>
  <c r="M2477" i="1" s="1"/>
  <c r="K610" i="1"/>
  <c r="M610" i="1" s="1"/>
  <c r="K710" i="1"/>
  <c r="M710" i="1" s="1"/>
  <c r="K810" i="1"/>
  <c r="M810" i="1" s="1"/>
  <c r="K910" i="1"/>
  <c r="M910" i="1" s="1"/>
  <c r="K1010" i="1"/>
  <c r="M1010" i="1" s="1"/>
  <c r="K1110" i="1"/>
  <c r="M1110" i="1" s="1"/>
  <c r="K1210" i="1"/>
  <c r="M1210" i="1" s="1"/>
  <c r="K1310" i="1"/>
  <c r="M1310" i="1" s="1"/>
  <c r="K1410" i="1"/>
  <c r="M1410" i="1" s="1"/>
  <c r="K1510" i="1"/>
  <c r="M1510" i="1" s="1"/>
  <c r="K1610" i="1"/>
  <c r="M1610" i="1" s="1"/>
  <c r="K1710" i="1"/>
  <c r="M1710" i="1" s="1"/>
  <c r="K1810" i="1"/>
  <c r="M1810" i="1" s="1"/>
  <c r="K1910" i="1"/>
  <c r="M1910" i="1" s="1"/>
  <c r="K2010" i="1"/>
  <c r="M2010" i="1" s="1"/>
  <c r="K2110" i="1"/>
  <c r="M2110" i="1" s="1"/>
  <c r="K2210" i="1"/>
  <c r="M2210" i="1" s="1"/>
  <c r="K2230" i="1"/>
  <c r="M2230" i="1" s="1"/>
  <c r="K2330" i="1"/>
  <c r="M2330" i="1" s="1"/>
  <c r="K2430" i="1"/>
  <c r="M2430" i="1" s="1"/>
  <c r="K1226" i="1"/>
  <c r="M1226" i="1" s="1"/>
  <c r="K1626" i="1"/>
  <c r="M1626" i="1" s="1"/>
  <c r="K2126" i="1"/>
  <c r="M2126" i="1" s="1"/>
  <c r="K120" i="1"/>
  <c r="M120" i="1" s="1"/>
  <c r="K520" i="1"/>
  <c r="M520" i="1" s="1"/>
  <c r="K1346" i="1"/>
  <c r="M1346" i="1" s="1"/>
  <c r="K2046" i="1"/>
  <c r="M2046" i="1" s="1"/>
  <c r="K2446" i="1"/>
  <c r="M2446" i="1" s="1"/>
  <c r="K240" i="1"/>
  <c r="M240" i="1" s="1"/>
  <c r="K56" i="1"/>
  <c r="M56" i="1" s="1"/>
  <c r="K156" i="1"/>
  <c r="M156" i="1" s="1"/>
  <c r="K256" i="1"/>
  <c r="M256" i="1" s="1"/>
  <c r="K356" i="1"/>
  <c r="M356" i="1" s="1"/>
  <c r="K456" i="1"/>
  <c r="M456" i="1" s="1"/>
  <c r="K556" i="1"/>
  <c r="M556" i="1" s="1"/>
  <c r="K656" i="1"/>
  <c r="M656" i="1" s="1"/>
  <c r="K756" i="1"/>
  <c r="M756" i="1" s="1"/>
  <c r="K1056" i="1"/>
  <c r="M1056" i="1" s="1"/>
  <c r="K207" i="1"/>
  <c r="M207" i="1" s="1"/>
  <c r="K307" i="1"/>
  <c r="M307" i="1" s="1"/>
  <c r="K407" i="1"/>
  <c r="M407" i="1" s="1"/>
  <c r="K507" i="1"/>
  <c r="K607" i="1"/>
  <c r="M607" i="1" s="1"/>
  <c r="K707" i="1"/>
  <c r="M707" i="1" s="1"/>
  <c r="K907" i="1"/>
  <c r="M907" i="1" s="1"/>
  <c r="K1166" i="1"/>
  <c r="M1166" i="1" s="1"/>
  <c r="K1266" i="1"/>
  <c r="M1266" i="1" s="1"/>
  <c r="K1366" i="1"/>
  <c r="M1366" i="1" s="1"/>
  <c r="K1466" i="1"/>
  <c r="M1466" i="1" s="1"/>
  <c r="K1566" i="1"/>
  <c r="M1566" i="1" s="1"/>
  <c r="K1666" i="1"/>
  <c r="M1666" i="1" s="1"/>
  <c r="K1766" i="1"/>
  <c r="M1766" i="1" s="1"/>
  <c r="K1866" i="1"/>
  <c r="M1866" i="1" s="1"/>
  <c r="K1966" i="1"/>
  <c r="M1966" i="1" s="1"/>
  <c r="K2066" i="1"/>
  <c r="M2066" i="1" s="1"/>
  <c r="K2166" i="1"/>
  <c r="M2166" i="1" s="1"/>
  <c r="K2266" i="1"/>
  <c r="M2266" i="1" s="1"/>
  <c r="K2366" i="1"/>
  <c r="M2366" i="1" s="1"/>
  <c r="K2466" i="1"/>
  <c r="M2466" i="1" s="1"/>
  <c r="K264" i="1"/>
  <c r="M264" i="1" s="1"/>
  <c r="K81" i="1"/>
  <c r="M81" i="1" s="1"/>
  <c r="K181" i="1"/>
  <c r="M181" i="1" s="1"/>
  <c r="K281" i="1"/>
  <c r="M281" i="1" s="1"/>
  <c r="K1211" i="1"/>
  <c r="M1211" i="1" s="1"/>
  <c r="K60" i="1"/>
  <c r="M60" i="1" s="1"/>
  <c r="K160" i="1"/>
  <c r="M160" i="1" s="1"/>
  <c r="K260" i="1"/>
  <c r="M260" i="1" s="1"/>
  <c r="K360" i="1"/>
  <c r="M360" i="1" s="1"/>
  <c r="K460" i="1"/>
  <c r="M460" i="1" s="1"/>
  <c r="K620" i="1"/>
  <c r="M620" i="1" s="1"/>
  <c r="K720" i="1"/>
  <c r="M720" i="1" s="1"/>
  <c r="K820" i="1"/>
  <c r="M820" i="1" s="1"/>
  <c r="K920" i="1"/>
  <c r="M920" i="1" s="1"/>
  <c r="K1020" i="1"/>
  <c r="M1020" i="1" s="1"/>
  <c r="K1120" i="1"/>
  <c r="M1120" i="1" s="1"/>
  <c r="K1220" i="1"/>
  <c r="M1220" i="1" s="1"/>
  <c r="K1320" i="1"/>
  <c r="M1320" i="1" s="1"/>
  <c r="K1420" i="1"/>
  <c r="M1420" i="1" s="1"/>
  <c r="K1520" i="1"/>
  <c r="M1520" i="1" s="1"/>
  <c r="K1620" i="1"/>
  <c r="M1620" i="1" s="1"/>
  <c r="K1720" i="1"/>
  <c r="M1720" i="1" s="1"/>
  <c r="K1820" i="1"/>
  <c r="M1820" i="1" s="1"/>
  <c r="K1920" i="1"/>
  <c r="M1920" i="1" s="1"/>
  <c r="K2020" i="1"/>
  <c r="M2020" i="1" s="1"/>
  <c r="K2120" i="1"/>
  <c r="M2120" i="1" s="1"/>
  <c r="K2240" i="1"/>
  <c r="M2240" i="1" s="1"/>
  <c r="K2340" i="1"/>
  <c r="M2340" i="1" s="1"/>
  <c r="K2440" i="1"/>
  <c r="M2440" i="1" s="1"/>
  <c r="K1526" i="1"/>
  <c r="M1526" i="1" s="1"/>
  <c r="K1926" i="1"/>
  <c r="M1926" i="1" s="1"/>
  <c r="K2326" i="1"/>
  <c r="M2326" i="1" s="1"/>
  <c r="K20" i="1"/>
  <c r="M20" i="1" s="1"/>
  <c r="K420" i="1"/>
  <c r="M420" i="1" s="1"/>
  <c r="K1146" i="1"/>
  <c r="M1146" i="1" s="1"/>
  <c r="K1546" i="1"/>
  <c r="M1546" i="1" s="1"/>
  <c r="K2246" i="1"/>
  <c r="M2246" i="1" s="1"/>
  <c r="K140" i="1"/>
  <c r="M140" i="1" s="1"/>
  <c r="K1066" i="1"/>
  <c r="M1066" i="1" s="1"/>
  <c r="K217" i="1"/>
  <c r="M217" i="1" s="1"/>
  <c r="K317" i="1"/>
  <c r="M317" i="1" s="1"/>
  <c r="K417" i="1"/>
  <c r="M417" i="1" s="1"/>
  <c r="K517" i="1"/>
  <c r="M517" i="1" s="1"/>
  <c r="K617" i="1"/>
  <c r="K717" i="1"/>
  <c r="M717" i="1" s="1"/>
  <c r="K1176" i="1"/>
  <c r="M1176" i="1" s="1"/>
  <c r="K1276" i="1"/>
  <c r="M1276" i="1" s="1"/>
  <c r="K1376" i="1"/>
  <c r="M1376" i="1" s="1"/>
  <c r="K1476" i="1"/>
  <c r="M1476" i="1" s="1"/>
  <c r="K1576" i="1"/>
  <c r="M1576" i="1" s="1"/>
  <c r="K1676" i="1"/>
  <c r="M1676" i="1" s="1"/>
  <c r="K1776" i="1"/>
  <c r="M1776" i="1" s="1"/>
  <c r="K1876" i="1"/>
  <c r="M1876" i="1" s="1"/>
  <c r="K1976" i="1"/>
  <c r="M1976" i="1" s="1"/>
  <c r="K2076" i="1"/>
  <c r="M2076" i="1" s="1"/>
  <c r="K2176" i="1"/>
  <c r="M2176" i="1" s="1"/>
  <c r="K2276" i="1"/>
  <c r="M2276" i="1" s="1"/>
  <c r="K2376" i="1"/>
  <c r="M2376" i="1" s="1"/>
  <c r="K2476" i="1"/>
  <c r="M2476" i="1" s="1"/>
  <c r="K374" i="1"/>
  <c r="M374" i="1" s="1"/>
  <c r="K824" i="1"/>
  <c r="M824" i="1" s="1"/>
  <c r="K91" i="1"/>
  <c r="M91" i="1" s="1"/>
  <c r="K191" i="1"/>
  <c r="M191" i="1" s="1"/>
  <c r="K291" i="1"/>
  <c r="M291" i="1" s="1"/>
  <c r="K1221" i="1"/>
  <c r="M1221" i="1" s="1"/>
  <c r="K1507" i="1"/>
  <c r="M1507" i="1" s="1"/>
  <c r="K1607" i="1"/>
  <c r="M1607" i="1" s="1"/>
  <c r="K1707" i="1"/>
  <c r="M1707" i="1" s="1"/>
  <c r="K70" i="1"/>
  <c r="M70" i="1" s="1"/>
  <c r="K170" i="1"/>
  <c r="M170" i="1" s="1"/>
  <c r="K270" i="1"/>
  <c r="M270" i="1" s="1"/>
  <c r="K370" i="1"/>
  <c r="M370" i="1" s="1"/>
  <c r="K470" i="1"/>
  <c r="M470" i="1" s="1"/>
  <c r="K1797" i="1"/>
  <c r="M1797" i="1" s="1"/>
  <c r="K1897" i="1"/>
  <c r="M1897" i="1" s="1"/>
  <c r="K1997" i="1"/>
  <c r="M1997" i="1" s="1"/>
  <c r="K2097" i="1"/>
  <c r="M2097" i="1" s="1"/>
  <c r="K2197" i="1"/>
  <c r="K2297" i="1"/>
  <c r="M2297" i="1" s="1"/>
  <c r="K2397" i="1"/>
  <c r="M2397" i="1" s="1"/>
  <c r="K2497" i="1"/>
  <c r="M2497" i="1" s="1"/>
  <c r="K530" i="1"/>
  <c r="M530" i="1" s="1"/>
  <c r="K630" i="1"/>
  <c r="M630" i="1" s="1"/>
  <c r="K730" i="1"/>
  <c r="M730" i="1" s="1"/>
  <c r="K830" i="1"/>
  <c r="M830" i="1" s="1"/>
  <c r="K930" i="1"/>
  <c r="M930" i="1" s="1"/>
  <c r="K1030" i="1"/>
  <c r="M1030" i="1" s="1"/>
  <c r="K1130" i="1"/>
  <c r="M1130" i="1" s="1"/>
  <c r="K1230" i="1"/>
  <c r="M1230" i="1" s="1"/>
  <c r="K1330" i="1"/>
  <c r="M1330" i="1" s="1"/>
  <c r="K1430" i="1"/>
  <c r="M1430" i="1" s="1"/>
  <c r="K1530" i="1"/>
  <c r="M1530" i="1" s="1"/>
  <c r="K1630" i="1"/>
  <c r="M1630" i="1" s="1"/>
  <c r="K1730" i="1"/>
  <c r="M1730" i="1" s="1"/>
  <c r="K1830" i="1"/>
  <c r="M1830" i="1" s="1"/>
  <c r="K1930" i="1"/>
  <c r="M1930" i="1" s="1"/>
  <c r="K2030" i="1"/>
  <c r="M2030" i="1" s="1"/>
  <c r="K2130" i="1"/>
  <c r="M2130" i="1" s="1"/>
  <c r="K2250" i="1"/>
  <c r="M2250" i="1" s="1"/>
  <c r="K2350" i="1"/>
  <c r="M2350" i="1" s="1"/>
  <c r="K2450" i="1"/>
  <c r="M2450" i="1" s="1"/>
  <c r="K1326" i="1"/>
  <c r="M1326" i="1" s="1"/>
  <c r="K1726" i="1"/>
  <c r="M1726" i="1" s="1"/>
  <c r="K2026" i="1"/>
  <c r="M2026" i="1" s="1"/>
  <c r="K2426" i="1"/>
  <c r="M2426" i="1" s="1"/>
  <c r="K320" i="1"/>
  <c r="M320" i="1" s="1"/>
  <c r="K1246" i="1"/>
  <c r="M1246" i="1" s="1"/>
  <c r="K1746" i="1"/>
  <c r="M1746" i="1" s="1"/>
  <c r="K2346" i="1"/>
  <c r="M2346" i="1" s="1"/>
  <c r="K340" i="1"/>
  <c r="M340" i="1" s="1"/>
  <c r="K1076" i="1"/>
  <c r="M1076" i="1" s="1"/>
  <c r="K1186" i="1"/>
  <c r="M1186" i="1" s="1"/>
  <c r="K1286" i="1"/>
  <c r="M1286" i="1" s="1"/>
  <c r="K1386" i="1"/>
  <c r="M1386" i="1" s="1"/>
  <c r="K1486" i="1"/>
  <c r="M1486" i="1" s="1"/>
  <c r="K1586" i="1"/>
  <c r="M1586" i="1" s="1"/>
  <c r="K1686" i="1"/>
  <c r="M1686" i="1" s="1"/>
  <c r="K1786" i="1"/>
  <c r="M1786" i="1" s="1"/>
  <c r="K1886" i="1"/>
  <c r="M1886" i="1" s="1"/>
  <c r="K1986" i="1"/>
  <c r="M1986" i="1" s="1"/>
  <c r="K2086" i="1"/>
  <c r="M2086" i="1" s="1"/>
  <c r="K2186" i="1"/>
  <c r="M2186" i="1" s="1"/>
  <c r="K2286" i="1"/>
  <c r="M2286" i="1" s="1"/>
  <c r="K2386" i="1"/>
  <c r="M2386" i="1" s="1"/>
  <c r="K2486" i="1"/>
  <c r="M2486" i="1" s="1"/>
  <c r="K734" i="1"/>
  <c r="M734" i="1" s="1"/>
  <c r="K934" i="1"/>
  <c r="M934" i="1" s="1"/>
  <c r="K1034" i="1"/>
  <c r="M1034" i="1" s="1"/>
  <c r="K1134" i="1"/>
  <c r="M1134" i="1" s="1"/>
  <c r="K1234" i="1"/>
  <c r="M1234" i="1" s="1"/>
  <c r="K1334" i="1"/>
  <c r="M1334" i="1" s="1"/>
  <c r="K1434" i="1"/>
  <c r="M1434" i="1" s="1"/>
  <c r="K1534" i="1"/>
  <c r="M1534" i="1" s="1"/>
  <c r="K1634" i="1"/>
  <c r="M1634" i="1" s="1"/>
  <c r="K1734" i="1"/>
  <c r="M1734" i="1" s="1"/>
  <c r="K1834" i="1"/>
  <c r="M1834" i="1" s="1"/>
  <c r="K1934" i="1"/>
  <c r="M1934" i="1" s="1"/>
  <c r="K2034" i="1"/>
  <c r="M2034" i="1" s="1"/>
  <c r="K2134" i="1"/>
  <c r="M2134" i="1" s="1"/>
  <c r="K2234" i="1"/>
  <c r="M2234" i="1" s="1"/>
  <c r="K2334" i="1"/>
  <c r="M2334" i="1" s="1"/>
  <c r="K11" i="1"/>
  <c r="M11" i="1" s="1"/>
  <c r="K101" i="1"/>
  <c r="M101" i="1" s="1"/>
  <c r="K201" i="1"/>
  <c r="M201" i="1" s="1"/>
  <c r="K301" i="1"/>
  <c r="M301" i="1" s="1"/>
  <c r="K1231" i="1"/>
  <c r="M1231" i="1" s="1"/>
  <c r="K80" i="1"/>
  <c r="M80" i="1" s="1"/>
  <c r="K180" i="1"/>
  <c r="M180" i="1" s="1"/>
  <c r="K280" i="1"/>
  <c r="M280" i="1" s="1"/>
  <c r="K380" i="1"/>
  <c r="M380" i="1" s="1"/>
  <c r="K480" i="1"/>
  <c r="M480" i="1" s="1"/>
  <c r="K540" i="1"/>
  <c r="M540" i="1" s="1"/>
  <c r="K640" i="1"/>
  <c r="M640" i="1" s="1"/>
  <c r="K740" i="1"/>
  <c r="M740" i="1" s="1"/>
  <c r="K840" i="1"/>
  <c r="M840" i="1" s="1"/>
  <c r="K940" i="1"/>
  <c r="M940" i="1" s="1"/>
  <c r="K1040" i="1"/>
  <c r="M1040" i="1" s="1"/>
  <c r="K1140" i="1"/>
  <c r="K1240" i="1"/>
  <c r="M1240" i="1" s="1"/>
  <c r="K1340" i="1"/>
  <c r="M1340" i="1" s="1"/>
  <c r="K1440" i="1"/>
  <c r="M1440" i="1" s="1"/>
  <c r="K1540" i="1"/>
  <c r="M1540" i="1" s="1"/>
  <c r="K1640" i="1"/>
  <c r="M1640" i="1" s="1"/>
  <c r="K1740" i="1"/>
  <c r="M1740" i="1" s="1"/>
  <c r="K1840" i="1"/>
  <c r="M1840" i="1" s="1"/>
  <c r="K1940" i="1"/>
  <c r="M1940" i="1" s="1"/>
  <c r="K2040" i="1"/>
  <c r="M2040" i="1" s="1"/>
  <c r="K2140" i="1"/>
  <c r="M2140" i="1" s="1"/>
  <c r="K2260" i="1"/>
  <c r="M2260" i="1" s="1"/>
  <c r="K2360" i="1"/>
  <c r="M2360" i="1" s="1"/>
  <c r="K2460" i="1"/>
  <c r="M2460" i="1" s="1"/>
  <c r="K1846" i="1"/>
  <c r="M1846" i="1" s="1"/>
  <c r="K76" i="1"/>
  <c r="M76" i="1" s="1"/>
  <c r="K376" i="1"/>
  <c r="M376" i="1" s="1"/>
  <c r="K676" i="1"/>
  <c r="M676" i="1" s="1"/>
  <c r="K427" i="1"/>
  <c r="M427" i="1" s="1"/>
  <c r="K727" i="1"/>
  <c r="K1127" i="1"/>
  <c r="M1127" i="1" s="1"/>
  <c r="K86" i="1"/>
  <c r="M86" i="1" s="1"/>
  <c r="K186" i="1"/>
  <c r="M186" i="1" s="1"/>
  <c r="K286" i="1"/>
  <c r="M286" i="1" s="1"/>
  <c r="K386" i="1"/>
  <c r="M386" i="1" s="1"/>
  <c r="K486" i="1"/>
  <c r="M486" i="1" s="1"/>
  <c r="K586" i="1"/>
  <c r="M586" i="1" s="1"/>
  <c r="K686" i="1"/>
  <c r="M686" i="1" s="1"/>
  <c r="K786" i="1"/>
  <c r="M786" i="1" s="1"/>
  <c r="K886" i="1"/>
  <c r="M886" i="1" s="1"/>
  <c r="K1086" i="1"/>
  <c r="M1086" i="1" s="1"/>
  <c r="K237" i="1"/>
  <c r="M237" i="1" s="1"/>
  <c r="K337" i="1"/>
  <c r="M337" i="1" s="1"/>
  <c r="K437" i="1"/>
  <c r="M437" i="1" s="1"/>
  <c r="K537" i="1"/>
  <c r="M537" i="1" s="1"/>
  <c r="K637" i="1"/>
  <c r="M637" i="1" s="1"/>
  <c r="K737" i="1"/>
  <c r="K937" i="1"/>
  <c r="M937" i="1" s="1"/>
  <c r="K1196" i="1"/>
  <c r="M1196" i="1" s="1"/>
  <c r="K1296" i="1"/>
  <c r="M1296" i="1" s="1"/>
  <c r="K1396" i="1"/>
  <c r="M1396" i="1" s="1"/>
  <c r="K1496" i="1"/>
  <c r="M1496" i="1" s="1"/>
  <c r="K1596" i="1"/>
  <c r="M1596" i="1" s="1"/>
  <c r="K1696" i="1"/>
  <c r="M1696" i="1" s="1"/>
  <c r="K1796" i="1"/>
  <c r="M1796" i="1" s="1"/>
  <c r="K1896" i="1"/>
  <c r="M1896" i="1" s="1"/>
  <c r="K1996" i="1"/>
  <c r="M1996" i="1" s="1"/>
  <c r="K2096" i="1"/>
  <c r="M2096" i="1" s="1"/>
  <c r="K2196" i="1"/>
  <c r="M2196" i="1" s="1"/>
  <c r="K2296" i="1"/>
  <c r="M2296" i="1" s="1"/>
  <c r="K2396" i="1"/>
  <c r="M2396" i="1" s="1"/>
  <c r="K2496" i="1"/>
  <c r="M2496" i="1" s="1"/>
  <c r="K744" i="1"/>
  <c r="M744" i="1" s="1"/>
  <c r="K844" i="1"/>
  <c r="M844" i="1" s="1"/>
  <c r="K2454" i="1"/>
  <c r="M2454" i="1" s="1"/>
  <c r="K21" i="1"/>
  <c r="M21" i="1" s="1"/>
  <c r="K111" i="1"/>
  <c r="K211" i="1"/>
  <c r="M211" i="1" s="1"/>
  <c r="K311" i="1"/>
  <c r="M311" i="1" s="1"/>
  <c r="K1271" i="1"/>
  <c r="M1271" i="1" s="1"/>
  <c r="K1327" i="1"/>
  <c r="M1327" i="1" s="1"/>
  <c r="K90" i="1"/>
  <c r="M90" i="1" s="1"/>
  <c r="K190" i="1"/>
  <c r="M190" i="1" s="1"/>
  <c r="K290" i="1"/>
  <c r="M290" i="1" s="1"/>
  <c r="K390" i="1"/>
  <c r="M390" i="1" s="1"/>
  <c r="K490" i="1"/>
  <c r="M490" i="1" s="1"/>
  <c r="K1817" i="1"/>
  <c r="M1817" i="1" s="1"/>
  <c r="K1917" i="1"/>
  <c r="M1917" i="1" s="1"/>
  <c r="K2017" i="1"/>
  <c r="M2017" i="1" s="1"/>
  <c r="K2117" i="1"/>
  <c r="M2117" i="1" s="1"/>
  <c r="K2217" i="1"/>
  <c r="M2217" i="1" s="1"/>
  <c r="K2317" i="1"/>
  <c r="M2317" i="1" s="1"/>
  <c r="K2417" i="1"/>
  <c r="K2517" i="1"/>
  <c r="M2517" i="1" s="1"/>
  <c r="K550" i="1"/>
  <c r="M550" i="1" s="1"/>
  <c r="K650" i="1"/>
  <c r="M650" i="1" s="1"/>
  <c r="K750" i="1"/>
  <c r="M750" i="1" s="1"/>
  <c r="K850" i="1"/>
  <c r="M850" i="1" s="1"/>
  <c r="K950" i="1"/>
  <c r="M950" i="1" s="1"/>
  <c r="K1050" i="1"/>
  <c r="M1050" i="1" s="1"/>
  <c r="K1150" i="1"/>
  <c r="M1150" i="1" s="1"/>
  <c r="K1250" i="1"/>
  <c r="M1250" i="1" s="1"/>
  <c r="K1350" i="1"/>
  <c r="M1350" i="1" s="1"/>
  <c r="K1450" i="1"/>
  <c r="M1450" i="1" s="1"/>
  <c r="K1550" i="1"/>
  <c r="M1550" i="1" s="1"/>
  <c r="K1650" i="1"/>
  <c r="M1650" i="1" s="1"/>
  <c r="K1750" i="1"/>
  <c r="M1750" i="1" s="1"/>
  <c r="K1850" i="1"/>
  <c r="M1850" i="1" s="1"/>
  <c r="K1950" i="1"/>
  <c r="M1950" i="1" s="1"/>
  <c r="K2050" i="1"/>
  <c r="M2050" i="1" s="1"/>
  <c r="K2150" i="1"/>
  <c r="M2150" i="1" s="1"/>
  <c r="K2270" i="1"/>
  <c r="M2270" i="1" s="1"/>
  <c r="K2370" i="1"/>
  <c r="M2370" i="1" s="1"/>
  <c r="K2470" i="1"/>
  <c r="M2470" i="1" s="1"/>
  <c r="K1946" i="1"/>
  <c r="M1946" i="1" s="1"/>
  <c r="K244" i="1"/>
  <c r="M244" i="1" s="1"/>
  <c r="K176" i="1"/>
  <c r="M176" i="1" s="1"/>
  <c r="K576" i="1"/>
  <c r="M576" i="1" s="1"/>
  <c r="K227" i="1"/>
  <c r="M227" i="1" s="1"/>
  <c r="K527" i="1"/>
  <c r="M527" i="1" s="1"/>
  <c r="K827" i="1"/>
  <c r="M827" i="1" s="1"/>
  <c r="K1027" i="1"/>
  <c r="M1027" i="1" s="1"/>
  <c r="K96" i="1"/>
  <c r="M96" i="1" s="1"/>
  <c r="K196" i="1"/>
  <c r="M196" i="1" s="1"/>
  <c r="K296" i="1"/>
  <c r="M296" i="1" s="1"/>
  <c r="K396" i="1"/>
  <c r="M396" i="1" s="1"/>
  <c r="K496" i="1"/>
  <c r="M496" i="1" s="1"/>
  <c r="K596" i="1"/>
  <c r="M596" i="1" s="1"/>
  <c r="K696" i="1"/>
  <c r="M696" i="1" s="1"/>
  <c r="K796" i="1"/>
  <c r="M796" i="1" s="1"/>
  <c r="K996" i="1"/>
  <c r="M996" i="1" s="1"/>
  <c r="K1096" i="1"/>
  <c r="M1096" i="1" s="1"/>
  <c r="K247" i="1"/>
  <c r="M247" i="1" s="1"/>
  <c r="K347" i="1"/>
  <c r="M347" i="1" s="1"/>
  <c r="K447" i="1"/>
  <c r="M447" i="1" s="1"/>
  <c r="K547" i="1"/>
  <c r="M547" i="1" s="1"/>
  <c r="K647" i="1"/>
  <c r="M647" i="1" s="1"/>
  <c r="K747" i="1"/>
  <c r="M747" i="1" s="1"/>
  <c r="K847" i="1"/>
  <c r="K947" i="1"/>
  <c r="M947" i="1" s="1"/>
  <c r="K1047" i="1"/>
  <c r="M1047" i="1" s="1"/>
  <c r="K1147" i="1"/>
  <c r="M1147" i="1" s="1"/>
  <c r="K1206" i="1"/>
  <c r="M1206" i="1" s="1"/>
  <c r="K1306" i="1"/>
  <c r="M1306" i="1" s="1"/>
  <c r="K1406" i="1"/>
  <c r="M1406" i="1" s="1"/>
  <c r="K1506" i="1"/>
  <c r="M1506" i="1" s="1"/>
  <c r="K1606" i="1"/>
  <c r="M1606" i="1" s="1"/>
  <c r="K1706" i="1"/>
  <c r="M1706" i="1" s="1"/>
  <c r="K1806" i="1"/>
  <c r="M1806" i="1" s="1"/>
  <c r="K1906" i="1"/>
  <c r="M1906" i="1" s="1"/>
  <c r="K2006" i="1"/>
  <c r="M2006" i="1" s="1"/>
  <c r="K2106" i="1"/>
  <c r="M2106" i="1" s="1"/>
  <c r="K2206" i="1"/>
  <c r="M2206" i="1" s="1"/>
  <c r="K2306" i="1"/>
  <c r="M2306" i="1" s="1"/>
  <c r="K2406" i="1"/>
  <c r="M2406" i="1" s="1"/>
  <c r="K2506" i="1"/>
  <c r="M2506" i="1" s="1"/>
  <c r="K454" i="1"/>
  <c r="M454" i="1" s="1"/>
  <c r="K554" i="1"/>
  <c r="M554" i="1" s="1"/>
  <c r="K654" i="1"/>
  <c r="M654" i="1" s="1"/>
  <c r="K754" i="1"/>
  <c r="M754" i="1" s="1"/>
  <c r="K854" i="1"/>
  <c r="M854" i="1" s="1"/>
  <c r="K954" i="1"/>
  <c r="M954" i="1" s="1"/>
  <c r="K1054" i="1"/>
  <c r="M1054" i="1" s="1"/>
  <c r="K1154" i="1"/>
  <c r="M1154" i="1" s="1"/>
  <c r="K1254" i="1"/>
  <c r="M1254" i="1" s="1"/>
  <c r="K1354" i="1"/>
  <c r="M1354" i="1" s="1"/>
  <c r="K1454" i="1"/>
  <c r="M1454" i="1" s="1"/>
  <c r="K1554" i="1"/>
  <c r="M1554" i="1" s="1"/>
  <c r="K1654" i="1"/>
  <c r="M1654" i="1" s="1"/>
  <c r="K1754" i="1"/>
  <c r="M1754" i="1" s="1"/>
  <c r="K1854" i="1"/>
  <c r="M1854" i="1" s="1"/>
  <c r="K1954" i="1"/>
  <c r="M1954" i="1" s="1"/>
  <c r="K2054" i="1"/>
  <c r="M2054" i="1" s="1"/>
  <c r="K2154" i="1"/>
  <c r="M2154" i="1" s="1"/>
  <c r="K2254" i="1"/>
  <c r="M2254" i="1" s="1"/>
  <c r="K2354" i="1"/>
  <c r="M2354" i="1" s="1"/>
  <c r="K31" i="1"/>
  <c r="M31" i="1" s="1"/>
  <c r="K121" i="1"/>
  <c r="M121" i="1" s="1"/>
  <c r="K221" i="1"/>
  <c r="K321" i="1"/>
  <c r="M321" i="1" s="1"/>
  <c r="K1421" i="1"/>
  <c r="M1421" i="1" s="1"/>
  <c r="K1337" i="1"/>
  <c r="M1337" i="1" s="1"/>
  <c r="K100" i="1"/>
  <c r="M100" i="1" s="1"/>
  <c r="K200" i="1"/>
  <c r="M200" i="1" s="1"/>
  <c r="K300" i="1"/>
  <c r="M300" i="1" s="1"/>
  <c r="K400" i="1"/>
  <c r="M400" i="1" s="1"/>
  <c r="K500" i="1"/>
  <c r="M500" i="1" s="1"/>
  <c r="K1827" i="1"/>
  <c r="M1827" i="1" s="1"/>
  <c r="K1927" i="1"/>
  <c r="M1927" i="1" s="1"/>
  <c r="K2027" i="1"/>
  <c r="M2027" i="1" s="1"/>
  <c r="K2127" i="1"/>
  <c r="M2127" i="1" s="1"/>
  <c r="K2227" i="1"/>
  <c r="M2227" i="1" s="1"/>
  <c r="K2327" i="1"/>
  <c r="M2327" i="1" s="1"/>
  <c r="K2427" i="1"/>
  <c r="M2427" i="1" s="1"/>
  <c r="K560" i="1"/>
  <c r="M560" i="1" s="1"/>
  <c r="K660" i="1"/>
  <c r="M660" i="1" s="1"/>
  <c r="K760" i="1"/>
  <c r="M760" i="1" s="1"/>
  <c r="K860" i="1"/>
  <c r="M860" i="1" s="1"/>
  <c r="K960" i="1"/>
  <c r="M960" i="1" s="1"/>
  <c r="K1060" i="1"/>
  <c r="M1060" i="1" s="1"/>
  <c r="K1160" i="1"/>
  <c r="M1160" i="1" s="1"/>
  <c r="K1260" i="1"/>
  <c r="M1260" i="1" s="1"/>
  <c r="K1360" i="1"/>
  <c r="M1360" i="1" s="1"/>
  <c r="K1460" i="1"/>
  <c r="M1460" i="1" s="1"/>
  <c r="K1560" i="1"/>
  <c r="M1560" i="1" s="1"/>
  <c r="K1660" i="1"/>
  <c r="M1660" i="1" s="1"/>
  <c r="K1760" i="1"/>
  <c r="M1760" i="1" s="1"/>
  <c r="K1860" i="1"/>
  <c r="M1860" i="1" s="1"/>
  <c r="K1960" i="1"/>
  <c r="M1960" i="1" s="1"/>
  <c r="K2060" i="1"/>
  <c r="M2060" i="1" s="1"/>
  <c r="K2160" i="1"/>
  <c r="M2160" i="1" s="1"/>
  <c r="K2280" i="1"/>
  <c r="M2280" i="1" s="1"/>
  <c r="K2380" i="1"/>
  <c r="M2380" i="1" s="1"/>
  <c r="K2480" i="1"/>
  <c r="M2480" i="1" s="1"/>
  <c r="K1646" i="1"/>
  <c r="M1646" i="1" s="1"/>
  <c r="K901" i="1"/>
  <c r="M901" i="1" s="1"/>
  <c r="K276" i="1"/>
  <c r="M276" i="1" s="1"/>
  <c r="K476" i="1"/>
  <c r="M476" i="1" s="1"/>
  <c r="K776" i="1"/>
  <c r="M776" i="1" s="1"/>
  <c r="K327" i="1"/>
  <c r="M327" i="1" s="1"/>
  <c r="K627" i="1"/>
  <c r="M627" i="1" s="1"/>
  <c r="K927" i="1"/>
  <c r="M927" i="1" s="1"/>
  <c r="K1227" i="1"/>
  <c r="M1227" i="1" s="1"/>
  <c r="K6" i="1"/>
  <c r="M6" i="1" s="1"/>
  <c r="K106" i="1"/>
  <c r="M106" i="1" s="1"/>
  <c r="K206" i="1"/>
  <c r="M206" i="1" s="1"/>
  <c r="K306" i="1"/>
  <c r="M306" i="1" s="1"/>
  <c r="K406" i="1"/>
  <c r="M406" i="1" s="1"/>
  <c r="K506" i="1"/>
  <c r="M506" i="1" s="1"/>
  <c r="K606" i="1"/>
  <c r="M606" i="1" s="1"/>
  <c r="K706" i="1"/>
  <c r="M706" i="1" s="1"/>
  <c r="K806" i="1"/>
  <c r="M806" i="1" s="1"/>
  <c r="K906" i="1"/>
  <c r="M906" i="1" s="1"/>
  <c r="K1006" i="1"/>
  <c r="M1006" i="1" s="1"/>
  <c r="K1106" i="1"/>
  <c r="M1106" i="1" s="1"/>
  <c r="K257" i="1"/>
  <c r="M257" i="1" s="1"/>
  <c r="K357" i="1"/>
  <c r="M357" i="1" s="1"/>
  <c r="K457" i="1"/>
  <c r="M457" i="1" s="1"/>
  <c r="K557" i="1"/>
  <c r="M557" i="1" s="1"/>
  <c r="K657" i="1"/>
  <c r="M657" i="1" s="1"/>
  <c r="K857" i="1"/>
  <c r="M857" i="1" s="1"/>
  <c r="K957" i="1"/>
  <c r="K1216" i="1"/>
  <c r="M1216" i="1" s="1"/>
  <c r="K1316" i="1"/>
  <c r="M1316" i="1" s="1"/>
  <c r="K1416" i="1"/>
  <c r="M1416" i="1" s="1"/>
  <c r="K1516" i="1"/>
  <c r="M1516" i="1" s="1"/>
  <c r="K1616" i="1"/>
  <c r="M1616" i="1" s="1"/>
  <c r="K1716" i="1"/>
  <c r="M1716" i="1" s="1"/>
  <c r="K1816" i="1"/>
  <c r="M1816" i="1" s="1"/>
  <c r="K1916" i="1"/>
  <c r="M1916" i="1" s="1"/>
  <c r="K2016" i="1"/>
  <c r="M2016" i="1" s="1"/>
  <c r="K2116" i="1"/>
  <c r="M2116" i="1" s="1"/>
  <c r="K2216" i="1"/>
  <c r="M2216" i="1" s="1"/>
  <c r="K2316" i="1"/>
  <c r="M2316" i="1" s="1"/>
  <c r="K2416" i="1"/>
  <c r="M2416" i="1" s="1"/>
  <c r="K2516" i="1"/>
  <c r="M2516" i="1" s="1"/>
  <c r="K764" i="1"/>
  <c r="M764" i="1" s="1"/>
  <c r="K864" i="1"/>
  <c r="M864" i="1" s="1"/>
  <c r="K964" i="1"/>
  <c r="M964" i="1" s="1"/>
  <c r="K41" i="1"/>
  <c r="M41" i="1" s="1"/>
  <c r="K131" i="1"/>
  <c r="M131" i="1" s="1"/>
  <c r="K231" i="1"/>
  <c r="M231" i="1" s="1"/>
  <c r="K331" i="1"/>
  <c r="K1247" i="1"/>
  <c r="M1247" i="1" s="1"/>
  <c r="K1347" i="1"/>
  <c r="M1347" i="1" s="1"/>
  <c r="K10" i="1"/>
  <c r="M10" i="1" s="1"/>
  <c r="K110" i="1"/>
  <c r="M110" i="1" s="1"/>
  <c r="K210" i="1"/>
  <c r="M210" i="1" s="1"/>
  <c r="K310" i="1"/>
  <c r="M310" i="1" s="1"/>
  <c r="K410" i="1"/>
  <c r="M410" i="1" s="1"/>
  <c r="K510" i="1"/>
  <c r="M510" i="1" s="1"/>
  <c r="K1837" i="1"/>
  <c r="M1837" i="1" s="1"/>
  <c r="K1937" i="1"/>
  <c r="M1937" i="1" s="1"/>
  <c r="K2037" i="1"/>
  <c r="M2037" i="1" s="1"/>
  <c r="K2137" i="1"/>
  <c r="M2137" i="1" s="1"/>
  <c r="K2237" i="1"/>
  <c r="M2237" i="1" s="1"/>
  <c r="K2337" i="1"/>
  <c r="M2337" i="1" s="1"/>
  <c r="K2437" i="1"/>
  <c r="M2437" i="1" s="1"/>
  <c r="K570" i="1"/>
  <c r="M570" i="1" s="1"/>
  <c r="K670" i="1"/>
  <c r="M670" i="1" s="1"/>
  <c r="K770" i="1"/>
  <c r="M770" i="1" s="1"/>
  <c r="K870" i="1"/>
  <c r="M870" i="1" s="1"/>
  <c r="K970" i="1"/>
  <c r="M970" i="1" s="1"/>
  <c r="K1070" i="1"/>
  <c r="M1070" i="1" s="1"/>
  <c r="K1170" i="1"/>
  <c r="M1170" i="1" s="1"/>
  <c r="K1270" i="1"/>
  <c r="M1270" i="1" s="1"/>
  <c r="K1370" i="1"/>
  <c r="M1370" i="1" s="1"/>
  <c r="K1470" i="1"/>
  <c r="M1470" i="1" s="1"/>
  <c r="K1570" i="1"/>
  <c r="M1570" i="1" s="1"/>
  <c r="K1670" i="1"/>
  <c r="M1670" i="1" s="1"/>
  <c r="K1770" i="1"/>
  <c r="M1770" i="1" s="1"/>
  <c r="K1870" i="1"/>
  <c r="M1870" i="1" s="1"/>
  <c r="K1970" i="1"/>
  <c r="M1970" i="1" s="1"/>
  <c r="K2070" i="1"/>
  <c r="M2070" i="1" s="1"/>
  <c r="K2170" i="1"/>
  <c r="M2170" i="1" s="1"/>
  <c r="K2290" i="1"/>
  <c r="M2290" i="1" s="1"/>
  <c r="K2390" i="1"/>
  <c r="M2390" i="1" s="1"/>
  <c r="K2490" i="1"/>
  <c r="M2490" i="1" s="1"/>
  <c r="M529" i="1" l="1"/>
  <c r="M891" i="1"/>
  <c r="M1163" i="1"/>
  <c r="M507" i="1"/>
  <c r="M1867" i="1"/>
  <c r="M1177" i="1"/>
  <c r="M1229" i="1"/>
  <c r="M1691" i="1"/>
  <c r="M1361" i="1"/>
  <c r="M2373" i="1"/>
  <c r="M1911" i="1"/>
  <c r="M1111" i="1"/>
  <c r="M353" i="1"/>
  <c r="M661" i="1"/>
  <c r="M793" i="1"/>
  <c r="M1603" i="1"/>
  <c r="M1735" i="1"/>
  <c r="M1537" i="1"/>
  <c r="M441" i="1"/>
  <c r="M463" i="1"/>
  <c r="M1023" i="1"/>
  <c r="M24" i="1"/>
  <c r="M573" i="1"/>
  <c r="M397" i="1"/>
  <c r="M1757" i="1"/>
  <c r="M2087" i="1"/>
  <c r="M1449" i="1"/>
  <c r="M2131" i="1"/>
  <c r="M243" i="1"/>
  <c r="M1801" i="1"/>
  <c r="M375" i="1"/>
  <c r="M1427" i="1"/>
  <c r="M3" i="1"/>
  <c r="N3" i="1" s="1"/>
  <c r="O3" i="1" s="1"/>
  <c r="P3" i="1" s="1"/>
  <c r="M199" i="1"/>
  <c r="M869" i="1"/>
  <c r="M309" i="1"/>
  <c r="M913" i="1"/>
  <c r="M1383" i="1"/>
  <c r="M2241" i="1"/>
  <c r="M617" i="1"/>
  <c r="M89" i="1"/>
  <c r="M331" i="1"/>
  <c r="M2417" i="1"/>
  <c r="M1140" i="1"/>
  <c r="M2197" i="1"/>
  <c r="M1207" i="1"/>
  <c r="M639" i="1"/>
  <c r="M1559" i="1"/>
  <c r="M2263" i="1"/>
  <c r="M1999" i="1"/>
  <c r="M133" i="1"/>
  <c r="M2021" i="1"/>
  <c r="M2043" i="1"/>
  <c r="M177" i="1"/>
  <c r="M825" i="1"/>
  <c r="M979" i="1"/>
  <c r="M111" i="1"/>
  <c r="M1823" i="1"/>
  <c r="M781" i="1"/>
  <c r="M759" i="1"/>
  <c r="M957" i="1"/>
  <c r="M727" i="1"/>
  <c r="M2307" i="1"/>
  <c r="M1317" i="1"/>
  <c r="M419" i="1"/>
  <c r="M771" i="1"/>
  <c r="M2351" i="1"/>
  <c r="M1339" i="1"/>
  <c r="M737" i="1"/>
  <c r="M749" i="1"/>
  <c r="M1933" i="1"/>
  <c r="M1713" i="1"/>
  <c r="M1669" i="1"/>
  <c r="M803" i="1"/>
  <c r="M1089" i="1"/>
  <c r="M1471" i="1"/>
  <c r="M221" i="1"/>
  <c r="M847" i="1"/>
  <c r="M1977" i="1"/>
  <c r="M287" i="1"/>
  <c r="M2219" i="1"/>
  <c r="M1273" i="1"/>
  <c r="M2109" i="1"/>
  <c r="M1779" i="1"/>
  <c r="M16" i="1"/>
  <c r="B2521" i="1"/>
  <c r="N4" i="1" l="1"/>
  <c r="B2527" i="1"/>
  <c r="B2522" i="1"/>
  <c r="N5" i="1"/>
  <c r="O4" i="1"/>
  <c r="P4" i="1" s="1"/>
  <c r="N6" i="1" l="1"/>
  <c r="O5" i="1"/>
  <c r="O6" i="1" l="1"/>
  <c r="P6" i="1" s="1"/>
  <c r="N7" i="1"/>
  <c r="P5" i="1"/>
  <c r="O7" i="1" l="1"/>
  <c r="P7" i="1" s="1"/>
  <c r="N8" i="1"/>
  <c r="O8" i="1" l="1"/>
  <c r="N9" i="1"/>
  <c r="O9" i="1" s="1"/>
  <c r="P8" i="1"/>
  <c r="N10" i="1" l="1"/>
  <c r="P9" i="1"/>
  <c r="N11" i="1" l="1"/>
  <c r="O10" i="1"/>
  <c r="O11" i="1" l="1"/>
  <c r="P11" i="1" s="1"/>
  <c r="P10" i="1"/>
  <c r="N12" i="1"/>
  <c r="N13" i="1" l="1"/>
  <c r="O12" i="1"/>
  <c r="O13" i="1" l="1"/>
  <c r="P13" i="1" s="1"/>
  <c r="N14" i="1"/>
  <c r="P12" i="1"/>
  <c r="O14" i="1" l="1"/>
  <c r="N15" i="1"/>
  <c r="P14" i="1"/>
  <c r="N16" i="1" l="1"/>
  <c r="O15" i="1"/>
  <c r="O16" i="1" l="1"/>
  <c r="P16" i="1" s="1"/>
  <c r="P15" i="1"/>
  <c r="N17" i="1"/>
  <c r="N18" i="1" l="1"/>
  <c r="O17" i="1"/>
  <c r="O18" i="1" l="1"/>
  <c r="P17" i="1"/>
  <c r="N19" i="1"/>
  <c r="P18" i="1"/>
  <c r="N20" i="1" l="1"/>
  <c r="O19" i="1"/>
  <c r="O20" i="1" l="1"/>
  <c r="P20" i="1" s="1"/>
  <c r="P19" i="1"/>
  <c r="N21" i="1"/>
  <c r="N22" i="1" l="1"/>
  <c r="O21" i="1"/>
  <c r="O22" i="1" l="1"/>
  <c r="P22" i="1" s="1"/>
  <c r="P21" i="1"/>
  <c r="N23" i="1"/>
  <c r="N24" i="1" l="1"/>
  <c r="O23" i="1"/>
  <c r="O24" i="1" l="1"/>
  <c r="P24" i="1" s="1"/>
  <c r="P23" i="1"/>
  <c r="N25" i="1"/>
  <c r="N26" i="1" l="1"/>
  <c r="O25" i="1"/>
  <c r="P25" i="1" s="1"/>
  <c r="O26" i="1" l="1"/>
  <c r="P26" i="1" s="1"/>
  <c r="N27" i="1"/>
  <c r="N28" i="1" l="1"/>
  <c r="O27" i="1"/>
  <c r="O28" i="1" l="1"/>
  <c r="P28" i="1" s="1"/>
  <c r="P27" i="1"/>
  <c r="N29" i="1"/>
  <c r="N30" i="1" l="1"/>
  <c r="O29" i="1"/>
  <c r="N31" i="1" l="1"/>
  <c r="O30" i="1"/>
  <c r="P29" i="1"/>
  <c r="N32" i="1" l="1"/>
  <c r="O31" i="1"/>
  <c r="P30" i="1"/>
  <c r="O32" i="1" l="1"/>
  <c r="P32" i="1" s="1"/>
  <c r="P31" i="1"/>
  <c r="N33" i="1"/>
  <c r="N34" i="1" l="1"/>
  <c r="O33" i="1"/>
  <c r="O34" i="1" l="1"/>
  <c r="P34" i="1" s="1"/>
  <c r="P33" i="1"/>
  <c r="N35" i="1"/>
  <c r="N36" i="1" l="1"/>
  <c r="O35" i="1"/>
  <c r="O36" i="1" l="1"/>
  <c r="P36" i="1" s="1"/>
  <c r="P35" i="1"/>
  <c r="N37" i="1"/>
  <c r="N38" i="1" l="1"/>
  <c r="O37" i="1"/>
  <c r="O38" i="1" l="1"/>
  <c r="P37" i="1"/>
  <c r="N39" i="1"/>
  <c r="P38" i="1"/>
  <c r="N40" i="1" l="1"/>
  <c r="O39" i="1"/>
  <c r="O40" i="1" l="1"/>
  <c r="P40" i="1" s="1"/>
  <c r="P39" i="1"/>
  <c r="N41" i="1"/>
  <c r="N42" i="1" l="1"/>
  <c r="O41" i="1"/>
  <c r="O42" i="1" l="1"/>
  <c r="P42" i="1" s="1"/>
  <c r="P41" i="1"/>
  <c r="N43" i="1"/>
  <c r="O43" i="1" l="1"/>
  <c r="P43" i="1" s="1"/>
  <c r="N44" i="1"/>
  <c r="O44" i="1" l="1"/>
  <c r="P44" i="1" s="1"/>
  <c r="N45" i="1"/>
  <c r="N46" i="1" l="1"/>
  <c r="O45" i="1"/>
  <c r="N47" i="1" l="1"/>
  <c r="O46" i="1"/>
  <c r="P45" i="1"/>
  <c r="O47" i="1" l="1"/>
  <c r="P46" i="1"/>
  <c r="N48" i="1"/>
  <c r="P47" i="1"/>
  <c r="N49" i="1" l="1"/>
  <c r="O48" i="1"/>
  <c r="O49" i="1" l="1"/>
  <c r="P49" i="1" s="1"/>
  <c r="P48" i="1"/>
  <c r="N50" i="1"/>
  <c r="O50" i="1" l="1"/>
  <c r="P50" i="1" s="1"/>
  <c r="N51" i="1"/>
  <c r="N52" i="1" l="1"/>
  <c r="O51" i="1"/>
  <c r="N53" i="1" l="1"/>
  <c r="O52" i="1"/>
  <c r="P51" i="1"/>
  <c r="N54" i="1" l="1"/>
  <c r="O53" i="1"/>
  <c r="P52" i="1"/>
  <c r="N55" i="1" l="1"/>
  <c r="O54" i="1"/>
  <c r="P53" i="1"/>
  <c r="O55" i="1" l="1"/>
  <c r="P55" i="1" s="1"/>
  <c r="P54" i="1"/>
  <c r="N56" i="1"/>
  <c r="N57" i="1" l="1"/>
  <c r="O56" i="1"/>
  <c r="O57" i="1" l="1"/>
  <c r="P57" i="1" s="1"/>
  <c r="P56" i="1"/>
  <c r="N58" i="1"/>
  <c r="N59" i="1" l="1"/>
  <c r="O58" i="1"/>
  <c r="O59" i="1" l="1"/>
  <c r="P59" i="1" s="1"/>
  <c r="P58" i="1"/>
  <c r="N60" i="1"/>
  <c r="N61" i="1" l="1"/>
  <c r="O60" i="1"/>
  <c r="O61" i="1" l="1"/>
  <c r="P61" i="1" s="1"/>
  <c r="P60" i="1"/>
  <c r="N62" i="1"/>
  <c r="N63" i="1" l="1"/>
  <c r="O62" i="1"/>
  <c r="O63" i="1" l="1"/>
  <c r="P63" i="1" s="1"/>
  <c r="P62" i="1"/>
  <c r="N64" i="1"/>
  <c r="O64" i="1" l="1"/>
  <c r="P64" i="1" s="1"/>
  <c r="N65" i="1"/>
  <c r="N66" i="1" l="1"/>
  <c r="O65" i="1"/>
  <c r="O66" i="1" l="1"/>
  <c r="P66" i="1" s="1"/>
  <c r="P65" i="1"/>
  <c r="N67" i="1"/>
  <c r="O67" i="1" l="1"/>
  <c r="P67" i="1" s="1"/>
  <c r="N68" i="1"/>
  <c r="N69" i="1" l="1"/>
  <c r="O68" i="1"/>
  <c r="O69" i="1" l="1"/>
  <c r="P69" i="1" s="1"/>
  <c r="P68" i="1"/>
  <c r="N70" i="1"/>
  <c r="N71" i="1" l="1"/>
  <c r="O70" i="1"/>
  <c r="O71" i="1" l="1"/>
  <c r="P71" i="1" s="1"/>
  <c r="P70" i="1"/>
  <c r="N72" i="1"/>
  <c r="N73" i="1" l="1"/>
  <c r="O72" i="1"/>
  <c r="O73" i="1" l="1"/>
  <c r="P73" i="1" s="1"/>
  <c r="P72" i="1"/>
  <c r="N74" i="1"/>
  <c r="N75" i="1" l="1"/>
  <c r="O74" i="1"/>
  <c r="O75" i="1" l="1"/>
  <c r="P75" i="1" s="1"/>
  <c r="P74" i="1"/>
  <c r="N76" i="1"/>
  <c r="N77" i="1" l="1"/>
  <c r="O76" i="1"/>
  <c r="O77" i="1" l="1"/>
  <c r="P77" i="1" s="1"/>
  <c r="P76" i="1"/>
  <c r="N78" i="1"/>
  <c r="N79" i="1" l="1"/>
  <c r="O78" i="1"/>
  <c r="O79" i="1" l="1"/>
  <c r="P79" i="1" s="1"/>
  <c r="P78" i="1"/>
  <c r="N80" i="1"/>
  <c r="N81" i="1" l="1"/>
  <c r="O80" i="1"/>
  <c r="O81" i="1" l="1"/>
  <c r="P81" i="1" s="1"/>
  <c r="P80" i="1"/>
  <c r="N82" i="1"/>
  <c r="N83" i="1" l="1"/>
  <c r="O82" i="1"/>
  <c r="O83" i="1" l="1"/>
  <c r="P83" i="1" s="1"/>
  <c r="P82" i="1"/>
  <c r="N84" i="1"/>
  <c r="N85" i="1" l="1"/>
  <c r="O84" i="1"/>
  <c r="O85" i="1" l="1"/>
  <c r="P85" i="1" s="1"/>
  <c r="P84" i="1"/>
  <c r="N86" i="1"/>
  <c r="O86" i="1" l="1"/>
  <c r="P86" i="1" s="1"/>
  <c r="N87" i="1"/>
  <c r="N88" i="1" l="1"/>
  <c r="O87" i="1"/>
  <c r="O88" i="1" l="1"/>
  <c r="P87" i="1"/>
  <c r="N89" i="1"/>
  <c r="P88" i="1"/>
  <c r="N90" i="1" l="1"/>
  <c r="O89" i="1"/>
  <c r="O90" i="1" l="1"/>
  <c r="P90" i="1" s="1"/>
  <c r="P89" i="1"/>
  <c r="N91" i="1"/>
  <c r="O91" i="1" l="1"/>
  <c r="P91" i="1" s="1"/>
  <c r="N92" i="1"/>
  <c r="N93" i="1" l="1"/>
  <c r="O92" i="1"/>
  <c r="O93" i="1" s="1"/>
  <c r="P92" i="1" l="1"/>
  <c r="N94" i="1"/>
  <c r="P93" i="1"/>
  <c r="N95" i="1" l="1"/>
  <c r="O94" i="1"/>
  <c r="O95" i="1" l="1"/>
  <c r="P95" i="1" s="1"/>
  <c r="P94" i="1"/>
  <c r="N96" i="1"/>
  <c r="N97" i="1" l="1"/>
  <c r="O96" i="1"/>
  <c r="O97" i="1" l="1"/>
  <c r="P97" i="1" s="1"/>
  <c r="P96" i="1"/>
  <c r="N98" i="1"/>
  <c r="N99" i="1" l="1"/>
  <c r="O98" i="1"/>
  <c r="O99" i="1" l="1"/>
  <c r="P99" i="1" s="1"/>
  <c r="P98" i="1"/>
  <c r="N100" i="1"/>
  <c r="N101" i="1" l="1"/>
  <c r="O100" i="1"/>
  <c r="O101" i="1" l="1"/>
  <c r="P101" i="1" s="1"/>
  <c r="P100" i="1"/>
  <c r="N102" i="1"/>
  <c r="N103" i="1" l="1"/>
  <c r="O102" i="1"/>
  <c r="O103" i="1" l="1"/>
  <c r="N104" i="1"/>
  <c r="P103" i="1"/>
  <c r="P102" i="1"/>
  <c r="N105" i="1" l="1"/>
  <c r="O104" i="1"/>
  <c r="O105" i="1" l="1"/>
  <c r="P105" i="1" s="1"/>
  <c r="P104" i="1"/>
  <c r="N106" i="1"/>
  <c r="N107" i="1" l="1"/>
  <c r="O106" i="1"/>
  <c r="O107" i="1" l="1"/>
  <c r="P107" i="1" s="1"/>
  <c r="P106" i="1"/>
  <c r="N108" i="1"/>
  <c r="N109" i="1" l="1"/>
  <c r="O108" i="1"/>
  <c r="O109" i="1" l="1"/>
  <c r="P109" i="1" s="1"/>
  <c r="P108" i="1"/>
  <c r="N110" i="1"/>
  <c r="N111" i="1" l="1"/>
  <c r="O110" i="1"/>
  <c r="O111" i="1" l="1"/>
  <c r="P111" i="1" s="1"/>
  <c r="P110" i="1"/>
  <c r="N112" i="1"/>
  <c r="N113" i="1" l="1"/>
  <c r="O112" i="1"/>
  <c r="N114" i="1" l="1"/>
  <c r="O113" i="1"/>
  <c r="P112" i="1"/>
  <c r="O114" i="1" l="1"/>
  <c r="P113" i="1"/>
  <c r="N115" i="1"/>
  <c r="P114" i="1"/>
  <c r="N116" i="1" l="1"/>
  <c r="O115" i="1"/>
  <c r="O116" i="1" l="1"/>
  <c r="P116" i="1" s="1"/>
  <c r="P115" i="1"/>
  <c r="N117" i="1"/>
  <c r="N118" i="1" l="1"/>
  <c r="O117" i="1"/>
  <c r="O118" i="1" l="1"/>
  <c r="P118" i="1" s="1"/>
  <c r="P117" i="1"/>
  <c r="N119" i="1"/>
  <c r="N120" i="1" l="1"/>
  <c r="O119" i="1"/>
  <c r="O120" i="1" l="1"/>
  <c r="P120" i="1" s="1"/>
  <c r="P119" i="1"/>
  <c r="N121" i="1"/>
  <c r="N122" i="1" l="1"/>
  <c r="O121" i="1"/>
  <c r="O122" i="1" l="1"/>
  <c r="P122" i="1" s="1"/>
  <c r="P121" i="1"/>
  <c r="N123" i="1"/>
  <c r="N124" i="1" l="1"/>
  <c r="O123" i="1"/>
  <c r="O124" i="1" l="1"/>
  <c r="P124" i="1" s="1"/>
  <c r="P123" i="1"/>
  <c r="N125" i="1"/>
  <c r="N126" i="1" l="1"/>
  <c r="O125" i="1"/>
  <c r="O126" i="1" l="1"/>
  <c r="P126" i="1" s="1"/>
  <c r="P125" i="1"/>
  <c r="N127" i="1"/>
  <c r="N128" i="1" l="1"/>
  <c r="O127" i="1"/>
  <c r="N129" i="1" l="1"/>
  <c r="O128" i="1"/>
  <c r="P127" i="1"/>
  <c r="O129" i="1" l="1"/>
  <c r="P129" i="1" s="1"/>
  <c r="P128" i="1"/>
  <c r="N130" i="1"/>
  <c r="N131" i="1" l="1"/>
  <c r="O130" i="1"/>
  <c r="O131" i="1" l="1"/>
  <c r="P130" i="1"/>
  <c r="N132" i="1"/>
  <c r="P131" i="1"/>
  <c r="N133" i="1" l="1"/>
  <c r="O132" i="1"/>
  <c r="O133" i="1" l="1"/>
  <c r="P133" i="1" s="1"/>
  <c r="P132" i="1"/>
  <c r="N134" i="1"/>
  <c r="N135" i="1" l="1"/>
  <c r="O134" i="1"/>
  <c r="O135" i="1" l="1"/>
  <c r="P135" i="1" s="1"/>
  <c r="P134" i="1"/>
  <c r="N136" i="1"/>
  <c r="N137" i="1" l="1"/>
  <c r="O136" i="1"/>
  <c r="O137" i="1" l="1"/>
  <c r="P137" i="1" s="1"/>
  <c r="P136" i="1"/>
  <c r="N138" i="1"/>
  <c r="N139" i="1" l="1"/>
  <c r="O138" i="1"/>
  <c r="O139" i="1" l="1"/>
  <c r="P139" i="1" s="1"/>
  <c r="P138" i="1"/>
  <c r="N140" i="1"/>
  <c r="N141" i="1" l="1"/>
  <c r="O140" i="1"/>
  <c r="O141" i="1" l="1"/>
  <c r="P141" i="1" s="1"/>
  <c r="P140" i="1"/>
  <c r="N142" i="1"/>
  <c r="N143" i="1" l="1"/>
  <c r="O142" i="1"/>
  <c r="O143" i="1" l="1"/>
  <c r="P143" i="1" s="1"/>
  <c r="P142" i="1"/>
  <c r="N144" i="1"/>
  <c r="N145" i="1" l="1"/>
  <c r="O144" i="1"/>
  <c r="O145" i="1" l="1"/>
  <c r="P145" i="1" s="1"/>
  <c r="P144" i="1"/>
  <c r="N146" i="1"/>
  <c r="N147" i="1" l="1"/>
  <c r="O146" i="1"/>
  <c r="O147" i="1" l="1"/>
  <c r="P147" i="1" s="1"/>
  <c r="P146" i="1"/>
  <c r="N148" i="1"/>
  <c r="N149" i="1" l="1"/>
  <c r="O148" i="1"/>
  <c r="O149" i="1" l="1"/>
  <c r="P149" i="1" s="1"/>
  <c r="P148" i="1"/>
  <c r="N150" i="1"/>
  <c r="N151" i="1" l="1"/>
  <c r="O150" i="1"/>
  <c r="O151" i="1" l="1"/>
  <c r="P151" i="1" s="1"/>
  <c r="P150" i="1"/>
  <c r="N152" i="1"/>
  <c r="N153" i="1" l="1"/>
  <c r="O152" i="1"/>
  <c r="N154" i="1" l="1"/>
  <c r="O153" i="1"/>
  <c r="P152" i="1"/>
  <c r="O154" i="1" l="1"/>
  <c r="P154" i="1" s="1"/>
  <c r="P153" i="1"/>
  <c r="N155" i="1"/>
  <c r="N156" i="1" l="1"/>
  <c r="O155" i="1"/>
  <c r="O156" i="1" l="1"/>
  <c r="P156" i="1" s="1"/>
  <c r="P155" i="1"/>
  <c r="N157" i="1"/>
  <c r="N158" i="1" l="1"/>
  <c r="O157" i="1"/>
  <c r="O158" i="1" l="1"/>
  <c r="P158" i="1" s="1"/>
  <c r="P157" i="1"/>
  <c r="N159" i="1"/>
  <c r="N160" i="1" l="1"/>
  <c r="O159" i="1"/>
  <c r="O160" i="1" l="1"/>
  <c r="P160" i="1" s="1"/>
  <c r="P159" i="1"/>
  <c r="N161" i="1"/>
  <c r="N162" i="1" l="1"/>
  <c r="O161" i="1"/>
  <c r="O162" i="1" l="1"/>
  <c r="P162" i="1" s="1"/>
  <c r="P161" i="1"/>
  <c r="N163" i="1"/>
  <c r="N164" i="1" l="1"/>
  <c r="O163" i="1"/>
  <c r="O164" i="1" l="1"/>
  <c r="P164" i="1" s="1"/>
  <c r="P163" i="1"/>
  <c r="N165" i="1"/>
  <c r="N166" i="1" l="1"/>
  <c r="O165" i="1"/>
  <c r="O166" i="1" l="1"/>
  <c r="P166" i="1" s="1"/>
  <c r="P165" i="1"/>
  <c r="N167" i="1"/>
  <c r="N168" i="1" l="1"/>
  <c r="O167" i="1"/>
  <c r="O168" i="1" l="1"/>
  <c r="P168" i="1" s="1"/>
  <c r="P167" i="1"/>
  <c r="N169" i="1"/>
  <c r="N170" i="1" l="1"/>
  <c r="O169" i="1"/>
  <c r="O170" i="1" l="1"/>
  <c r="P170" i="1" s="1"/>
  <c r="P169" i="1"/>
  <c r="N171" i="1"/>
  <c r="N172" i="1" l="1"/>
  <c r="O171" i="1"/>
  <c r="N173" i="1" l="1"/>
  <c r="O172" i="1"/>
  <c r="P171" i="1"/>
  <c r="O173" i="1" l="1"/>
  <c r="P172" i="1"/>
  <c r="N174" i="1"/>
  <c r="P173" i="1"/>
  <c r="N175" i="1" l="1"/>
  <c r="O174" i="1"/>
  <c r="O175" i="1" l="1"/>
  <c r="P175" i="1" s="1"/>
  <c r="P174" i="1"/>
  <c r="N176" i="1"/>
  <c r="O176" i="1" l="1"/>
  <c r="P176" i="1" s="1"/>
  <c r="N177" i="1"/>
  <c r="N178" i="1" l="1"/>
  <c r="O177" i="1"/>
  <c r="O178" i="1" l="1"/>
  <c r="P178" i="1" s="1"/>
  <c r="P177" i="1"/>
  <c r="N179" i="1"/>
  <c r="N180" i="1" l="1"/>
  <c r="O179" i="1"/>
  <c r="O180" i="1" l="1"/>
  <c r="P180" i="1" s="1"/>
  <c r="P179" i="1"/>
  <c r="N181" i="1"/>
  <c r="N182" i="1" l="1"/>
  <c r="O181" i="1"/>
  <c r="O182" i="1" l="1"/>
  <c r="P182" i="1" s="1"/>
  <c r="P181" i="1"/>
  <c r="N183" i="1"/>
  <c r="N184" i="1" l="1"/>
  <c r="O183" i="1"/>
  <c r="O184" i="1" l="1"/>
  <c r="P184" i="1" s="1"/>
  <c r="N185" i="1"/>
  <c r="P183" i="1"/>
  <c r="O185" i="1" l="1"/>
  <c r="P185" i="1" s="1"/>
  <c r="N186" i="1"/>
  <c r="N187" i="1" l="1"/>
  <c r="O186" i="1"/>
  <c r="O187" i="1" l="1"/>
  <c r="P187" i="1" s="1"/>
  <c r="P186" i="1"/>
  <c r="N188" i="1"/>
  <c r="N189" i="1" l="1"/>
  <c r="O188" i="1"/>
  <c r="O189" i="1" l="1"/>
  <c r="P189" i="1" s="1"/>
  <c r="P188" i="1"/>
  <c r="N190" i="1"/>
  <c r="N191" i="1" l="1"/>
  <c r="O190" i="1"/>
  <c r="O191" i="1" l="1"/>
  <c r="P191" i="1" s="1"/>
  <c r="P190" i="1"/>
  <c r="N192" i="1"/>
  <c r="N193" i="1" l="1"/>
  <c r="O192" i="1"/>
  <c r="N194" i="1" l="1"/>
  <c r="O193" i="1"/>
  <c r="P192" i="1"/>
  <c r="O194" i="1" l="1"/>
  <c r="P194" i="1" s="1"/>
  <c r="P193" i="1"/>
  <c r="N195" i="1"/>
  <c r="N196" i="1" l="1"/>
  <c r="O195" i="1"/>
  <c r="O196" i="1" l="1"/>
  <c r="P196" i="1" s="1"/>
  <c r="P195" i="1"/>
  <c r="N197" i="1"/>
  <c r="N198" i="1" l="1"/>
  <c r="O197" i="1"/>
  <c r="O198" i="1" l="1"/>
  <c r="P198" i="1" s="1"/>
  <c r="P197" i="1"/>
  <c r="N199" i="1"/>
  <c r="N200" i="1" l="1"/>
  <c r="O199" i="1"/>
  <c r="O200" i="1" l="1"/>
  <c r="P200" i="1" s="1"/>
  <c r="P199" i="1"/>
  <c r="N201" i="1"/>
  <c r="N202" i="1" l="1"/>
  <c r="O201" i="1"/>
  <c r="O202" i="1" l="1"/>
  <c r="P202" i="1" s="1"/>
  <c r="P201" i="1"/>
  <c r="N203" i="1"/>
  <c r="N204" i="1" l="1"/>
  <c r="O203" i="1"/>
  <c r="O204" i="1" l="1"/>
  <c r="P204" i="1" s="1"/>
  <c r="P203" i="1"/>
  <c r="N205" i="1"/>
  <c r="N206" i="1" l="1"/>
  <c r="O205" i="1"/>
  <c r="O206" i="1" l="1"/>
  <c r="P205" i="1"/>
  <c r="N207" i="1"/>
  <c r="P206" i="1"/>
  <c r="N208" i="1" l="1"/>
  <c r="O207" i="1"/>
  <c r="O208" i="1" l="1"/>
  <c r="P208" i="1" s="1"/>
  <c r="P207" i="1"/>
  <c r="N209" i="1"/>
  <c r="N210" i="1" l="1"/>
  <c r="O209" i="1"/>
  <c r="O210" i="1" l="1"/>
  <c r="P210" i="1" s="1"/>
  <c r="P209" i="1"/>
  <c r="N211" i="1"/>
  <c r="N212" i="1" l="1"/>
  <c r="O211" i="1"/>
  <c r="O212" i="1" l="1"/>
  <c r="P212" i="1" s="1"/>
  <c r="P211" i="1"/>
  <c r="N213" i="1"/>
  <c r="N214" i="1" l="1"/>
  <c r="O213" i="1"/>
  <c r="O214" i="1" l="1"/>
  <c r="N215" i="1"/>
  <c r="P214" i="1"/>
  <c r="P213" i="1"/>
  <c r="O215" i="1" l="1"/>
  <c r="P215" i="1" s="1"/>
  <c r="N216" i="1"/>
  <c r="N217" i="1" l="1"/>
  <c r="O216" i="1"/>
  <c r="O217" i="1" l="1"/>
  <c r="P217" i="1" s="1"/>
  <c r="P216" i="1"/>
  <c r="N218" i="1"/>
  <c r="N219" i="1" l="1"/>
  <c r="O218" i="1"/>
  <c r="O219" i="1" s="1"/>
  <c r="P218" i="1" l="1"/>
  <c r="N220" i="1"/>
  <c r="P219" i="1"/>
  <c r="N221" i="1" l="1"/>
  <c r="O220" i="1"/>
  <c r="O221" i="1" l="1"/>
  <c r="P221" i="1" s="1"/>
  <c r="P220" i="1"/>
  <c r="N222" i="1"/>
  <c r="N223" i="1" l="1"/>
  <c r="O222" i="1"/>
  <c r="O223" i="1" l="1"/>
  <c r="P223" i="1" s="1"/>
  <c r="P222" i="1"/>
  <c r="N224" i="1"/>
  <c r="N225" i="1" l="1"/>
  <c r="O224" i="1"/>
  <c r="O225" i="1" l="1"/>
  <c r="P225" i="1" s="1"/>
  <c r="P224" i="1"/>
  <c r="N226" i="1"/>
  <c r="N227" i="1" l="1"/>
  <c r="O226" i="1"/>
  <c r="N228" i="1" l="1"/>
  <c r="O227" i="1"/>
  <c r="P226" i="1"/>
  <c r="O228" i="1" l="1"/>
  <c r="P228" i="1" s="1"/>
  <c r="P227" i="1"/>
  <c r="N229" i="1"/>
  <c r="N230" i="1" l="1"/>
  <c r="O229" i="1"/>
  <c r="O230" i="1" l="1"/>
  <c r="P230" i="1" s="1"/>
  <c r="P229" i="1"/>
  <c r="N231" i="1"/>
  <c r="N232" i="1" l="1"/>
  <c r="O231" i="1"/>
  <c r="O232" i="1" l="1"/>
  <c r="P232" i="1" s="1"/>
  <c r="P231" i="1"/>
  <c r="N233" i="1"/>
  <c r="N234" i="1" l="1"/>
  <c r="O233" i="1"/>
  <c r="N235" i="1" l="1"/>
  <c r="O234" i="1"/>
  <c r="P233" i="1"/>
  <c r="O235" i="1" l="1"/>
  <c r="P235" i="1" s="1"/>
  <c r="P234" i="1"/>
  <c r="N236" i="1"/>
  <c r="N237" i="1" l="1"/>
  <c r="O236" i="1"/>
  <c r="O237" i="1" l="1"/>
  <c r="P237" i="1" s="1"/>
  <c r="P236" i="1"/>
  <c r="N238" i="1"/>
  <c r="N239" i="1" l="1"/>
  <c r="O238" i="1"/>
  <c r="O239" i="1" l="1"/>
  <c r="P239" i="1" s="1"/>
  <c r="P238" i="1"/>
  <c r="N240" i="1"/>
  <c r="N241" i="1" l="1"/>
  <c r="O240" i="1"/>
  <c r="O241" i="1" l="1"/>
  <c r="P241" i="1" s="1"/>
  <c r="P240" i="1"/>
  <c r="N242" i="1"/>
  <c r="N243" i="1" l="1"/>
  <c r="O242" i="1"/>
  <c r="O243" i="1" l="1"/>
  <c r="P243" i="1" s="1"/>
  <c r="P242" i="1"/>
  <c r="N244" i="1"/>
  <c r="N245" i="1" l="1"/>
  <c r="O244" i="1"/>
  <c r="O245" i="1" l="1"/>
  <c r="P245" i="1" s="1"/>
  <c r="P244" i="1"/>
  <c r="N246" i="1"/>
  <c r="N247" i="1" l="1"/>
  <c r="O246" i="1"/>
  <c r="O247" i="1" l="1"/>
  <c r="P247" i="1" s="1"/>
  <c r="P246" i="1"/>
  <c r="N248" i="1"/>
  <c r="O248" i="1" l="1"/>
  <c r="P248" i="1" s="1"/>
  <c r="N249" i="1"/>
  <c r="N250" i="1" l="1"/>
  <c r="O249" i="1"/>
  <c r="O250" i="1" l="1"/>
  <c r="P250" i="1" s="1"/>
  <c r="P249" i="1"/>
  <c r="N251" i="1"/>
  <c r="N252" i="1" l="1"/>
  <c r="O251" i="1"/>
  <c r="O252" i="1" s="1"/>
  <c r="P251" i="1" l="1"/>
  <c r="N253" i="1"/>
  <c r="P252" i="1"/>
  <c r="N254" i="1" l="1"/>
  <c r="O253" i="1"/>
  <c r="O254" i="1" l="1"/>
  <c r="P254" i="1" s="1"/>
  <c r="P253" i="1"/>
  <c r="N255" i="1"/>
  <c r="N256" i="1" l="1"/>
  <c r="O255" i="1"/>
  <c r="O256" i="1" l="1"/>
  <c r="P256" i="1" s="1"/>
  <c r="P255" i="1"/>
  <c r="N257" i="1"/>
  <c r="N258" i="1" l="1"/>
  <c r="O257" i="1"/>
  <c r="O258" i="1" l="1"/>
  <c r="P257" i="1"/>
  <c r="N259" i="1"/>
  <c r="P258" i="1"/>
  <c r="N260" i="1" l="1"/>
  <c r="O259" i="1"/>
  <c r="O260" i="1" l="1"/>
  <c r="P260" i="1" s="1"/>
  <c r="P259" i="1"/>
  <c r="N261" i="1"/>
  <c r="N262" i="1" l="1"/>
  <c r="O261" i="1"/>
  <c r="O262" i="1" l="1"/>
  <c r="P262" i="1" s="1"/>
  <c r="P261" i="1"/>
  <c r="N263" i="1"/>
  <c r="N264" i="1" l="1"/>
  <c r="O263" i="1"/>
  <c r="O264" i="1" l="1"/>
  <c r="P264" i="1" s="1"/>
  <c r="P263" i="1"/>
  <c r="N265" i="1"/>
  <c r="N266" i="1" l="1"/>
  <c r="O265" i="1"/>
  <c r="O266" i="1" l="1"/>
  <c r="P266" i="1" s="1"/>
  <c r="P265" i="1"/>
  <c r="N267" i="1"/>
  <c r="N268" i="1" l="1"/>
  <c r="O267" i="1"/>
  <c r="O268" i="1" l="1"/>
  <c r="P268" i="1" s="1"/>
  <c r="P267" i="1"/>
  <c r="N269" i="1"/>
  <c r="N270" i="1" l="1"/>
  <c r="O269" i="1"/>
  <c r="O270" i="1" l="1"/>
  <c r="P270" i="1" s="1"/>
  <c r="P269" i="1"/>
  <c r="N271" i="1"/>
  <c r="O271" i="1" l="1"/>
  <c r="P271" i="1" s="1"/>
  <c r="N272" i="1"/>
  <c r="N273" i="1" l="1"/>
  <c r="O272" i="1"/>
  <c r="O273" i="1" l="1"/>
  <c r="P273" i="1" s="1"/>
  <c r="P272" i="1"/>
  <c r="N274" i="1"/>
  <c r="N275" i="1" l="1"/>
  <c r="O274" i="1"/>
  <c r="O275" i="1" l="1"/>
  <c r="P275" i="1" s="1"/>
  <c r="P274" i="1"/>
  <c r="N276" i="1"/>
  <c r="N277" i="1" l="1"/>
  <c r="O276" i="1"/>
  <c r="O277" i="1" l="1"/>
  <c r="P277" i="1" s="1"/>
  <c r="P276" i="1"/>
  <c r="N278" i="1"/>
  <c r="N279" i="1" l="1"/>
  <c r="O278" i="1"/>
  <c r="N280" i="1" l="1"/>
  <c r="O279" i="1"/>
  <c r="O280" i="1" s="1"/>
  <c r="P278" i="1"/>
  <c r="P279" i="1" l="1"/>
  <c r="N281" i="1"/>
  <c r="P280" i="1"/>
  <c r="N282" i="1" l="1"/>
  <c r="O281" i="1"/>
  <c r="O282" i="1" l="1"/>
  <c r="P282" i="1" s="1"/>
  <c r="P281" i="1"/>
  <c r="N283" i="1"/>
  <c r="N284" i="1" l="1"/>
  <c r="O283" i="1"/>
  <c r="O284" i="1" l="1"/>
  <c r="P284" i="1" s="1"/>
  <c r="P283" i="1"/>
  <c r="N285" i="1"/>
  <c r="O285" i="1" l="1"/>
  <c r="N286" i="1"/>
  <c r="P285" i="1"/>
  <c r="N287" i="1" l="1"/>
  <c r="O286" i="1"/>
  <c r="O287" i="1" l="1"/>
  <c r="P287" i="1" s="1"/>
  <c r="P286" i="1"/>
  <c r="N288" i="1"/>
  <c r="N289" i="1" l="1"/>
  <c r="O288" i="1"/>
  <c r="O289" i="1" s="1"/>
  <c r="P288" i="1" l="1"/>
  <c r="N290" i="1"/>
  <c r="P289" i="1"/>
  <c r="N291" i="1" l="1"/>
  <c r="O290" i="1"/>
  <c r="O291" i="1" l="1"/>
  <c r="P291" i="1" s="1"/>
  <c r="P290" i="1"/>
  <c r="N292" i="1"/>
  <c r="N293" i="1" l="1"/>
  <c r="O292" i="1"/>
  <c r="O293" i="1" l="1"/>
  <c r="P293" i="1" s="1"/>
  <c r="P292" i="1"/>
  <c r="N294" i="1"/>
  <c r="N295" i="1" l="1"/>
  <c r="O294" i="1"/>
  <c r="O295" i="1" l="1"/>
  <c r="P294" i="1"/>
  <c r="N296" i="1"/>
  <c r="O296" i="1" s="1"/>
  <c r="P295" i="1"/>
  <c r="N297" i="1" l="1"/>
  <c r="O297" i="1" s="1"/>
  <c r="P296" i="1"/>
  <c r="N298" i="1" l="1"/>
  <c r="P297" i="1"/>
  <c r="N299" i="1" l="1"/>
  <c r="O298" i="1"/>
  <c r="O299" i="1" l="1"/>
  <c r="P299" i="1" s="1"/>
  <c r="P298" i="1"/>
  <c r="N300" i="1"/>
  <c r="N301" i="1" l="1"/>
  <c r="O300" i="1"/>
  <c r="O301" i="1" l="1"/>
  <c r="P301" i="1" s="1"/>
  <c r="P300" i="1"/>
  <c r="N302" i="1"/>
  <c r="N303" i="1" l="1"/>
  <c r="O302" i="1"/>
  <c r="O303" i="1" l="1"/>
  <c r="P303" i="1" s="1"/>
  <c r="P302" i="1"/>
  <c r="N304" i="1"/>
  <c r="N305" i="1" l="1"/>
  <c r="O304" i="1"/>
  <c r="O305" i="1" s="1"/>
  <c r="P304" i="1" l="1"/>
  <c r="N306" i="1"/>
  <c r="P305" i="1"/>
  <c r="N307" i="1" l="1"/>
  <c r="O306" i="1"/>
  <c r="O307" i="1" l="1"/>
  <c r="P307" i="1" s="1"/>
  <c r="P306" i="1"/>
  <c r="N308" i="1"/>
  <c r="N309" i="1" l="1"/>
  <c r="O308" i="1"/>
  <c r="O309" i="1" l="1"/>
  <c r="P309" i="1" s="1"/>
  <c r="P308" i="1"/>
  <c r="N310" i="1"/>
  <c r="N311" i="1" l="1"/>
  <c r="O310" i="1"/>
  <c r="O311" i="1" l="1"/>
  <c r="P311" i="1" s="1"/>
  <c r="P310" i="1"/>
  <c r="N312" i="1"/>
  <c r="N313" i="1" l="1"/>
  <c r="O312" i="1"/>
  <c r="O313" i="1" l="1"/>
  <c r="P313" i="1" s="1"/>
  <c r="P312" i="1"/>
  <c r="N314" i="1"/>
  <c r="N315" i="1" l="1"/>
  <c r="O314" i="1"/>
  <c r="O315" i="1" l="1"/>
  <c r="P315" i="1" s="1"/>
  <c r="P314" i="1"/>
  <c r="N316" i="1"/>
  <c r="O316" i="1" l="1"/>
  <c r="P316" i="1" s="1"/>
  <c r="N317" i="1"/>
  <c r="N318" i="1" l="1"/>
  <c r="O317" i="1"/>
  <c r="O318" i="1" l="1"/>
  <c r="P318" i="1" s="1"/>
  <c r="P317" i="1"/>
  <c r="N319" i="1"/>
  <c r="N320" i="1" l="1"/>
  <c r="O319" i="1"/>
  <c r="O320" i="1" l="1"/>
  <c r="P320" i="1" s="1"/>
  <c r="P319" i="1"/>
  <c r="N321" i="1"/>
  <c r="N322" i="1" l="1"/>
  <c r="O321" i="1"/>
  <c r="O322" i="1" l="1"/>
  <c r="P322" i="1" s="1"/>
  <c r="P321" i="1"/>
  <c r="N323" i="1"/>
  <c r="N324" i="1" l="1"/>
  <c r="O323" i="1"/>
  <c r="O324" i="1" l="1"/>
  <c r="P324" i="1" s="1"/>
  <c r="P323" i="1"/>
  <c r="N325" i="1"/>
  <c r="N326" i="1" l="1"/>
  <c r="O325" i="1"/>
  <c r="O326" i="1" l="1"/>
  <c r="P325" i="1"/>
  <c r="N327" i="1"/>
  <c r="P326" i="1"/>
  <c r="N328" i="1" l="1"/>
  <c r="O327" i="1"/>
  <c r="O328" i="1" l="1"/>
  <c r="P328" i="1" s="1"/>
  <c r="P327" i="1"/>
  <c r="N329" i="1"/>
  <c r="N330" i="1" l="1"/>
  <c r="O329" i="1"/>
  <c r="O330" i="1" l="1"/>
  <c r="P329" i="1"/>
  <c r="N331" i="1"/>
  <c r="O331" i="1" l="1"/>
  <c r="P331" i="1" s="1"/>
  <c r="P330" i="1"/>
  <c r="N332" i="1"/>
  <c r="O332" i="1" l="1"/>
  <c r="P332" i="1" s="1"/>
  <c r="N333" i="1"/>
  <c r="N334" i="1" l="1"/>
  <c r="O333" i="1"/>
  <c r="O334" i="1" l="1"/>
  <c r="P334" i="1" s="1"/>
  <c r="P333" i="1"/>
  <c r="N335" i="1"/>
  <c r="N336" i="1" l="1"/>
  <c r="O335" i="1"/>
  <c r="O336" i="1" l="1"/>
  <c r="P336" i="1" s="1"/>
  <c r="P335" i="1"/>
  <c r="N337" i="1"/>
  <c r="N338" i="1" l="1"/>
  <c r="O337" i="1"/>
  <c r="O338" i="1" l="1"/>
  <c r="P338" i="1" s="1"/>
  <c r="P337" i="1"/>
  <c r="N339" i="1"/>
  <c r="N340" i="1" l="1"/>
  <c r="O339" i="1"/>
  <c r="O340" i="1" l="1"/>
  <c r="P340" i="1" s="1"/>
  <c r="P339" i="1"/>
  <c r="N341" i="1"/>
  <c r="N342" i="1" l="1"/>
  <c r="O341" i="1"/>
  <c r="O342" i="1" l="1"/>
  <c r="P342" i="1" s="1"/>
  <c r="P341" i="1"/>
  <c r="N343" i="1"/>
  <c r="N344" i="1" l="1"/>
  <c r="O343" i="1"/>
  <c r="O344" i="1" l="1"/>
  <c r="P344" i="1" s="1"/>
  <c r="P343" i="1"/>
  <c r="N345" i="1"/>
  <c r="N346" i="1" l="1"/>
  <c r="O345" i="1"/>
  <c r="O346" i="1" l="1"/>
  <c r="P346" i="1" s="1"/>
  <c r="P345" i="1"/>
  <c r="N347" i="1"/>
  <c r="N348" i="1" l="1"/>
  <c r="O347" i="1"/>
  <c r="N349" i="1" l="1"/>
  <c r="O348" i="1"/>
  <c r="P347" i="1"/>
  <c r="O349" i="1" l="1"/>
  <c r="P349" i="1" s="1"/>
  <c r="P348" i="1"/>
  <c r="N350" i="1"/>
  <c r="N351" i="1" l="1"/>
  <c r="O350" i="1"/>
  <c r="O351" i="1" l="1"/>
  <c r="P351" i="1" s="1"/>
  <c r="P350" i="1"/>
  <c r="N352" i="1"/>
  <c r="N353" i="1" l="1"/>
  <c r="O352" i="1"/>
  <c r="N354" i="1" l="1"/>
  <c r="O353" i="1"/>
  <c r="O354" i="1" s="1"/>
  <c r="P352" i="1"/>
  <c r="P353" i="1" l="1"/>
  <c r="N355" i="1"/>
  <c r="O355" i="1" s="1"/>
  <c r="P354" i="1"/>
  <c r="N356" i="1" l="1"/>
  <c r="P355" i="1"/>
  <c r="N357" i="1" l="1"/>
  <c r="O356" i="1"/>
  <c r="O357" i="1" l="1"/>
  <c r="P357" i="1" s="1"/>
  <c r="P356" i="1"/>
  <c r="N358" i="1"/>
  <c r="O358" i="1" l="1"/>
  <c r="P358" i="1" s="1"/>
  <c r="N359" i="1"/>
  <c r="O359" i="1" l="1"/>
  <c r="N360" i="1"/>
  <c r="P359" i="1"/>
  <c r="N361" i="1" l="1"/>
  <c r="O360" i="1"/>
  <c r="O361" i="1" s="1"/>
  <c r="P360" i="1" l="1"/>
  <c r="N362" i="1"/>
  <c r="O362" i="1" s="1"/>
  <c r="P361" i="1"/>
  <c r="N363" i="1" l="1"/>
  <c r="P362" i="1"/>
  <c r="N364" i="1" l="1"/>
  <c r="O363" i="1"/>
  <c r="O364" i="1" l="1"/>
  <c r="P364" i="1" s="1"/>
  <c r="P363" i="1"/>
  <c r="N365" i="1"/>
  <c r="N366" i="1" l="1"/>
  <c r="O365" i="1"/>
  <c r="N367" i="1" l="1"/>
  <c r="O366" i="1"/>
  <c r="O367" i="1" s="1"/>
  <c r="P365" i="1"/>
  <c r="P366" i="1" l="1"/>
  <c r="N368" i="1"/>
  <c r="P367" i="1"/>
  <c r="N369" i="1" l="1"/>
  <c r="O368" i="1"/>
  <c r="O369" i="1" l="1"/>
  <c r="P369" i="1" s="1"/>
  <c r="P368" i="1"/>
  <c r="N370" i="1"/>
  <c r="N371" i="1" l="1"/>
  <c r="O370" i="1"/>
  <c r="O371" i="1" s="1"/>
  <c r="P370" i="1" l="1"/>
  <c r="N372" i="1"/>
  <c r="P371" i="1"/>
  <c r="N373" i="1" l="1"/>
  <c r="O372" i="1"/>
  <c r="O373" i="1" l="1"/>
  <c r="P373" i="1" s="1"/>
  <c r="P372" i="1"/>
  <c r="N374" i="1"/>
  <c r="O374" i="1" l="1"/>
  <c r="P374" i="1" s="1"/>
  <c r="N375" i="1"/>
  <c r="N376" i="1" l="1"/>
  <c r="O375" i="1"/>
  <c r="N377" i="1" l="1"/>
  <c r="O376" i="1"/>
  <c r="P375" i="1"/>
  <c r="O377" i="1" l="1"/>
  <c r="P377" i="1" s="1"/>
  <c r="P376" i="1"/>
  <c r="N378" i="1"/>
  <c r="N379" i="1" l="1"/>
  <c r="O378" i="1"/>
  <c r="O379" i="1" l="1"/>
  <c r="P379" i="1" s="1"/>
  <c r="P378" i="1"/>
  <c r="N380" i="1"/>
  <c r="N381" i="1" l="1"/>
  <c r="O380" i="1"/>
  <c r="O381" i="1" l="1"/>
  <c r="P381" i="1" s="1"/>
  <c r="P380" i="1"/>
  <c r="N382" i="1"/>
  <c r="N383" i="1" l="1"/>
  <c r="O382" i="1"/>
  <c r="O383" i="1" l="1"/>
  <c r="P383" i="1" s="1"/>
  <c r="P382" i="1"/>
  <c r="N384" i="1"/>
  <c r="N385" i="1" l="1"/>
  <c r="O384" i="1"/>
  <c r="N386" i="1" l="1"/>
  <c r="O385" i="1"/>
  <c r="P384" i="1"/>
  <c r="N387" i="1" l="1"/>
  <c r="O386" i="1"/>
  <c r="P385" i="1"/>
  <c r="O387" i="1" l="1"/>
  <c r="P387" i="1" s="1"/>
  <c r="P386" i="1"/>
  <c r="N388" i="1"/>
  <c r="N389" i="1" l="1"/>
  <c r="O388" i="1"/>
  <c r="O389" i="1" l="1"/>
  <c r="P389" i="1" s="1"/>
  <c r="P388" i="1"/>
  <c r="N390" i="1"/>
  <c r="O390" i="1" l="1"/>
  <c r="P390" i="1" s="1"/>
  <c r="N391" i="1"/>
  <c r="N392" i="1" l="1"/>
  <c r="O391" i="1"/>
  <c r="N393" i="1" l="1"/>
  <c r="O392" i="1"/>
  <c r="P391" i="1"/>
  <c r="O393" i="1" l="1"/>
  <c r="P393" i="1" s="1"/>
  <c r="P392" i="1"/>
  <c r="N394" i="1"/>
  <c r="O394" i="1" s="1"/>
  <c r="N395" i="1" l="1"/>
  <c r="O395" i="1" s="1"/>
  <c r="P394" i="1"/>
  <c r="N396" i="1" l="1"/>
  <c r="P395" i="1"/>
  <c r="N397" i="1" l="1"/>
  <c r="O396" i="1"/>
  <c r="P396" i="1" s="1"/>
  <c r="N398" i="1" l="1"/>
  <c r="O397" i="1"/>
  <c r="O398" i="1" l="1"/>
  <c r="P398" i="1" s="1"/>
  <c r="P397" i="1"/>
  <c r="N399" i="1"/>
  <c r="N400" i="1" l="1"/>
  <c r="O399" i="1"/>
  <c r="N401" i="1" l="1"/>
  <c r="O400" i="1"/>
  <c r="P399" i="1"/>
  <c r="O401" i="1" l="1"/>
  <c r="P401" i="1" s="1"/>
  <c r="P400" i="1"/>
  <c r="N402" i="1"/>
  <c r="N403" i="1" l="1"/>
  <c r="O402" i="1"/>
  <c r="O403" i="1" l="1"/>
  <c r="P403" i="1" s="1"/>
  <c r="P402" i="1"/>
  <c r="N404" i="1"/>
  <c r="O404" i="1" l="1"/>
  <c r="N405" i="1"/>
  <c r="P404" i="1"/>
  <c r="N406" i="1" l="1"/>
  <c r="O405" i="1"/>
  <c r="O406" i="1" l="1"/>
  <c r="P406" i="1" s="1"/>
  <c r="P405" i="1"/>
  <c r="N407" i="1"/>
  <c r="N408" i="1" l="1"/>
  <c r="O407" i="1"/>
  <c r="O408" i="1" l="1"/>
  <c r="P408" i="1" s="1"/>
  <c r="P407" i="1"/>
  <c r="N409" i="1"/>
  <c r="O409" i="1" l="1"/>
  <c r="P409" i="1" s="1"/>
  <c r="N410" i="1"/>
  <c r="N411" i="1" l="1"/>
  <c r="O410" i="1"/>
  <c r="O411" i="1" l="1"/>
  <c r="P411" i="1" s="1"/>
  <c r="P410" i="1"/>
  <c r="N412" i="1"/>
  <c r="N413" i="1" l="1"/>
  <c r="O412" i="1"/>
  <c r="O413" i="1" l="1"/>
  <c r="P413" i="1" s="1"/>
  <c r="P412" i="1"/>
  <c r="N414" i="1"/>
  <c r="N415" i="1" l="1"/>
  <c r="O414" i="1"/>
  <c r="O415" i="1" l="1"/>
  <c r="P415" i="1" s="1"/>
  <c r="P414" i="1"/>
  <c r="N416" i="1"/>
  <c r="N417" i="1" l="1"/>
  <c r="O416" i="1"/>
  <c r="O417" i="1" l="1"/>
  <c r="P417" i="1" s="1"/>
  <c r="P416" i="1"/>
  <c r="N418" i="1"/>
  <c r="N419" i="1" l="1"/>
  <c r="O418" i="1"/>
  <c r="O419" i="1" l="1"/>
  <c r="P419" i="1" s="1"/>
  <c r="P418" i="1"/>
  <c r="N420" i="1"/>
  <c r="N421" i="1" l="1"/>
  <c r="O420" i="1"/>
  <c r="O421" i="1" l="1"/>
  <c r="P421" i="1" s="1"/>
  <c r="P420" i="1"/>
  <c r="N422" i="1"/>
  <c r="N423" i="1" l="1"/>
  <c r="O422" i="1"/>
  <c r="O423" i="1" s="1"/>
  <c r="P422" i="1" l="1"/>
  <c r="N424" i="1"/>
  <c r="O424" i="1" s="1"/>
  <c r="P423" i="1"/>
  <c r="N425" i="1" l="1"/>
  <c r="P424" i="1"/>
  <c r="N426" i="1" l="1"/>
  <c r="O425" i="1"/>
  <c r="O426" i="1" l="1"/>
  <c r="P426" i="1" s="1"/>
  <c r="P425" i="1"/>
  <c r="N427" i="1"/>
  <c r="O427" i="1" l="1"/>
  <c r="P427" i="1" s="1"/>
  <c r="N428" i="1"/>
  <c r="O428" i="1" l="1"/>
  <c r="P428" i="1" s="1"/>
  <c r="N429" i="1"/>
  <c r="N430" i="1" l="1"/>
  <c r="O429" i="1"/>
  <c r="O430" i="1" l="1"/>
  <c r="P429" i="1"/>
  <c r="N431" i="1"/>
  <c r="P430" i="1"/>
  <c r="N432" i="1" l="1"/>
  <c r="O431" i="1"/>
  <c r="O432" i="1" l="1"/>
  <c r="P432" i="1" s="1"/>
  <c r="P431" i="1"/>
  <c r="N433" i="1"/>
  <c r="O433" i="1" l="1"/>
  <c r="P433" i="1" s="1"/>
  <c r="N434" i="1"/>
  <c r="O434" i="1" l="1"/>
  <c r="N435" i="1"/>
  <c r="P434" i="1"/>
  <c r="N436" i="1" l="1"/>
  <c r="O435" i="1"/>
  <c r="O436" i="1" l="1"/>
  <c r="P436" i="1" s="1"/>
  <c r="P435" i="1"/>
  <c r="N437" i="1"/>
  <c r="O437" i="1" l="1"/>
  <c r="P437" i="1" s="1"/>
  <c r="N438" i="1"/>
  <c r="N439" i="1" l="1"/>
  <c r="O438" i="1"/>
  <c r="O439" i="1" l="1"/>
  <c r="P439" i="1" s="1"/>
  <c r="P438" i="1"/>
  <c r="N440" i="1"/>
  <c r="N441" i="1" l="1"/>
  <c r="O440" i="1"/>
  <c r="O441" i="1" l="1"/>
  <c r="P441" i="1" s="1"/>
  <c r="P440" i="1"/>
  <c r="N442" i="1"/>
  <c r="N443" i="1" l="1"/>
  <c r="O442" i="1"/>
  <c r="O443" i="1" l="1"/>
  <c r="P443" i="1" s="1"/>
  <c r="P442" i="1"/>
  <c r="N444" i="1"/>
  <c r="N445" i="1" l="1"/>
  <c r="O444" i="1"/>
  <c r="N446" i="1" l="1"/>
  <c r="O445" i="1"/>
  <c r="O446" i="1" s="1"/>
  <c r="P444" i="1"/>
  <c r="P445" i="1" l="1"/>
  <c r="N447" i="1"/>
  <c r="P446" i="1"/>
  <c r="N448" i="1" l="1"/>
  <c r="O447" i="1"/>
  <c r="O448" i="1" l="1"/>
  <c r="P448" i="1" s="1"/>
  <c r="P447" i="1"/>
  <c r="N449" i="1"/>
  <c r="N450" i="1" l="1"/>
  <c r="O449" i="1"/>
  <c r="O450" i="1" l="1"/>
  <c r="P449" i="1"/>
  <c r="N451" i="1"/>
  <c r="P450" i="1"/>
  <c r="N452" i="1" l="1"/>
  <c r="O451" i="1"/>
  <c r="N453" i="1" l="1"/>
  <c r="O452" i="1"/>
  <c r="P451" i="1"/>
  <c r="O453" i="1" l="1"/>
  <c r="P453" i="1" s="1"/>
  <c r="P452" i="1"/>
  <c r="N454" i="1"/>
  <c r="O454" i="1" l="1"/>
  <c r="N455" i="1"/>
  <c r="P454" i="1"/>
  <c r="N456" i="1" l="1"/>
  <c r="O455" i="1"/>
  <c r="O456" i="1" l="1"/>
  <c r="P456" i="1" s="1"/>
  <c r="P455" i="1"/>
  <c r="N457" i="1"/>
  <c r="N458" i="1" l="1"/>
  <c r="O457" i="1"/>
  <c r="O458" i="1" l="1"/>
  <c r="P458" i="1" s="1"/>
  <c r="P457" i="1"/>
  <c r="N459" i="1"/>
  <c r="O459" i="1" l="1"/>
  <c r="P459" i="1" s="1"/>
  <c r="N460" i="1"/>
  <c r="N461" i="1" l="1"/>
  <c r="O460" i="1"/>
  <c r="N462" i="1" l="1"/>
  <c r="O461" i="1"/>
  <c r="P460" i="1"/>
  <c r="O462" i="1" l="1"/>
  <c r="P462" i="1" s="1"/>
  <c r="P461" i="1"/>
  <c r="N463" i="1"/>
  <c r="N464" i="1" l="1"/>
  <c r="O463" i="1"/>
  <c r="O464" i="1" l="1"/>
  <c r="P464" i="1" s="1"/>
  <c r="P463" i="1"/>
  <c r="N465" i="1"/>
  <c r="O465" i="1" l="1"/>
  <c r="P465" i="1" s="1"/>
  <c r="N466" i="1"/>
  <c r="N467" i="1" l="1"/>
  <c r="O466" i="1"/>
  <c r="N468" i="1" l="1"/>
  <c r="O467" i="1"/>
  <c r="P466" i="1"/>
  <c r="N469" i="1" l="1"/>
  <c r="O468" i="1"/>
  <c r="P467" i="1"/>
  <c r="O469" i="1" l="1"/>
  <c r="P469" i="1" s="1"/>
  <c r="P468" i="1"/>
  <c r="N470" i="1"/>
  <c r="O470" i="1" l="1"/>
  <c r="P470" i="1" s="1"/>
  <c r="N471" i="1"/>
  <c r="N472" i="1" l="1"/>
  <c r="O471" i="1"/>
  <c r="N473" i="1" l="1"/>
  <c r="O472" i="1"/>
  <c r="P471" i="1"/>
  <c r="O473" i="1" l="1"/>
  <c r="P473" i="1" s="1"/>
  <c r="P472" i="1"/>
  <c r="N474" i="1"/>
  <c r="O474" i="1" l="1"/>
  <c r="P474" i="1" s="1"/>
  <c r="N475" i="1"/>
  <c r="O475" i="1" l="1"/>
  <c r="P475" i="1" s="1"/>
  <c r="N476" i="1"/>
  <c r="N477" i="1" l="1"/>
  <c r="O476" i="1"/>
  <c r="O477" i="1" l="1"/>
  <c r="P477" i="1" s="1"/>
  <c r="P476" i="1"/>
  <c r="N478" i="1"/>
  <c r="N479" i="1" l="1"/>
  <c r="O478" i="1"/>
  <c r="N480" i="1" l="1"/>
  <c r="O479" i="1"/>
  <c r="P478" i="1"/>
  <c r="O480" i="1" l="1"/>
  <c r="P479" i="1"/>
  <c r="N481" i="1"/>
  <c r="P480" i="1"/>
  <c r="N482" i="1" l="1"/>
  <c r="O481" i="1"/>
  <c r="O482" i="1" s="1"/>
  <c r="P481" i="1" l="1"/>
  <c r="N483" i="1"/>
  <c r="O483" i="1" s="1"/>
  <c r="P482" i="1"/>
  <c r="N484" i="1" l="1"/>
  <c r="P483" i="1"/>
  <c r="O484" i="1" l="1"/>
  <c r="P484" i="1" s="1"/>
  <c r="N485" i="1"/>
  <c r="N486" i="1" l="1"/>
  <c r="O485" i="1"/>
  <c r="O486" i="1" l="1"/>
  <c r="P486" i="1" s="1"/>
  <c r="P485" i="1"/>
  <c r="N487" i="1"/>
  <c r="N488" i="1" l="1"/>
  <c r="O487" i="1"/>
  <c r="N489" i="1" l="1"/>
  <c r="O488" i="1"/>
  <c r="P487" i="1"/>
  <c r="O489" i="1" l="1"/>
  <c r="P489" i="1" s="1"/>
  <c r="P488" i="1"/>
  <c r="N490" i="1"/>
  <c r="N491" i="1" l="1"/>
  <c r="O490" i="1"/>
  <c r="O491" i="1" l="1"/>
  <c r="P491" i="1" s="1"/>
  <c r="P490" i="1"/>
  <c r="N492" i="1"/>
  <c r="O492" i="1" l="1"/>
  <c r="P492" i="1" s="1"/>
  <c r="N493" i="1"/>
  <c r="O493" i="1" l="1"/>
  <c r="P493" i="1" s="1"/>
  <c r="N494" i="1"/>
  <c r="N495" i="1" l="1"/>
  <c r="O494" i="1"/>
  <c r="N496" i="1" l="1"/>
  <c r="O495" i="1"/>
  <c r="P494" i="1"/>
  <c r="O496" i="1" l="1"/>
  <c r="P496" i="1" s="1"/>
  <c r="P495" i="1"/>
  <c r="N497" i="1"/>
  <c r="N498" i="1" l="1"/>
  <c r="O497" i="1"/>
  <c r="O498" i="1" l="1"/>
  <c r="P498" i="1" s="1"/>
  <c r="P497" i="1"/>
  <c r="N499" i="1"/>
  <c r="N500" i="1" l="1"/>
  <c r="O499" i="1"/>
  <c r="O500" i="1" l="1"/>
  <c r="P499" i="1"/>
  <c r="N501" i="1"/>
  <c r="P500" i="1"/>
  <c r="N502" i="1" l="1"/>
  <c r="O501" i="1"/>
  <c r="O502" i="1" l="1"/>
  <c r="P502" i="1" s="1"/>
  <c r="P501" i="1"/>
  <c r="N503" i="1"/>
  <c r="N504" i="1" l="1"/>
  <c r="O503" i="1"/>
  <c r="N505" i="1" l="1"/>
  <c r="O504" i="1"/>
  <c r="P503" i="1"/>
  <c r="O505" i="1" l="1"/>
  <c r="P504" i="1"/>
  <c r="N506" i="1"/>
  <c r="P505" i="1"/>
  <c r="N507" i="1" l="1"/>
  <c r="O506" i="1"/>
  <c r="N508" i="1" l="1"/>
  <c r="O507" i="1"/>
  <c r="P506" i="1"/>
  <c r="O508" i="1" l="1"/>
  <c r="P508" i="1" s="1"/>
  <c r="P507" i="1"/>
  <c r="N509" i="1"/>
  <c r="N510" i="1" l="1"/>
  <c r="O509" i="1"/>
  <c r="O510" i="1" l="1"/>
  <c r="P510" i="1" s="1"/>
  <c r="P509" i="1"/>
  <c r="N511" i="1"/>
  <c r="N512" i="1" l="1"/>
  <c r="O511" i="1"/>
  <c r="N513" i="1" l="1"/>
  <c r="O512" i="1"/>
  <c r="P511" i="1"/>
  <c r="O513" i="1" l="1"/>
  <c r="P513" i="1" s="1"/>
  <c r="P512" i="1"/>
  <c r="N514" i="1"/>
  <c r="N515" i="1" l="1"/>
  <c r="O514" i="1"/>
  <c r="O515" i="1" l="1"/>
  <c r="P515" i="1" s="1"/>
  <c r="P514" i="1"/>
  <c r="N516" i="1"/>
  <c r="N517" i="1" l="1"/>
  <c r="O516" i="1"/>
  <c r="O517" i="1" l="1"/>
  <c r="P517" i="1" s="1"/>
  <c r="P516" i="1"/>
  <c r="N518" i="1"/>
  <c r="N519" i="1" l="1"/>
  <c r="O518" i="1"/>
  <c r="O519" i="1" l="1"/>
  <c r="P519" i="1" s="1"/>
  <c r="P518" i="1"/>
  <c r="N520" i="1"/>
  <c r="N521" i="1" l="1"/>
  <c r="O520" i="1"/>
  <c r="O521" i="1" l="1"/>
  <c r="P521" i="1" s="1"/>
  <c r="P520" i="1"/>
  <c r="N522" i="1"/>
  <c r="N523" i="1" l="1"/>
  <c r="O522" i="1"/>
  <c r="O523" i="1" l="1"/>
  <c r="P523" i="1" s="1"/>
  <c r="P522" i="1"/>
  <c r="N524" i="1"/>
  <c r="N525" i="1" l="1"/>
  <c r="O524" i="1"/>
  <c r="O525" i="1" l="1"/>
  <c r="P525" i="1" s="1"/>
  <c r="P524" i="1"/>
  <c r="N526" i="1"/>
  <c r="O526" i="1" l="1"/>
  <c r="P526" i="1" s="1"/>
  <c r="N527" i="1"/>
  <c r="N528" i="1" l="1"/>
  <c r="O527" i="1"/>
  <c r="N529" i="1" l="1"/>
  <c r="O528" i="1"/>
  <c r="P527" i="1"/>
  <c r="O529" i="1" l="1"/>
  <c r="P529" i="1" s="1"/>
  <c r="P528" i="1"/>
  <c r="N530" i="1"/>
  <c r="N531" i="1" l="1"/>
  <c r="O530" i="1"/>
  <c r="N532" i="1" l="1"/>
  <c r="O531" i="1"/>
  <c r="P530" i="1"/>
  <c r="N533" i="1" l="1"/>
  <c r="O532" i="1"/>
  <c r="P531" i="1"/>
  <c r="O533" i="1" l="1"/>
  <c r="P533" i="1" s="1"/>
  <c r="P532" i="1"/>
  <c r="N534" i="1"/>
  <c r="N535" i="1" l="1"/>
  <c r="O534" i="1"/>
  <c r="N536" i="1" l="1"/>
  <c r="O535" i="1"/>
  <c r="P534" i="1"/>
  <c r="O536" i="1" l="1"/>
  <c r="P536" i="1" s="1"/>
  <c r="P535" i="1"/>
  <c r="N537" i="1"/>
  <c r="O537" i="1" l="1"/>
  <c r="P537" i="1" s="1"/>
  <c r="N538" i="1"/>
  <c r="N539" i="1" l="1"/>
  <c r="O538" i="1"/>
  <c r="O539" i="1" l="1"/>
  <c r="P539" i="1" s="1"/>
  <c r="P538" i="1"/>
  <c r="N540" i="1"/>
  <c r="N541" i="1" l="1"/>
  <c r="O540" i="1"/>
  <c r="O541" i="1" s="1"/>
  <c r="P540" i="1" l="1"/>
  <c r="N542" i="1"/>
  <c r="P541" i="1"/>
  <c r="N543" i="1" l="1"/>
  <c r="O542" i="1"/>
  <c r="O543" i="1" l="1"/>
  <c r="P543" i="1" s="1"/>
  <c r="P542" i="1"/>
  <c r="N544" i="1"/>
  <c r="O544" i="1" l="1"/>
  <c r="P544" i="1" s="1"/>
  <c r="N545" i="1"/>
  <c r="O545" i="1" l="1"/>
  <c r="P545" i="1" s="1"/>
  <c r="N546" i="1"/>
  <c r="N547" i="1" l="1"/>
  <c r="O546" i="1"/>
  <c r="O547" i="1" l="1"/>
  <c r="P547" i="1" s="1"/>
  <c r="P546" i="1"/>
  <c r="N548" i="1"/>
  <c r="O548" i="1" l="1"/>
  <c r="P548" i="1" s="1"/>
  <c r="N549" i="1"/>
  <c r="N550" i="1" l="1"/>
  <c r="O549" i="1"/>
  <c r="O550" i="1" l="1"/>
  <c r="P550" i="1" s="1"/>
  <c r="P549" i="1"/>
  <c r="N551" i="1"/>
  <c r="N552" i="1" l="1"/>
  <c r="O551" i="1"/>
  <c r="O552" i="1" l="1"/>
  <c r="P552" i="1" s="1"/>
  <c r="P551" i="1"/>
  <c r="N553" i="1"/>
  <c r="N554" i="1" l="1"/>
  <c r="O553" i="1"/>
  <c r="N555" i="1" l="1"/>
  <c r="O554" i="1"/>
  <c r="P553" i="1"/>
  <c r="N556" i="1" l="1"/>
  <c r="O555" i="1"/>
  <c r="P554" i="1"/>
  <c r="N557" i="1" l="1"/>
  <c r="O556" i="1"/>
  <c r="P555" i="1"/>
  <c r="O557" i="1" l="1"/>
  <c r="P557" i="1" s="1"/>
  <c r="P556" i="1"/>
  <c r="N558" i="1"/>
  <c r="N559" i="1" l="1"/>
  <c r="O558" i="1"/>
  <c r="O559" i="1" l="1"/>
  <c r="P559" i="1" s="1"/>
  <c r="P558" i="1"/>
  <c r="N560" i="1"/>
  <c r="O560" i="1" l="1"/>
  <c r="N561" i="1"/>
  <c r="P560" i="1"/>
  <c r="N562" i="1" l="1"/>
  <c r="O561" i="1"/>
  <c r="O562" i="1" l="1"/>
  <c r="P561" i="1"/>
  <c r="N563" i="1"/>
  <c r="P562" i="1"/>
  <c r="N564" i="1" l="1"/>
  <c r="O563" i="1"/>
  <c r="O564" i="1" l="1"/>
  <c r="P564" i="1" s="1"/>
  <c r="P563" i="1"/>
  <c r="N565" i="1"/>
  <c r="N566" i="1" l="1"/>
  <c r="O565" i="1"/>
  <c r="O566" i="1" l="1"/>
  <c r="P566" i="1" s="1"/>
  <c r="P565" i="1"/>
  <c r="N567" i="1"/>
  <c r="N568" i="1" l="1"/>
  <c r="O567" i="1"/>
  <c r="O568" i="1" l="1"/>
  <c r="P568" i="1" s="1"/>
  <c r="P567" i="1"/>
  <c r="N569" i="1"/>
  <c r="N570" i="1" l="1"/>
  <c r="O569" i="1"/>
  <c r="N571" i="1" l="1"/>
  <c r="O570" i="1"/>
  <c r="P569" i="1"/>
  <c r="O571" i="1" l="1"/>
  <c r="P571" i="1" s="1"/>
  <c r="P570" i="1"/>
  <c r="N572" i="1"/>
  <c r="N573" i="1" l="1"/>
  <c r="O572" i="1"/>
  <c r="O573" i="1" l="1"/>
  <c r="P572" i="1"/>
  <c r="N574" i="1"/>
  <c r="P573" i="1"/>
  <c r="N575" i="1" l="1"/>
  <c r="O574" i="1"/>
  <c r="N576" i="1" l="1"/>
  <c r="O575" i="1"/>
  <c r="P574" i="1"/>
  <c r="O576" i="1" l="1"/>
  <c r="P576" i="1" s="1"/>
  <c r="P575" i="1"/>
  <c r="N577" i="1"/>
  <c r="O577" i="1" l="1"/>
  <c r="P577" i="1" s="1"/>
  <c r="N578" i="1"/>
  <c r="O578" i="1" l="1"/>
  <c r="P578" i="1" s="1"/>
  <c r="N579" i="1"/>
  <c r="O579" i="1" l="1"/>
  <c r="P579" i="1" s="1"/>
  <c r="N580" i="1"/>
  <c r="N581" i="1" l="1"/>
  <c r="O580" i="1"/>
  <c r="N582" i="1" l="1"/>
  <c r="O581" i="1"/>
  <c r="P580" i="1"/>
  <c r="O582" i="1" l="1"/>
  <c r="P582" i="1" s="1"/>
  <c r="P581" i="1"/>
  <c r="N583" i="1"/>
  <c r="N584" i="1" l="1"/>
  <c r="O583" i="1"/>
  <c r="O584" i="1" l="1"/>
  <c r="P584" i="1" s="1"/>
  <c r="P583" i="1"/>
  <c r="N585" i="1"/>
  <c r="O585" i="1" l="1"/>
  <c r="N586" i="1"/>
  <c r="O586" i="1" s="1"/>
  <c r="P585" i="1"/>
  <c r="N587" i="1" l="1"/>
  <c r="P586" i="1"/>
  <c r="N588" i="1" l="1"/>
  <c r="O587" i="1"/>
  <c r="N589" i="1" l="1"/>
  <c r="O588" i="1"/>
  <c r="P587" i="1"/>
  <c r="N590" i="1" l="1"/>
  <c r="O589" i="1"/>
  <c r="P588" i="1"/>
  <c r="O590" i="1" l="1"/>
  <c r="P590" i="1" s="1"/>
  <c r="P589" i="1"/>
  <c r="N591" i="1"/>
  <c r="N592" i="1" l="1"/>
  <c r="O591" i="1"/>
  <c r="O592" i="1" l="1"/>
  <c r="P592" i="1" s="1"/>
  <c r="P591" i="1"/>
  <c r="N593" i="1"/>
  <c r="N594" i="1" l="1"/>
  <c r="O593" i="1"/>
  <c r="O594" i="1" l="1"/>
  <c r="P594" i="1" s="1"/>
  <c r="P593" i="1"/>
  <c r="N595" i="1"/>
  <c r="N596" i="1" l="1"/>
  <c r="O595" i="1"/>
  <c r="O596" i="1" l="1"/>
  <c r="P596" i="1" s="1"/>
  <c r="P595" i="1"/>
  <c r="N597" i="1"/>
  <c r="N598" i="1" l="1"/>
  <c r="O597" i="1"/>
  <c r="O598" i="1" l="1"/>
  <c r="P598" i="1" s="1"/>
  <c r="P597" i="1"/>
  <c r="N599" i="1"/>
  <c r="N600" i="1" l="1"/>
  <c r="O599" i="1"/>
  <c r="O600" i="1" l="1"/>
  <c r="P599" i="1"/>
  <c r="N601" i="1"/>
  <c r="O601" i="1" l="1"/>
  <c r="P601" i="1" s="1"/>
  <c r="P600" i="1"/>
  <c r="N602" i="1"/>
  <c r="N603" i="1" l="1"/>
  <c r="O602" i="1"/>
  <c r="O603" i="1" l="1"/>
  <c r="P603" i="1" s="1"/>
  <c r="P602" i="1"/>
  <c r="N604" i="1"/>
  <c r="N605" i="1" l="1"/>
  <c r="O604" i="1"/>
  <c r="O605" i="1" l="1"/>
  <c r="P604" i="1"/>
  <c r="N606" i="1"/>
  <c r="P605" i="1"/>
  <c r="N607" i="1" l="1"/>
  <c r="O606" i="1"/>
  <c r="O607" i="1" l="1"/>
  <c r="P607" i="1" s="1"/>
  <c r="P606" i="1"/>
  <c r="N608" i="1"/>
  <c r="N609" i="1" l="1"/>
  <c r="O608" i="1"/>
  <c r="O609" i="1" l="1"/>
  <c r="P609" i="1" s="1"/>
  <c r="P608" i="1"/>
  <c r="N610" i="1"/>
  <c r="N611" i="1" l="1"/>
  <c r="O610" i="1"/>
  <c r="O611" i="1" l="1"/>
  <c r="P611" i="1" s="1"/>
  <c r="P610" i="1"/>
  <c r="N612" i="1"/>
  <c r="O612" i="1" l="1"/>
  <c r="P612" i="1" s="1"/>
  <c r="N613" i="1"/>
  <c r="N614" i="1" l="1"/>
  <c r="O613" i="1"/>
  <c r="O614" i="1" l="1"/>
  <c r="P613" i="1"/>
  <c r="N615" i="1"/>
  <c r="P614" i="1"/>
  <c r="N616" i="1" l="1"/>
  <c r="O615" i="1"/>
  <c r="O616" i="1" l="1"/>
  <c r="P616" i="1" s="1"/>
  <c r="P615" i="1"/>
  <c r="N617" i="1"/>
  <c r="N618" i="1" l="1"/>
  <c r="O617" i="1"/>
  <c r="O618" i="1" l="1"/>
  <c r="P618" i="1" s="1"/>
  <c r="P617" i="1"/>
  <c r="N619" i="1"/>
  <c r="O619" i="1" l="1"/>
  <c r="P619" i="1" s="1"/>
  <c r="N620" i="1"/>
  <c r="O620" i="1" l="1"/>
  <c r="P620" i="1" s="1"/>
  <c r="N621" i="1"/>
  <c r="N622" i="1" l="1"/>
  <c r="O621" i="1"/>
  <c r="O622" i="1" l="1"/>
  <c r="P622" i="1" s="1"/>
  <c r="P621" i="1"/>
  <c r="N623" i="1"/>
  <c r="N624" i="1" l="1"/>
  <c r="O623" i="1"/>
  <c r="O624" i="1" l="1"/>
  <c r="P624" i="1" s="1"/>
  <c r="P623" i="1"/>
  <c r="N625" i="1"/>
  <c r="N626" i="1" l="1"/>
  <c r="O625" i="1"/>
  <c r="O626" i="1" l="1"/>
  <c r="P626" i="1" s="1"/>
  <c r="P625" i="1"/>
  <c r="N627" i="1"/>
  <c r="O627" i="1" s="1"/>
  <c r="N628" i="1" l="1"/>
  <c r="O628" i="1" s="1"/>
  <c r="P627" i="1"/>
  <c r="N629" i="1" l="1"/>
  <c r="P628" i="1"/>
  <c r="N630" i="1" l="1"/>
  <c r="O629" i="1"/>
  <c r="N631" i="1" l="1"/>
  <c r="O630" i="1"/>
  <c r="P629" i="1"/>
  <c r="O631" i="1" l="1"/>
  <c r="P631" i="1" s="1"/>
  <c r="P630" i="1"/>
  <c r="N632" i="1"/>
  <c r="N633" i="1" l="1"/>
  <c r="O632" i="1"/>
  <c r="O633" i="1" l="1"/>
  <c r="P633" i="1" s="1"/>
  <c r="P632" i="1"/>
  <c r="N634" i="1"/>
  <c r="N635" i="1" l="1"/>
  <c r="O634" i="1"/>
  <c r="O635" i="1" l="1"/>
  <c r="P634" i="1"/>
  <c r="N636" i="1"/>
  <c r="P635" i="1"/>
  <c r="N637" i="1" l="1"/>
  <c r="O636" i="1"/>
  <c r="N638" i="1" l="1"/>
  <c r="O637" i="1"/>
  <c r="P636" i="1"/>
  <c r="O638" i="1" l="1"/>
  <c r="P637" i="1"/>
  <c r="N639" i="1"/>
  <c r="P638" i="1"/>
  <c r="N640" i="1" l="1"/>
  <c r="O639" i="1"/>
  <c r="O640" i="1" l="1"/>
  <c r="P640" i="1" s="1"/>
  <c r="P639" i="1"/>
  <c r="N641" i="1"/>
  <c r="N642" i="1" l="1"/>
  <c r="O641" i="1"/>
  <c r="O642" i="1" l="1"/>
  <c r="P642" i="1" s="1"/>
  <c r="P641" i="1"/>
  <c r="N643" i="1"/>
  <c r="O643" i="1" l="1"/>
  <c r="P643" i="1" s="1"/>
  <c r="N644" i="1"/>
  <c r="N645" i="1" l="1"/>
  <c r="O644" i="1"/>
  <c r="O645" i="1" l="1"/>
  <c r="P645" i="1" s="1"/>
  <c r="P644" i="1"/>
  <c r="N646" i="1"/>
  <c r="N647" i="1" l="1"/>
  <c r="O646" i="1"/>
  <c r="O647" i="1" l="1"/>
  <c r="P647" i="1" s="1"/>
  <c r="P646" i="1"/>
  <c r="N648" i="1"/>
  <c r="O648" i="1" l="1"/>
  <c r="P648" i="1" s="1"/>
  <c r="N649" i="1"/>
  <c r="N650" i="1" l="1"/>
  <c r="O649" i="1"/>
  <c r="O650" i="1" l="1"/>
  <c r="P650" i="1" s="1"/>
  <c r="P649" i="1"/>
  <c r="N651" i="1"/>
  <c r="N652" i="1" l="1"/>
  <c r="O651" i="1"/>
  <c r="O652" i="1" l="1"/>
  <c r="P652" i="1" s="1"/>
  <c r="P651" i="1"/>
  <c r="N653" i="1"/>
  <c r="O653" i="1" l="1"/>
  <c r="N654" i="1"/>
  <c r="P653" i="1"/>
  <c r="N655" i="1" l="1"/>
  <c r="O654" i="1"/>
  <c r="N656" i="1" l="1"/>
  <c r="O655" i="1"/>
  <c r="P654" i="1"/>
  <c r="O656" i="1" l="1"/>
  <c r="P656" i="1" s="1"/>
  <c r="P655" i="1"/>
  <c r="N657" i="1"/>
  <c r="N658" i="1" l="1"/>
  <c r="O657" i="1"/>
  <c r="O658" i="1" l="1"/>
  <c r="P658" i="1" s="1"/>
  <c r="P657" i="1"/>
  <c r="N659" i="1"/>
  <c r="N660" i="1" l="1"/>
  <c r="O659" i="1"/>
  <c r="N661" i="1" l="1"/>
  <c r="O660" i="1"/>
  <c r="O661" i="1" s="1"/>
  <c r="P659" i="1"/>
  <c r="P660" i="1" l="1"/>
  <c r="N662" i="1"/>
  <c r="P661" i="1"/>
  <c r="N663" i="1" l="1"/>
  <c r="O662" i="1"/>
  <c r="N664" i="1" l="1"/>
  <c r="O663" i="1"/>
  <c r="P662" i="1"/>
  <c r="O664" i="1" l="1"/>
  <c r="P664" i="1" s="1"/>
  <c r="P663" i="1"/>
  <c r="N665" i="1"/>
  <c r="N666" i="1" l="1"/>
  <c r="O665" i="1"/>
  <c r="N667" i="1" l="1"/>
  <c r="O666" i="1"/>
  <c r="P665" i="1"/>
  <c r="O667" i="1" l="1"/>
  <c r="P666" i="1"/>
  <c r="N668" i="1"/>
  <c r="P667" i="1"/>
  <c r="N669" i="1" l="1"/>
  <c r="O668" i="1"/>
  <c r="O669" i="1" s="1"/>
  <c r="P668" i="1" l="1"/>
  <c r="N670" i="1"/>
  <c r="P669" i="1"/>
  <c r="N671" i="1" l="1"/>
  <c r="O670" i="1"/>
  <c r="O671" i="1" l="1"/>
  <c r="P671" i="1" s="1"/>
  <c r="P670" i="1"/>
  <c r="N672" i="1"/>
  <c r="N673" i="1" l="1"/>
  <c r="O672" i="1"/>
  <c r="O673" i="1" l="1"/>
  <c r="P673" i="1" s="1"/>
  <c r="P672" i="1"/>
  <c r="N674" i="1"/>
  <c r="N675" i="1" l="1"/>
  <c r="O674" i="1"/>
  <c r="O675" i="1" l="1"/>
  <c r="P675" i="1" s="1"/>
  <c r="P674" i="1"/>
  <c r="N676" i="1"/>
  <c r="N677" i="1" l="1"/>
  <c r="O676" i="1"/>
  <c r="N678" i="1" l="1"/>
  <c r="O677" i="1"/>
  <c r="P676" i="1"/>
  <c r="O678" i="1" l="1"/>
  <c r="P678" i="1" s="1"/>
  <c r="P677" i="1"/>
  <c r="N679" i="1"/>
  <c r="N680" i="1" l="1"/>
  <c r="O679" i="1"/>
  <c r="N681" i="1" l="1"/>
  <c r="O680" i="1"/>
  <c r="P679" i="1"/>
  <c r="O681" i="1" l="1"/>
  <c r="P681" i="1" s="1"/>
  <c r="P680" i="1"/>
  <c r="N682" i="1"/>
  <c r="O682" i="1" l="1"/>
  <c r="P682" i="1" s="1"/>
  <c r="N683" i="1"/>
  <c r="N684" i="1" l="1"/>
  <c r="O683" i="1"/>
  <c r="O684" i="1" l="1"/>
  <c r="P684" i="1" s="1"/>
  <c r="P683" i="1"/>
  <c r="N685" i="1"/>
  <c r="O685" i="1" l="1"/>
  <c r="P685" i="1" s="1"/>
  <c r="N686" i="1"/>
  <c r="N687" i="1" l="1"/>
  <c r="O686" i="1"/>
  <c r="O687" i="1" l="1"/>
  <c r="P687" i="1" s="1"/>
  <c r="P686" i="1"/>
  <c r="N688" i="1"/>
  <c r="N689" i="1" l="1"/>
  <c r="O688" i="1"/>
  <c r="N690" i="1" l="1"/>
  <c r="O689" i="1"/>
  <c r="P688" i="1"/>
  <c r="O690" i="1" l="1"/>
  <c r="P690" i="1" s="1"/>
  <c r="P689" i="1"/>
  <c r="N691" i="1"/>
  <c r="N692" i="1" l="1"/>
  <c r="O691" i="1"/>
  <c r="O692" i="1" l="1"/>
  <c r="P691" i="1"/>
  <c r="N693" i="1"/>
  <c r="P692" i="1"/>
  <c r="O693" i="1" l="1"/>
  <c r="N694" i="1"/>
  <c r="P693" i="1"/>
  <c r="N695" i="1" l="1"/>
  <c r="O694" i="1"/>
  <c r="N696" i="1" l="1"/>
  <c r="O695" i="1"/>
  <c r="P694" i="1"/>
  <c r="O696" i="1" l="1"/>
  <c r="P696" i="1" s="1"/>
  <c r="P695" i="1"/>
  <c r="N697" i="1"/>
  <c r="O697" i="1" l="1"/>
  <c r="P697" i="1" s="1"/>
  <c r="N698" i="1"/>
  <c r="O698" i="1" l="1"/>
  <c r="P698" i="1" s="1"/>
  <c r="N699" i="1"/>
  <c r="N700" i="1" l="1"/>
  <c r="O699" i="1"/>
  <c r="O700" i="1" l="1"/>
  <c r="P700" i="1" s="1"/>
  <c r="P699" i="1"/>
  <c r="N701" i="1"/>
  <c r="N702" i="1" l="1"/>
  <c r="O701" i="1"/>
  <c r="N703" i="1" l="1"/>
  <c r="O702" i="1"/>
  <c r="P701" i="1"/>
  <c r="O703" i="1" l="1"/>
  <c r="P703" i="1" s="1"/>
  <c r="P702" i="1"/>
  <c r="N704" i="1"/>
  <c r="N705" i="1" l="1"/>
  <c r="O704" i="1"/>
  <c r="O705" i="1" l="1"/>
  <c r="P705" i="1" s="1"/>
  <c r="P704" i="1"/>
  <c r="N706" i="1"/>
  <c r="N707" i="1" l="1"/>
  <c r="O706" i="1"/>
  <c r="N708" i="1" l="1"/>
  <c r="O707" i="1"/>
  <c r="P706" i="1"/>
  <c r="O708" i="1" l="1"/>
  <c r="P708" i="1" s="1"/>
  <c r="P707" i="1"/>
  <c r="N709" i="1"/>
  <c r="O709" i="1" l="1"/>
  <c r="P709" i="1" s="1"/>
  <c r="N710" i="1"/>
  <c r="N711" i="1" l="1"/>
  <c r="O710" i="1"/>
  <c r="N712" i="1" l="1"/>
  <c r="O711" i="1"/>
  <c r="P710" i="1"/>
  <c r="N713" i="1" l="1"/>
  <c r="O712" i="1"/>
  <c r="P711" i="1"/>
  <c r="N714" i="1" l="1"/>
  <c r="O713" i="1"/>
  <c r="P712" i="1"/>
  <c r="O714" i="1" l="1"/>
  <c r="P713" i="1"/>
  <c r="N715" i="1"/>
  <c r="P714" i="1"/>
  <c r="O715" i="1" l="1"/>
  <c r="P715" i="1" s="1"/>
  <c r="N716" i="1"/>
  <c r="N717" i="1" l="1"/>
  <c r="O716" i="1"/>
  <c r="O717" i="1" l="1"/>
  <c r="P717" i="1" s="1"/>
  <c r="P716" i="1"/>
  <c r="N718" i="1"/>
  <c r="N719" i="1" l="1"/>
  <c r="O718" i="1"/>
  <c r="O719" i="1" l="1"/>
  <c r="P719" i="1" s="1"/>
  <c r="P718" i="1"/>
  <c r="N720" i="1"/>
  <c r="O720" i="1" l="1"/>
  <c r="P720" i="1" s="1"/>
  <c r="N721" i="1"/>
  <c r="N722" i="1" l="1"/>
  <c r="O721" i="1"/>
  <c r="O722" i="1" l="1"/>
  <c r="P722" i="1" s="1"/>
  <c r="P721" i="1"/>
  <c r="N723" i="1"/>
  <c r="N724" i="1" l="1"/>
  <c r="O723" i="1"/>
  <c r="O724" i="1" l="1"/>
  <c r="P723" i="1"/>
  <c r="N725" i="1"/>
  <c r="P724" i="1"/>
  <c r="O725" i="1" l="1"/>
  <c r="P725" i="1" s="1"/>
  <c r="N726" i="1"/>
  <c r="O726" i="1" l="1"/>
  <c r="P726" i="1" s="1"/>
  <c r="N727" i="1"/>
  <c r="O727" i="1" l="1"/>
  <c r="P727" i="1" s="1"/>
  <c r="N728" i="1"/>
  <c r="O728" i="1" l="1"/>
  <c r="P728" i="1" s="1"/>
  <c r="N729" i="1"/>
  <c r="N730" i="1" l="1"/>
  <c r="O729" i="1"/>
  <c r="O730" i="1" l="1"/>
  <c r="P730" i="1" s="1"/>
  <c r="P729" i="1"/>
  <c r="N731" i="1"/>
  <c r="O731" i="1" l="1"/>
  <c r="N732" i="1"/>
  <c r="P731" i="1"/>
  <c r="N733" i="1" l="1"/>
  <c r="O732" i="1"/>
  <c r="O733" i="1" l="1"/>
  <c r="P733" i="1" s="1"/>
  <c r="P732" i="1"/>
  <c r="N734" i="1"/>
  <c r="N735" i="1" l="1"/>
  <c r="O734" i="1"/>
  <c r="N736" i="1" l="1"/>
  <c r="O735" i="1"/>
  <c r="P734" i="1"/>
  <c r="N737" i="1" l="1"/>
  <c r="O736" i="1"/>
  <c r="P735" i="1"/>
  <c r="O737" i="1" l="1"/>
  <c r="P736" i="1"/>
  <c r="N738" i="1"/>
  <c r="O738" i="1" l="1"/>
  <c r="P738" i="1" s="1"/>
  <c r="P737" i="1"/>
  <c r="N739" i="1"/>
  <c r="N740" i="1" l="1"/>
  <c r="O739" i="1"/>
  <c r="O740" i="1" l="1"/>
  <c r="P740" i="1" s="1"/>
  <c r="P739" i="1"/>
  <c r="N741" i="1"/>
  <c r="N742" i="1" l="1"/>
  <c r="O741" i="1"/>
  <c r="N743" i="1" l="1"/>
  <c r="O742" i="1"/>
  <c r="P741" i="1"/>
  <c r="O743" i="1" l="1"/>
  <c r="P743" i="1" s="1"/>
  <c r="P742" i="1"/>
  <c r="N744" i="1"/>
  <c r="N745" i="1" l="1"/>
  <c r="O744" i="1"/>
  <c r="O745" i="1" l="1"/>
  <c r="P745" i="1" s="1"/>
  <c r="N746" i="1"/>
  <c r="P744" i="1"/>
  <c r="O746" i="1" l="1"/>
  <c r="P746" i="1" s="1"/>
  <c r="N747" i="1"/>
  <c r="N748" i="1" l="1"/>
  <c r="O747" i="1"/>
  <c r="N749" i="1" l="1"/>
  <c r="O748" i="1"/>
  <c r="P747" i="1"/>
  <c r="O749" i="1" l="1"/>
  <c r="P749" i="1" s="1"/>
  <c r="P748" i="1"/>
  <c r="N750" i="1"/>
  <c r="O750" i="1" l="1"/>
  <c r="P750" i="1" s="1"/>
  <c r="N751" i="1"/>
  <c r="N752" i="1" l="1"/>
  <c r="O751" i="1"/>
  <c r="N753" i="1" l="1"/>
  <c r="O752" i="1"/>
  <c r="P751" i="1"/>
  <c r="O753" i="1" l="1"/>
  <c r="P753" i="1" s="1"/>
  <c r="P752" i="1"/>
  <c r="N754" i="1"/>
  <c r="N755" i="1" l="1"/>
  <c r="O754" i="1"/>
  <c r="N756" i="1" l="1"/>
  <c r="O755" i="1"/>
  <c r="P754" i="1"/>
  <c r="O756" i="1" l="1"/>
  <c r="P756" i="1" s="1"/>
  <c r="P755" i="1"/>
  <c r="N757" i="1"/>
  <c r="N758" i="1" l="1"/>
  <c r="O757" i="1"/>
  <c r="O758" i="1" l="1"/>
  <c r="P758" i="1" s="1"/>
  <c r="P757" i="1"/>
  <c r="N759" i="1"/>
  <c r="N760" i="1" l="1"/>
  <c r="O759" i="1"/>
  <c r="O760" i="1" l="1"/>
  <c r="P759" i="1"/>
  <c r="N761" i="1"/>
  <c r="P760" i="1"/>
  <c r="N762" i="1" l="1"/>
  <c r="O761" i="1"/>
  <c r="N763" i="1" l="1"/>
  <c r="O762" i="1"/>
  <c r="P761" i="1"/>
  <c r="O763" i="1" l="1"/>
  <c r="P763" i="1" s="1"/>
  <c r="P762" i="1"/>
  <c r="N764" i="1"/>
  <c r="N765" i="1" l="1"/>
  <c r="O764" i="1"/>
  <c r="O765" i="1" l="1"/>
  <c r="P765" i="1" s="1"/>
  <c r="P764" i="1"/>
  <c r="N766" i="1"/>
  <c r="N767" i="1" l="1"/>
  <c r="O766" i="1"/>
  <c r="N768" i="1" l="1"/>
  <c r="O767" i="1"/>
  <c r="P766" i="1"/>
  <c r="O768" i="1" l="1"/>
  <c r="P768" i="1" s="1"/>
  <c r="P767" i="1"/>
  <c r="N769" i="1"/>
  <c r="N770" i="1" l="1"/>
  <c r="O769" i="1"/>
  <c r="O770" i="1" l="1"/>
  <c r="P770" i="1" s="1"/>
  <c r="P769" i="1"/>
  <c r="N771" i="1"/>
  <c r="O771" i="1" l="1"/>
  <c r="P771" i="1" s="1"/>
  <c r="N772" i="1"/>
  <c r="N773" i="1" l="1"/>
  <c r="O772" i="1"/>
  <c r="O773" i="1" l="1"/>
  <c r="P773" i="1" s="1"/>
  <c r="P772" i="1"/>
  <c r="N774" i="1"/>
  <c r="N775" i="1" l="1"/>
  <c r="O774" i="1"/>
  <c r="O775" i="1" l="1"/>
  <c r="P775" i="1" s="1"/>
  <c r="P774" i="1"/>
  <c r="N776" i="1"/>
  <c r="O776" i="1" l="1"/>
  <c r="N777" i="1"/>
  <c r="P776" i="1"/>
  <c r="N778" i="1" l="1"/>
  <c r="O777" i="1"/>
  <c r="O778" i="1" l="1"/>
  <c r="P778" i="1" s="1"/>
  <c r="P777" i="1"/>
  <c r="N779" i="1"/>
  <c r="N780" i="1" l="1"/>
  <c r="O779" i="1"/>
  <c r="O780" i="1" l="1"/>
  <c r="P779" i="1"/>
  <c r="N781" i="1"/>
  <c r="O781" i="1" l="1"/>
  <c r="P781" i="1" s="1"/>
  <c r="P780" i="1"/>
  <c r="N782" i="1"/>
  <c r="O782" i="1" l="1"/>
  <c r="P782" i="1" s="1"/>
  <c r="N783" i="1"/>
  <c r="N784" i="1" l="1"/>
  <c r="O783" i="1"/>
  <c r="O784" i="1" l="1"/>
  <c r="P784" i="1" s="1"/>
  <c r="P783" i="1"/>
  <c r="N785" i="1"/>
  <c r="N786" i="1" l="1"/>
  <c r="O785" i="1"/>
  <c r="N787" i="1" l="1"/>
  <c r="O786" i="1"/>
  <c r="P785" i="1"/>
  <c r="O787" i="1" l="1"/>
  <c r="P787" i="1" s="1"/>
  <c r="P786" i="1"/>
  <c r="N788" i="1"/>
  <c r="N789" i="1" l="1"/>
  <c r="O788" i="1"/>
  <c r="O789" i="1" l="1"/>
  <c r="P789" i="1" s="1"/>
  <c r="P788" i="1"/>
  <c r="N790" i="1"/>
  <c r="N791" i="1" l="1"/>
  <c r="O790" i="1"/>
  <c r="N792" i="1" l="1"/>
  <c r="O791" i="1"/>
  <c r="P790" i="1"/>
  <c r="O792" i="1" l="1"/>
  <c r="P792" i="1" s="1"/>
  <c r="P791" i="1"/>
  <c r="N793" i="1"/>
  <c r="O793" i="1" l="1"/>
  <c r="P793" i="1" s="1"/>
  <c r="N794" i="1"/>
  <c r="O794" i="1" l="1"/>
  <c r="N795" i="1"/>
  <c r="O795" i="1" s="1"/>
  <c r="P794" i="1"/>
  <c r="N796" i="1" l="1"/>
  <c r="P795" i="1"/>
  <c r="N797" i="1" l="1"/>
  <c r="O796" i="1"/>
  <c r="O797" i="1" l="1"/>
  <c r="P797" i="1" s="1"/>
  <c r="P796" i="1"/>
  <c r="N798" i="1"/>
  <c r="N799" i="1" l="1"/>
  <c r="O798" i="1"/>
  <c r="O799" i="1" l="1"/>
  <c r="P799" i="1" s="1"/>
  <c r="P798" i="1"/>
  <c r="N800" i="1"/>
  <c r="O800" i="1" s="1"/>
  <c r="N801" i="1" l="1"/>
  <c r="P800" i="1"/>
  <c r="N802" i="1" l="1"/>
  <c r="O801" i="1"/>
  <c r="O802" i="1" l="1"/>
  <c r="P801" i="1"/>
  <c r="N803" i="1"/>
  <c r="P802" i="1"/>
  <c r="N804" i="1" l="1"/>
  <c r="O803" i="1"/>
  <c r="N805" i="1" l="1"/>
  <c r="O804" i="1"/>
  <c r="P803" i="1"/>
  <c r="O805" i="1" l="1"/>
  <c r="P805" i="1" s="1"/>
  <c r="P804" i="1"/>
  <c r="N806" i="1"/>
  <c r="N807" i="1" l="1"/>
  <c r="O806" i="1"/>
  <c r="O807" i="1" l="1"/>
  <c r="P807" i="1" s="1"/>
  <c r="P806" i="1"/>
  <c r="N808" i="1"/>
  <c r="N809" i="1" l="1"/>
  <c r="O808" i="1"/>
  <c r="O809" i="1" l="1"/>
  <c r="P809" i="1" s="1"/>
  <c r="P808" i="1"/>
  <c r="N810" i="1"/>
  <c r="N811" i="1" l="1"/>
  <c r="O810" i="1"/>
  <c r="O811" i="1" l="1"/>
  <c r="P810" i="1"/>
  <c r="N812" i="1"/>
  <c r="O812" i="1" s="1"/>
  <c r="P811" i="1"/>
  <c r="N813" i="1" l="1"/>
  <c r="O813" i="1" s="1"/>
  <c r="P812" i="1"/>
  <c r="N814" i="1" l="1"/>
  <c r="P813" i="1"/>
  <c r="N815" i="1" l="1"/>
  <c r="O814" i="1"/>
  <c r="N816" i="1" l="1"/>
  <c r="O815" i="1"/>
  <c r="P814" i="1"/>
  <c r="O816" i="1" l="1"/>
  <c r="P816" i="1" s="1"/>
  <c r="P815" i="1"/>
  <c r="N817" i="1"/>
  <c r="N818" i="1" l="1"/>
  <c r="O817" i="1"/>
  <c r="O818" i="1" l="1"/>
  <c r="P818" i="1" s="1"/>
  <c r="P817" i="1"/>
  <c r="N819" i="1"/>
  <c r="N820" i="1" l="1"/>
  <c r="O819" i="1"/>
  <c r="N821" i="1" l="1"/>
  <c r="O820" i="1"/>
  <c r="P819" i="1"/>
  <c r="N822" i="1" l="1"/>
  <c r="O821" i="1"/>
  <c r="P820" i="1"/>
  <c r="O822" i="1" l="1"/>
  <c r="P822" i="1" s="1"/>
  <c r="P821" i="1"/>
  <c r="N823" i="1"/>
  <c r="N824" i="1" l="1"/>
  <c r="O823" i="1"/>
  <c r="O824" i="1" l="1"/>
  <c r="P824" i="1" s="1"/>
  <c r="P823" i="1"/>
  <c r="N825" i="1"/>
  <c r="N826" i="1" l="1"/>
  <c r="O825" i="1"/>
  <c r="O826" i="1" l="1"/>
  <c r="P826" i="1" s="1"/>
  <c r="P825" i="1"/>
  <c r="N827" i="1"/>
  <c r="N828" i="1" l="1"/>
  <c r="O827" i="1"/>
  <c r="O828" i="1" l="1"/>
  <c r="P827" i="1"/>
  <c r="N829" i="1"/>
  <c r="P828" i="1"/>
  <c r="N830" i="1" l="1"/>
  <c r="O829" i="1"/>
  <c r="O830" i="1" s="1"/>
  <c r="P829" i="1" l="1"/>
  <c r="N831" i="1"/>
  <c r="P830" i="1"/>
  <c r="N832" i="1" l="1"/>
  <c r="O831" i="1"/>
  <c r="O832" i="1" l="1"/>
  <c r="P832" i="1" s="1"/>
  <c r="P831" i="1"/>
  <c r="N833" i="1"/>
  <c r="N834" i="1" l="1"/>
  <c r="O833" i="1"/>
  <c r="O834" i="1" l="1"/>
  <c r="P834" i="1" s="1"/>
  <c r="P833" i="1"/>
  <c r="N835" i="1"/>
  <c r="N836" i="1" l="1"/>
  <c r="O835" i="1"/>
  <c r="O836" i="1" l="1"/>
  <c r="P835" i="1"/>
  <c r="N837" i="1"/>
  <c r="P836" i="1"/>
  <c r="N838" i="1" l="1"/>
  <c r="O837" i="1"/>
  <c r="O838" i="1" l="1"/>
  <c r="P838" i="1" s="1"/>
  <c r="P837" i="1"/>
  <c r="N839" i="1"/>
  <c r="N840" i="1" l="1"/>
  <c r="O839" i="1"/>
  <c r="O840" i="1" l="1"/>
  <c r="P840" i="1" s="1"/>
  <c r="P839" i="1"/>
  <c r="N841" i="1"/>
  <c r="N842" i="1" l="1"/>
  <c r="O841" i="1"/>
  <c r="O842" i="1" l="1"/>
  <c r="P841" i="1"/>
  <c r="N843" i="1"/>
  <c r="P842" i="1"/>
  <c r="N844" i="1" l="1"/>
  <c r="O843" i="1"/>
  <c r="O844" i="1" l="1"/>
  <c r="P844" i="1" s="1"/>
  <c r="P843" i="1"/>
  <c r="N845" i="1"/>
  <c r="N846" i="1" l="1"/>
  <c r="O845" i="1"/>
  <c r="O846" i="1" l="1"/>
  <c r="P846" i="1" s="1"/>
  <c r="P845" i="1"/>
  <c r="N847" i="1"/>
  <c r="N848" i="1" l="1"/>
  <c r="O847" i="1"/>
  <c r="O848" i="1" l="1"/>
  <c r="P848" i="1" s="1"/>
  <c r="P847" i="1"/>
  <c r="N849" i="1"/>
  <c r="N850" i="1" l="1"/>
  <c r="O849" i="1"/>
  <c r="O850" i="1" l="1"/>
  <c r="P850" i="1" s="1"/>
  <c r="P849" i="1"/>
  <c r="N851" i="1"/>
  <c r="N852" i="1" l="1"/>
  <c r="O851" i="1"/>
  <c r="N853" i="1" l="1"/>
  <c r="O852" i="1"/>
  <c r="P851" i="1"/>
  <c r="O853" i="1" l="1"/>
  <c r="P853" i="1" s="1"/>
  <c r="P852" i="1"/>
  <c r="N854" i="1"/>
  <c r="N855" i="1" l="1"/>
  <c r="O854" i="1"/>
  <c r="O855" i="1" l="1"/>
  <c r="P855" i="1" s="1"/>
  <c r="P854" i="1"/>
  <c r="N856" i="1"/>
  <c r="N857" i="1" l="1"/>
  <c r="O856" i="1"/>
  <c r="O857" i="1" l="1"/>
  <c r="P857" i="1" s="1"/>
  <c r="P856" i="1"/>
  <c r="N858" i="1"/>
  <c r="N859" i="1" l="1"/>
  <c r="O858" i="1"/>
  <c r="O859" i="1" l="1"/>
  <c r="P859" i="1" s="1"/>
  <c r="P858" i="1"/>
  <c r="N860" i="1"/>
  <c r="N861" i="1" l="1"/>
  <c r="O860" i="1"/>
  <c r="O861" i="1" l="1"/>
  <c r="P861" i="1" s="1"/>
  <c r="N862" i="1"/>
  <c r="P860" i="1"/>
  <c r="N863" i="1" l="1"/>
  <c r="O862" i="1"/>
  <c r="O863" i="1" l="1"/>
  <c r="P863" i="1" s="1"/>
  <c r="P862" i="1"/>
  <c r="N864" i="1"/>
  <c r="N865" i="1" l="1"/>
  <c r="O864" i="1"/>
  <c r="O865" i="1" l="1"/>
  <c r="P865" i="1" s="1"/>
  <c r="P864" i="1"/>
  <c r="N866" i="1"/>
  <c r="N867" i="1" l="1"/>
  <c r="O866" i="1"/>
  <c r="O867" i="1" l="1"/>
  <c r="P867" i="1" s="1"/>
  <c r="P866" i="1"/>
  <c r="N868" i="1"/>
  <c r="N869" i="1" l="1"/>
  <c r="O868" i="1"/>
  <c r="O869" i="1" l="1"/>
  <c r="P869" i="1" s="1"/>
  <c r="P868" i="1"/>
  <c r="N870" i="1"/>
  <c r="N871" i="1" l="1"/>
  <c r="O870" i="1"/>
  <c r="O871" i="1" l="1"/>
  <c r="P871" i="1" s="1"/>
  <c r="P870" i="1"/>
  <c r="N872" i="1"/>
  <c r="N873" i="1" l="1"/>
  <c r="O872" i="1"/>
  <c r="N874" i="1" l="1"/>
  <c r="O873" i="1"/>
  <c r="P872" i="1"/>
  <c r="O874" i="1" l="1"/>
  <c r="P874" i="1" s="1"/>
  <c r="P873" i="1"/>
  <c r="N875" i="1"/>
  <c r="N876" i="1" l="1"/>
  <c r="O875" i="1"/>
  <c r="O876" i="1" l="1"/>
  <c r="P875" i="1"/>
  <c r="N877" i="1"/>
  <c r="O877" i="1" l="1"/>
  <c r="P877" i="1" s="1"/>
  <c r="P876" i="1"/>
  <c r="N878" i="1"/>
  <c r="N879" i="1" l="1"/>
  <c r="O878" i="1"/>
  <c r="O879" i="1" l="1"/>
  <c r="P879" i="1" s="1"/>
  <c r="P878" i="1"/>
  <c r="N880" i="1"/>
  <c r="O880" i="1" l="1"/>
  <c r="N881" i="1"/>
  <c r="P880" i="1"/>
  <c r="N882" i="1" l="1"/>
  <c r="O881" i="1"/>
  <c r="O882" i="1" l="1"/>
  <c r="P881" i="1"/>
  <c r="N883" i="1"/>
  <c r="O883" i="1" l="1"/>
  <c r="P883" i="1" s="1"/>
  <c r="P882" i="1"/>
  <c r="N884" i="1"/>
  <c r="O884" i="1" l="1"/>
  <c r="P884" i="1" s="1"/>
  <c r="N885" i="1"/>
  <c r="N886" i="1" l="1"/>
  <c r="O885" i="1"/>
  <c r="O886" i="1" l="1"/>
  <c r="P886" i="1" s="1"/>
  <c r="P885" i="1"/>
  <c r="N887" i="1"/>
  <c r="N888" i="1" l="1"/>
  <c r="O887" i="1"/>
  <c r="O888" i="1" l="1"/>
  <c r="P887" i="1"/>
  <c r="N889" i="1"/>
  <c r="P888" i="1"/>
  <c r="O889" i="1"/>
  <c r="N890" i="1" l="1"/>
  <c r="P889" i="1"/>
  <c r="N891" i="1" l="1"/>
  <c r="O890" i="1"/>
  <c r="N892" i="1" l="1"/>
  <c r="O891" i="1"/>
  <c r="P890" i="1"/>
  <c r="O892" i="1" l="1"/>
  <c r="P891" i="1"/>
  <c r="N893" i="1"/>
  <c r="P892" i="1"/>
  <c r="N894" i="1" l="1"/>
  <c r="O893" i="1"/>
  <c r="O894" i="1" l="1"/>
  <c r="P894" i="1" s="1"/>
  <c r="P893" i="1"/>
  <c r="N895" i="1"/>
  <c r="N896" i="1" l="1"/>
  <c r="O895" i="1"/>
  <c r="O896" i="1" l="1"/>
  <c r="P896" i="1" s="1"/>
  <c r="P895" i="1"/>
  <c r="N897" i="1"/>
  <c r="N898" i="1" l="1"/>
  <c r="O897" i="1"/>
  <c r="N899" i="1" l="1"/>
  <c r="O898" i="1"/>
  <c r="P897" i="1"/>
  <c r="O899" i="1" l="1"/>
  <c r="P899" i="1" s="1"/>
  <c r="P898" i="1"/>
  <c r="N900" i="1"/>
  <c r="N901" i="1" l="1"/>
  <c r="O900" i="1"/>
  <c r="O901" i="1" l="1"/>
  <c r="P901" i="1" s="1"/>
  <c r="P900" i="1"/>
  <c r="N902" i="1"/>
  <c r="N903" i="1" l="1"/>
  <c r="O902" i="1"/>
  <c r="N904" i="1" l="1"/>
  <c r="O903" i="1"/>
  <c r="P902" i="1"/>
  <c r="O904" i="1" l="1"/>
  <c r="P904" i="1" s="1"/>
  <c r="P903" i="1"/>
  <c r="N905" i="1"/>
  <c r="O905" i="1" l="1"/>
  <c r="P905" i="1" s="1"/>
  <c r="N906" i="1"/>
  <c r="N907" i="1" l="1"/>
  <c r="O906" i="1"/>
  <c r="N908" i="1" l="1"/>
  <c r="O907" i="1"/>
  <c r="P906" i="1"/>
  <c r="O908" i="1" l="1"/>
  <c r="P908" i="1" s="1"/>
  <c r="P907" i="1"/>
  <c r="N909" i="1"/>
  <c r="N910" i="1" l="1"/>
  <c r="O909" i="1"/>
  <c r="O910" i="1" l="1"/>
  <c r="P910" i="1" s="1"/>
  <c r="P909" i="1"/>
  <c r="N911" i="1"/>
  <c r="N912" i="1" l="1"/>
  <c r="O911" i="1"/>
  <c r="O912" i="1" l="1"/>
  <c r="P911" i="1"/>
  <c r="N913" i="1"/>
  <c r="P912" i="1"/>
  <c r="N914" i="1" l="1"/>
  <c r="O913" i="1"/>
  <c r="N915" i="1" l="1"/>
  <c r="O914" i="1"/>
  <c r="P913" i="1"/>
  <c r="N916" i="1" l="1"/>
  <c r="O915" i="1"/>
  <c r="P914" i="1"/>
  <c r="O916" i="1" l="1"/>
  <c r="P916" i="1" s="1"/>
  <c r="P915" i="1"/>
  <c r="N917" i="1"/>
  <c r="N918" i="1" l="1"/>
  <c r="O917" i="1"/>
  <c r="O918" i="1" l="1"/>
  <c r="P918" i="1" s="1"/>
  <c r="P917" i="1"/>
  <c r="N919" i="1"/>
  <c r="O919" i="1" l="1"/>
  <c r="N920" i="1"/>
  <c r="P919" i="1"/>
  <c r="N921" i="1" l="1"/>
  <c r="O920" i="1"/>
  <c r="O921" i="1" l="1"/>
  <c r="P921" i="1" s="1"/>
  <c r="P920" i="1"/>
  <c r="N922" i="1"/>
  <c r="N923" i="1" l="1"/>
  <c r="O922" i="1"/>
  <c r="O923" i="1" l="1"/>
  <c r="P922" i="1"/>
  <c r="N924" i="1"/>
  <c r="O924" i="1" s="1"/>
  <c r="P923" i="1"/>
  <c r="N925" i="1" l="1"/>
  <c r="P924" i="1"/>
  <c r="N926" i="1" l="1"/>
  <c r="O925" i="1"/>
  <c r="O926" i="1" l="1"/>
  <c r="P925" i="1"/>
  <c r="N927" i="1"/>
  <c r="O927" i="1" s="1"/>
  <c r="P926" i="1"/>
  <c r="N928" i="1" l="1"/>
  <c r="P927" i="1"/>
  <c r="N929" i="1" l="1"/>
  <c r="O928" i="1"/>
  <c r="O929" i="1" l="1"/>
  <c r="P929" i="1" s="1"/>
  <c r="P928" i="1"/>
  <c r="N930" i="1"/>
  <c r="N931" i="1" l="1"/>
  <c r="O930" i="1"/>
  <c r="O931" i="1" l="1"/>
  <c r="P931" i="1" s="1"/>
  <c r="P930" i="1"/>
  <c r="N932" i="1"/>
  <c r="N933" i="1" l="1"/>
  <c r="O932" i="1"/>
  <c r="O933" i="1" l="1"/>
  <c r="P933" i="1" s="1"/>
  <c r="P932" i="1"/>
  <c r="N934" i="1"/>
  <c r="N935" i="1" l="1"/>
  <c r="O934" i="1"/>
  <c r="O935" i="1" l="1"/>
  <c r="P935" i="1" s="1"/>
  <c r="P934" i="1"/>
  <c r="N936" i="1"/>
  <c r="N937" i="1" l="1"/>
  <c r="O936" i="1"/>
  <c r="O937" i="1" l="1"/>
  <c r="P937" i="1" s="1"/>
  <c r="P936" i="1"/>
  <c r="N938" i="1"/>
  <c r="O938" i="1" l="1"/>
  <c r="N939" i="1"/>
  <c r="P938" i="1"/>
  <c r="N940" i="1" l="1"/>
  <c r="O939" i="1"/>
  <c r="O940" i="1" l="1"/>
  <c r="P940" i="1" s="1"/>
  <c r="P939" i="1"/>
  <c r="N941" i="1"/>
  <c r="O941" i="1" l="1"/>
  <c r="P941" i="1" s="1"/>
  <c r="N942" i="1"/>
  <c r="O942" i="1" l="1"/>
  <c r="P942" i="1" s="1"/>
  <c r="N943" i="1"/>
  <c r="N944" i="1" l="1"/>
  <c r="O943" i="1"/>
  <c r="O944" i="1" l="1"/>
  <c r="P944" i="1" s="1"/>
  <c r="P943" i="1"/>
  <c r="N945" i="1"/>
  <c r="N946" i="1" l="1"/>
  <c r="O945" i="1"/>
  <c r="N947" i="1" l="1"/>
  <c r="O946" i="1"/>
  <c r="P945" i="1"/>
  <c r="O947" i="1" l="1"/>
  <c r="P947" i="1" s="1"/>
  <c r="P946" i="1"/>
  <c r="N948" i="1"/>
  <c r="N949" i="1" l="1"/>
  <c r="O948" i="1"/>
  <c r="O949" i="1" l="1"/>
  <c r="P949" i="1" s="1"/>
  <c r="P948" i="1"/>
  <c r="N950" i="1"/>
  <c r="N951" i="1" l="1"/>
  <c r="O950" i="1"/>
  <c r="N952" i="1" l="1"/>
  <c r="O951" i="1"/>
  <c r="P950" i="1"/>
  <c r="O952" i="1" l="1"/>
  <c r="P952" i="1" s="1"/>
  <c r="P951" i="1"/>
  <c r="N953" i="1"/>
  <c r="N954" i="1" l="1"/>
  <c r="O953" i="1"/>
  <c r="N955" i="1" l="1"/>
  <c r="O954" i="1"/>
  <c r="P953" i="1"/>
  <c r="O955" i="1" l="1"/>
  <c r="P955" i="1" s="1"/>
  <c r="P954" i="1"/>
  <c r="N956" i="1"/>
  <c r="N957" i="1" l="1"/>
  <c r="O956" i="1"/>
  <c r="O957" i="1" l="1"/>
  <c r="P957" i="1" s="1"/>
  <c r="P956" i="1"/>
  <c r="N958" i="1"/>
  <c r="O958" i="1" l="1"/>
  <c r="N959" i="1"/>
  <c r="P958" i="1"/>
  <c r="N960" i="1" l="1"/>
  <c r="O959" i="1"/>
  <c r="N961" i="1" l="1"/>
  <c r="O960" i="1"/>
  <c r="P959" i="1"/>
  <c r="O961" i="1" l="1"/>
  <c r="P961" i="1" s="1"/>
  <c r="P960" i="1"/>
  <c r="N962" i="1"/>
  <c r="O962" i="1" l="1"/>
  <c r="P962" i="1" s="1"/>
  <c r="N963" i="1"/>
  <c r="N964" i="1" l="1"/>
  <c r="O963" i="1"/>
  <c r="N965" i="1" l="1"/>
  <c r="O964" i="1"/>
  <c r="P963" i="1"/>
  <c r="O965" i="1" l="1"/>
  <c r="P964" i="1"/>
  <c r="N966" i="1"/>
  <c r="P965" i="1"/>
  <c r="N967" i="1" l="1"/>
  <c r="O966" i="1"/>
  <c r="N968" i="1" l="1"/>
  <c r="O967" i="1"/>
  <c r="P966" i="1"/>
  <c r="O968" i="1" l="1"/>
  <c r="P968" i="1" s="1"/>
  <c r="P967" i="1"/>
  <c r="N969" i="1"/>
  <c r="O969" i="1" l="1"/>
  <c r="P969" i="1" s="1"/>
  <c r="N970" i="1"/>
  <c r="N971" i="1" l="1"/>
  <c r="O970" i="1"/>
  <c r="O971" i="1" l="1"/>
  <c r="P970" i="1"/>
  <c r="N972" i="1"/>
  <c r="P971" i="1"/>
  <c r="N973" i="1" l="1"/>
  <c r="O972" i="1"/>
  <c r="O973" i="1" l="1"/>
  <c r="P972" i="1"/>
  <c r="N974" i="1"/>
  <c r="P973" i="1"/>
  <c r="N975" i="1" l="1"/>
  <c r="O974" i="1"/>
  <c r="O975" i="1" l="1"/>
  <c r="P975" i="1" s="1"/>
  <c r="P974" i="1"/>
  <c r="N976" i="1"/>
  <c r="O976" i="1" l="1"/>
  <c r="P976" i="1" s="1"/>
  <c r="N977" i="1"/>
  <c r="N978" i="1" l="1"/>
  <c r="O977" i="1"/>
  <c r="O978" i="1" l="1"/>
  <c r="P978" i="1" s="1"/>
  <c r="P977" i="1"/>
  <c r="N979" i="1"/>
  <c r="N980" i="1" l="1"/>
  <c r="O979" i="1"/>
  <c r="O980" i="1" s="1"/>
  <c r="P979" i="1" l="1"/>
  <c r="N981" i="1"/>
  <c r="P980" i="1"/>
  <c r="N982" i="1" l="1"/>
  <c r="O981" i="1"/>
  <c r="O982" i="1" l="1"/>
  <c r="P982" i="1" s="1"/>
  <c r="P981" i="1"/>
  <c r="N983" i="1"/>
  <c r="N984" i="1" l="1"/>
  <c r="O983" i="1"/>
  <c r="O984" i="1" l="1"/>
  <c r="P984" i="1" s="1"/>
  <c r="P983" i="1"/>
  <c r="N985" i="1"/>
  <c r="N986" i="1" l="1"/>
  <c r="O985" i="1"/>
  <c r="O986" i="1" l="1"/>
  <c r="P986" i="1" s="1"/>
  <c r="P985" i="1"/>
  <c r="N987" i="1"/>
  <c r="N988" i="1" l="1"/>
  <c r="O987" i="1"/>
  <c r="O988" i="1" l="1"/>
  <c r="P988" i="1" s="1"/>
  <c r="P987" i="1"/>
  <c r="N989" i="1"/>
  <c r="O989" i="1" l="1"/>
  <c r="N990" i="1"/>
  <c r="P989" i="1"/>
  <c r="N991" i="1" l="1"/>
  <c r="O990" i="1"/>
  <c r="O991" i="1" l="1"/>
  <c r="P991" i="1" s="1"/>
  <c r="P990" i="1"/>
  <c r="N992" i="1"/>
  <c r="O992" i="1" l="1"/>
  <c r="N993" i="1"/>
  <c r="P992" i="1"/>
  <c r="N994" i="1" l="1"/>
  <c r="O993" i="1"/>
  <c r="N995" i="1" l="1"/>
  <c r="O994" i="1"/>
  <c r="P993" i="1"/>
  <c r="O995" i="1" l="1"/>
  <c r="P995" i="1" s="1"/>
  <c r="P994" i="1"/>
  <c r="N996" i="1"/>
  <c r="O996" i="1" l="1"/>
  <c r="P996" i="1" s="1"/>
  <c r="N997" i="1"/>
  <c r="N998" i="1" l="1"/>
  <c r="O997" i="1"/>
  <c r="N999" i="1" l="1"/>
  <c r="O998" i="1"/>
  <c r="P997" i="1"/>
  <c r="O999" i="1" l="1"/>
  <c r="P999" i="1" s="1"/>
  <c r="P998" i="1"/>
  <c r="N1000" i="1"/>
  <c r="O1000" i="1" l="1"/>
  <c r="P1000" i="1" s="1"/>
  <c r="N1001" i="1"/>
  <c r="N1002" i="1" l="1"/>
  <c r="O1001" i="1"/>
  <c r="N1003" i="1" l="1"/>
  <c r="O1002" i="1"/>
  <c r="P1001" i="1"/>
  <c r="O1003" i="1" l="1"/>
  <c r="P1003" i="1" s="1"/>
  <c r="P1002" i="1"/>
  <c r="N1004" i="1"/>
  <c r="N1005" i="1" l="1"/>
  <c r="O1004" i="1"/>
  <c r="O1005" i="1" l="1"/>
  <c r="P1005" i="1" s="1"/>
  <c r="P1004" i="1"/>
  <c r="N1006" i="1"/>
  <c r="N1007" i="1" l="1"/>
  <c r="O1006" i="1"/>
  <c r="N1008" i="1" l="1"/>
  <c r="O1007" i="1"/>
  <c r="P1006" i="1"/>
  <c r="O1008" i="1" l="1"/>
  <c r="P1008" i="1" s="1"/>
  <c r="P1007" i="1"/>
  <c r="N1009" i="1"/>
  <c r="O1009" i="1" l="1"/>
  <c r="P1009" i="1" s="1"/>
  <c r="N1010" i="1"/>
  <c r="N1011" i="1" l="1"/>
  <c r="O1010" i="1"/>
  <c r="N1012" i="1" l="1"/>
  <c r="O1011" i="1"/>
  <c r="P1010" i="1"/>
  <c r="O1012" i="1" l="1"/>
  <c r="P1012" i="1" s="1"/>
  <c r="P1011" i="1"/>
  <c r="N1013" i="1"/>
  <c r="N1014" i="1" l="1"/>
  <c r="O1013" i="1"/>
  <c r="N1015" i="1" l="1"/>
  <c r="O1014" i="1"/>
  <c r="P1013" i="1"/>
  <c r="O1015" i="1" l="1"/>
  <c r="P1015" i="1" s="1"/>
  <c r="P1014" i="1"/>
  <c r="N1016" i="1"/>
  <c r="O1016" i="1" s="1"/>
  <c r="N1017" i="1" l="1"/>
  <c r="P1016" i="1"/>
  <c r="N1018" i="1" l="1"/>
  <c r="O1017" i="1"/>
  <c r="O1018" i="1" l="1"/>
  <c r="P1018" i="1" s="1"/>
  <c r="P1017" i="1"/>
  <c r="N1019" i="1"/>
  <c r="O1019" i="1" l="1"/>
  <c r="P1019" i="1" s="1"/>
  <c r="N1020" i="1"/>
  <c r="N1021" i="1" l="1"/>
  <c r="O1020" i="1"/>
  <c r="N1022" i="1" l="1"/>
  <c r="O1021" i="1"/>
  <c r="P1020" i="1"/>
  <c r="O1022" i="1" l="1"/>
  <c r="P1022" i="1" s="1"/>
  <c r="P1021" i="1"/>
  <c r="N1023" i="1"/>
  <c r="N1024" i="1" l="1"/>
  <c r="O1023" i="1"/>
  <c r="O1024" i="1" l="1"/>
  <c r="P1024" i="1" s="1"/>
  <c r="P1023" i="1"/>
  <c r="N1025" i="1"/>
  <c r="O1025" i="1" l="1"/>
  <c r="P1025" i="1" s="1"/>
  <c r="N1026" i="1"/>
  <c r="N1027" i="1" l="1"/>
  <c r="O1026" i="1"/>
  <c r="N1028" i="1" l="1"/>
  <c r="O1027" i="1"/>
  <c r="P1026" i="1"/>
  <c r="O1028" i="1" l="1"/>
  <c r="P1028" i="1" s="1"/>
  <c r="P1027" i="1"/>
  <c r="N1029" i="1"/>
  <c r="N1030" i="1" l="1"/>
  <c r="O1029" i="1"/>
  <c r="N1031" i="1" l="1"/>
  <c r="O1030" i="1"/>
  <c r="P1029" i="1"/>
  <c r="O1031" i="1" l="1"/>
  <c r="P1031" i="1" s="1"/>
  <c r="P1030" i="1"/>
  <c r="N1032" i="1"/>
  <c r="O1032" i="1" l="1"/>
  <c r="P1032" i="1" s="1"/>
  <c r="N1033" i="1"/>
  <c r="N1034" i="1" l="1"/>
  <c r="O1033" i="1"/>
  <c r="O1034" i="1" l="1"/>
  <c r="P1034" i="1" s="1"/>
  <c r="P1033" i="1"/>
  <c r="N1035" i="1"/>
  <c r="O1035" i="1" l="1"/>
  <c r="P1035" i="1" s="1"/>
  <c r="N1036" i="1"/>
  <c r="N1037" i="1" l="1"/>
  <c r="O1036" i="1"/>
  <c r="O1037" i="1" l="1"/>
  <c r="P1037" i="1" s="1"/>
  <c r="P1036" i="1"/>
  <c r="N1038" i="1"/>
  <c r="O1038" i="1" l="1"/>
  <c r="P1038" i="1" s="1"/>
  <c r="N1039" i="1"/>
  <c r="N1040" i="1" l="1"/>
  <c r="O1039" i="1"/>
  <c r="N1041" i="1" l="1"/>
  <c r="O1040" i="1"/>
  <c r="P1039" i="1"/>
  <c r="O1041" i="1" l="1"/>
  <c r="P1041" i="1" s="1"/>
  <c r="P1040" i="1"/>
  <c r="N1042" i="1"/>
  <c r="N1043" i="1" l="1"/>
  <c r="O1042" i="1"/>
  <c r="O1043" i="1" l="1"/>
  <c r="P1043" i="1" s="1"/>
  <c r="P1042" i="1"/>
  <c r="N1044" i="1"/>
  <c r="N1045" i="1" l="1"/>
  <c r="O1044" i="1"/>
  <c r="O1045" i="1" l="1"/>
  <c r="P1045" i="1" s="1"/>
  <c r="P1044" i="1"/>
  <c r="N1046" i="1"/>
  <c r="N1047" i="1" l="1"/>
  <c r="O1046" i="1"/>
  <c r="N1048" i="1" l="1"/>
  <c r="O1047" i="1"/>
  <c r="P1046" i="1"/>
  <c r="O1048" i="1" l="1"/>
  <c r="P1048" i="1" s="1"/>
  <c r="P1047" i="1"/>
  <c r="N1049" i="1"/>
  <c r="N1050" i="1" l="1"/>
  <c r="O1049" i="1"/>
  <c r="O1050" i="1" l="1"/>
  <c r="P1050" i="1" s="1"/>
  <c r="P1049" i="1"/>
  <c r="N1051" i="1"/>
  <c r="N1052" i="1" l="1"/>
  <c r="O1051" i="1"/>
  <c r="N1053" i="1" l="1"/>
  <c r="O1052" i="1"/>
  <c r="P1051" i="1"/>
  <c r="O1053" i="1" l="1"/>
  <c r="P1053" i="1" s="1"/>
  <c r="P1052" i="1"/>
  <c r="N1054" i="1"/>
  <c r="N1055" i="1" l="1"/>
  <c r="O1054" i="1"/>
  <c r="N1056" i="1" l="1"/>
  <c r="O1055" i="1"/>
  <c r="P1054" i="1"/>
  <c r="O1056" i="1" l="1"/>
  <c r="P1056" i="1" s="1"/>
  <c r="P1055" i="1"/>
  <c r="N1057" i="1"/>
  <c r="O1057" i="1" l="1"/>
  <c r="N1058" i="1"/>
  <c r="P1057" i="1"/>
  <c r="N1059" i="1" l="1"/>
  <c r="O1058" i="1"/>
  <c r="O1059" i="1" l="1"/>
  <c r="P1059" i="1" s="1"/>
  <c r="P1058" i="1"/>
  <c r="N1060" i="1"/>
  <c r="O1060" i="1" l="1"/>
  <c r="P1060" i="1" s="1"/>
  <c r="N1061" i="1"/>
  <c r="N1062" i="1" l="1"/>
  <c r="O1061" i="1"/>
  <c r="N1063" i="1" l="1"/>
  <c r="O1062" i="1"/>
  <c r="P1061" i="1"/>
  <c r="O1063" i="1" l="1"/>
  <c r="P1063" i="1" s="1"/>
  <c r="P1062" i="1"/>
  <c r="N1064" i="1"/>
  <c r="N1065" i="1" l="1"/>
  <c r="O1064" i="1"/>
  <c r="N1066" i="1" l="1"/>
  <c r="O1065" i="1"/>
  <c r="P1064" i="1"/>
  <c r="O1066" i="1" l="1"/>
  <c r="P1066" i="1" s="1"/>
  <c r="P1065" i="1"/>
  <c r="N1067" i="1"/>
  <c r="N1068" i="1" l="1"/>
  <c r="O1067" i="1"/>
  <c r="O1068" i="1" l="1"/>
  <c r="P1068" i="1" s="1"/>
  <c r="P1067" i="1"/>
  <c r="N1069" i="1"/>
  <c r="N1070" i="1" l="1"/>
  <c r="O1069" i="1"/>
  <c r="O1070" i="1" l="1"/>
  <c r="P1070" i="1" s="1"/>
  <c r="P1069" i="1"/>
  <c r="N1071" i="1"/>
  <c r="O1071" i="1" l="1"/>
  <c r="P1071" i="1" s="1"/>
  <c r="N1072" i="1"/>
  <c r="N1073" i="1" l="1"/>
  <c r="O1072" i="1"/>
  <c r="N1074" i="1" l="1"/>
  <c r="O1073" i="1"/>
  <c r="P1072" i="1"/>
  <c r="O1074" i="1" l="1"/>
  <c r="P1074" i="1" s="1"/>
  <c r="P1073" i="1"/>
  <c r="N1075" i="1"/>
  <c r="O1075" i="1" s="1"/>
  <c r="N1076" i="1" l="1"/>
  <c r="P1075" i="1"/>
  <c r="N1077" i="1" l="1"/>
  <c r="O1076" i="1"/>
  <c r="O1077" i="1" l="1"/>
  <c r="P1077" i="1" s="1"/>
  <c r="P1076" i="1"/>
  <c r="N1078" i="1"/>
  <c r="O1078" i="1" l="1"/>
  <c r="P1078" i="1" s="1"/>
  <c r="N1079" i="1"/>
  <c r="N1080" i="1" l="1"/>
  <c r="O1079" i="1"/>
  <c r="N1081" i="1" l="1"/>
  <c r="O1080" i="1"/>
  <c r="P1079" i="1"/>
  <c r="O1081" i="1" l="1"/>
  <c r="P1081" i="1" s="1"/>
  <c r="P1080" i="1"/>
  <c r="N1082" i="1"/>
  <c r="N1083" i="1" l="1"/>
  <c r="O1082" i="1"/>
  <c r="N1084" i="1" l="1"/>
  <c r="O1083" i="1"/>
  <c r="P1082" i="1"/>
  <c r="O1084" i="1" l="1"/>
  <c r="P1084" i="1" s="1"/>
  <c r="P1083" i="1"/>
  <c r="N1085" i="1"/>
  <c r="O1085" i="1" l="1"/>
  <c r="P1085" i="1" s="1"/>
  <c r="N1086" i="1"/>
  <c r="N1087" i="1" l="1"/>
  <c r="O1086" i="1"/>
  <c r="N1088" i="1" l="1"/>
  <c r="O1087" i="1"/>
  <c r="P1086" i="1"/>
  <c r="O1088" i="1" l="1"/>
  <c r="P1088" i="1" s="1"/>
  <c r="P1087" i="1"/>
  <c r="N1089" i="1"/>
  <c r="N1090" i="1" l="1"/>
  <c r="O1089" i="1"/>
  <c r="O1090" i="1" l="1"/>
  <c r="P1090" i="1" s="1"/>
  <c r="P1089" i="1"/>
  <c r="N1091" i="1"/>
  <c r="O1091" i="1" l="1"/>
  <c r="P1091" i="1" s="1"/>
  <c r="N1092" i="1"/>
  <c r="N1093" i="1" l="1"/>
  <c r="O1092" i="1"/>
  <c r="O1093" i="1" l="1"/>
  <c r="P1093" i="1" s="1"/>
  <c r="P1092" i="1"/>
  <c r="N1094" i="1"/>
  <c r="N1095" i="1" l="1"/>
  <c r="O1094" i="1"/>
  <c r="O1095" i="1" l="1"/>
  <c r="P1095" i="1" s="1"/>
  <c r="P1094" i="1"/>
  <c r="N1096" i="1"/>
  <c r="N1097" i="1" l="1"/>
  <c r="O1096" i="1"/>
  <c r="O1097" i="1" l="1"/>
  <c r="P1097" i="1" s="1"/>
  <c r="P1096" i="1"/>
  <c r="N1098" i="1"/>
  <c r="O1098" i="1" l="1"/>
  <c r="N1099" i="1"/>
  <c r="P1098" i="1"/>
  <c r="N1100" i="1" l="1"/>
  <c r="O1099" i="1"/>
  <c r="N1101" i="1" l="1"/>
  <c r="O1100" i="1"/>
  <c r="P1099" i="1"/>
  <c r="O1101" i="1" l="1"/>
  <c r="P1101" i="1" s="1"/>
  <c r="P1100" i="1"/>
  <c r="N1102" i="1"/>
  <c r="O1102" i="1" l="1"/>
  <c r="P1102" i="1" s="1"/>
  <c r="N1103" i="1"/>
  <c r="N1104" i="1" l="1"/>
  <c r="O1103" i="1"/>
  <c r="N1105" i="1" l="1"/>
  <c r="O1104" i="1"/>
  <c r="P1103" i="1"/>
  <c r="O1105" i="1" l="1"/>
  <c r="P1105" i="1" s="1"/>
  <c r="P1104" i="1"/>
  <c r="N1106" i="1"/>
  <c r="N1107" i="1" l="1"/>
  <c r="O1106" i="1"/>
  <c r="N1108" i="1" l="1"/>
  <c r="O1107" i="1"/>
  <c r="P1106" i="1"/>
  <c r="O1108" i="1" l="1"/>
  <c r="P1108" i="1" s="1"/>
  <c r="P1107" i="1"/>
  <c r="N1109" i="1"/>
  <c r="N1110" i="1" l="1"/>
  <c r="O1109" i="1"/>
  <c r="N1111" i="1" l="1"/>
  <c r="O1110" i="1"/>
  <c r="P1109" i="1"/>
  <c r="N1112" i="1" l="1"/>
  <c r="O1111" i="1"/>
  <c r="P1110" i="1"/>
  <c r="O1112" i="1" l="1"/>
  <c r="P1112" i="1" s="1"/>
  <c r="P1111" i="1"/>
  <c r="N1113" i="1"/>
  <c r="N1114" i="1" l="1"/>
  <c r="O1113" i="1"/>
  <c r="O1114" i="1" l="1"/>
  <c r="P1114" i="1" s="1"/>
  <c r="P1113" i="1"/>
  <c r="N1115" i="1"/>
  <c r="N1116" i="1" l="1"/>
  <c r="O1115" i="1"/>
  <c r="O1116" i="1" l="1"/>
  <c r="P1116" i="1" s="1"/>
  <c r="P1115" i="1"/>
  <c r="N1117" i="1"/>
  <c r="N1118" i="1" l="1"/>
  <c r="O1117" i="1"/>
  <c r="O1118" i="1" l="1"/>
  <c r="P1118" i="1" s="1"/>
  <c r="P1117" i="1"/>
  <c r="N1119" i="1"/>
  <c r="N1120" i="1" l="1"/>
  <c r="O1119" i="1"/>
  <c r="O1120" i="1" l="1"/>
  <c r="P1120" i="1" s="1"/>
  <c r="P1119" i="1"/>
  <c r="N1121" i="1"/>
  <c r="N1122" i="1" l="1"/>
  <c r="O1121" i="1"/>
  <c r="O1122" i="1" l="1"/>
  <c r="P1122" i="1" s="1"/>
  <c r="P1121" i="1"/>
  <c r="N1123" i="1"/>
  <c r="N1124" i="1" l="1"/>
  <c r="O1123" i="1"/>
  <c r="N1125" i="1" l="1"/>
  <c r="O1124" i="1"/>
  <c r="P1123" i="1"/>
  <c r="O1125" i="1" l="1"/>
  <c r="P1125" i="1" s="1"/>
  <c r="P1124" i="1"/>
  <c r="N1126" i="1"/>
  <c r="O1126" i="1" l="1"/>
  <c r="P1126" i="1" s="1"/>
  <c r="N1127" i="1"/>
  <c r="N1128" i="1" l="1"/>
  <c r="O1127" i="1"/>
  <c r="O1128" i="1" l="1"/>
  <c r="P1128" i="1" s="1"/>
  <c r="P1127" i="1"/>
  <c r="N1129" i="1"/>
  <c r="O1129" i="1" l="1"/>
  <c r="P1129" i="1" s="1"/>
  <c r="N1130" i="1"/>
  <c r="N1131" i="1" l="1"/>
  <c r="O1130" i="1"/>
  <c r="N1132" i="1" l="1"/>
  <c r="O1131" i="1"/>
  <c r="P1130" i="1"/>
  <c r="O1132" i="1" l="1"/>
  <c r="P1132" i="1" s="1"/>
  <c r="P1131" i="1"/>
  <c r="N1133" i="1"/>
  <c r="O1133" i="1" l="1"/>
  <c r="N1134" i="1"/>
  <c r="P1133" i="1"/>
  <c r="N1135" i="1" l="1"/>
  <c r="O1134" i="1"/>
  <c r="N1136" i="1" l="1"/>
  <c r="O1135" i="1"/>
  <c r="P1134" i="1"/>
  <c r="O1136" i="1" l="1"/>
  <c r="P1135" i="1"/>
  <c r="N1137" i="1"/>
  <c r="P1136" i="1"/>
  <c r="N1138" i="1" l="1"/>
  <c r="O1137" i="1"/>
  <c r="N1139" i="1" l="1"/>
  <c r="O1138" i="1"/>
  <c r="P1137" i="1"/>
  <c r="O1139" i="1" l="1"/>
  <c r="P1139" i="1" s="1"/>
  <c r="P1138" i="1"/>
  <c r="N1140" i="1"/>
  <c r="N1141" i="1" l="1"/>
  <c r="O1140" i="1"/>
  <c r="O1141" i="1" l="1"/>
  <c r="P1141" i="1" s="1"/>
  <c r="P1140" i="1"/>
  <c r="N1142" i="1"/>
  <c r="N1143" i="1" l="1"/>
  <c r="O1142" i="1"/>
  <c r="N1144" i="1" l="1"/>
  <c r="O1143" i="1"/>
  <c r="O1144" i="1" s="1"/>
  <c r="P1142" i="1"/>
  <c r="P1143" i="1" l="1"/>
  <c r="N1145" i="1"/>
  <c r="P1144" i="1"/>
  <c r="N1146" i="1" l="1"/>
  <c r="O1145" i="1"/>
  <c r="N1147" i="1" l="1"/>
  <c r="O1146" i="1"/>
  <c r="P1145" i="1"/>
  <c r="O1147" i="1" l="1"/>
  <c r="P1147" i="1" s="1"/>
  <c r="P1146" i="1"/>
  <c r="N1148" i="1"/>
  <c r="O1148" i="1" l="1"/>
  <c r="N1149" i="1"/>
  <c r="P1148" i="1"/>
  <c r="N1150" i="1" l="1"/>
  <c r="O1149" i="1"/>
  <c r="O1150" i="1" l="1"/>
  <c r="P1150" i="1" s="1"/>
  <c r="P1149" i="1"/>
  <c r="N1151" i="1"/>
  <c r="N1152" i="1" l="1"/>
  <c r="O1151" i="1"/>
  <c r="N1153" i="1" l="1"/>
  <c r="O1152" i="1"/>
  <c r="P1151" i="1"/>
  <c r="O1153" i="1" l="1"/>
  <c r="P1153" i="1" s="1"/>
  <c r="P1152" i="1"/>
  <c r="N1154" i="1"/>
  <c r="N1155" i="1" l="1"/>
  <c r="O1154" i="1"/>
  <c r="O1155" i="1" l="1"/>
  <c r="P1155" i="1" s="1"/>
  <c r="P1154" i="1"/>
  <c r="N1156" i="1"/>
  <c r="N1157" i="1" l="1"/>
  <c r="O1156" i="1"/>
  <c r="O1157" i="1" l="1"/>
  <c r="P1157" i="1" s="1"/>
  <c r="P1156" i="1"/>
  <c r="N1158" i="1"/>
  <c r="N1159" i="1" l="1"/>
  <c r="O1158" i="1"/>
  <c r="N1160" i="1" l="1"/>
  <c r="O1159" i="1"/>
  <c r="P1158" i="1"/>
  <c r="O1160" i="1" l="1"/>
  <c r="P1160" i="1" s="1"/>
  <c r="P1159" i="1"/>
  <c r="N1161" i="1"/>
  <c r="O1161" i="1" l="1"/>
  <c r="P1161" i="1" s="1"/>
  <c r="N1162" i="1"/>
  <c r="N1163" i="1" l="1"/>
  <c r="O1162" i="1"/>
  <c r="N1164" i="1" l="1"/>
  <c r="O1163" i="1"/>
  <c r="P1162" i="1"/>
  <c r="O1164" i="1" l="1"/>
  <c r="P1164" i="1" s="1"/>
  <c r="P1163" i="1"/>
  <c r="N1165" i="1"/>
  <c r="N1166" i="1" l="1"/>
  <c r="O1165" i="1"/>
  <c r="N1167" i="1" l="1"/>
  <c r="O1166" i="1"/>
  <c r="P1165" i="1"/>
  <c r="O1167" i="1" l="1"/>
  <c r="P1167" i="1" s="1"/>
  <c r="P1166" i="1"/>
  <c r="N1168" i="1"/>
  <c r="O1168" i="1" l="1"/>
  <c r="P1168" i="1" s="1"/>
  <c r="N1169" i="1"/>
  <c r="N1170" i="1" l="1"/>
  <c r="O1169" i="1"/>
  <c r="O1170" i="1" l="1"/>
  <c r="P1170" i="1" s="1"/>
  <c r="P1169" i="1"/>
  <c r="N1171" i="1"/>
  <c r="N1172" i="1" l="1"/>
  <c r="O1171" i="1"/>
  <c r="O1172" i="1" l="1"/>
  <c r="P1172" i="1" s="1"/>
  <c r="P1171" i="1"/>
  <c r="N1173" i="1"/>
  <c r="N1174" i="1" l="1"/>
  <c r="O1173" i="1"/>
  <c r="N1175" i="1" l="1"/>
  <c r="O1174" i="1"/>
  <c r="P1173" i="1"/>
  <c r="O1175" i="1" l="1"/>
  <c r="P1175" i="1" s="1"/>
  <c r="P1174" i="1"/>
  <c r="N1176" i="1"/>
  <c r="N1177" i="1" l="1"/>
  <c r="O1176" i="1"/>
  <c r="N1178" i="1" l="1"/>
  <c r="O1177" i="1"/>
  <c r="P1176" i="1"/>
  <c r="O1178" i="1" l="1"/>
  <c r="P1177" i="1"/>
  <c r="N1179" i="1"/>
  <c r="P1178" i="1"/>
  <c r="N1180" i="1" l="1"/>
  <c r="O1179" i="1"/>
  <c r="O1180" i="1" l="1"/>
  <c r="P1179" i="1"/>
  <c r="N1181" i="1"/>
  <c r="P1180" i="1"/>
  <c r="N1182" i="1" l="1"/>
  <c r="O1181" i="1"/>
  <c r="O1182" i="1" l="1"/>
  <c r="P1182" i="1" s="1"/>
  <c r="P1181" i="1"/>
  <c r="N1183" i="1"/>
  <c r="N1184" i="1" l="1"/>
  <c r="O1183" i="1"/>
  <c r="O1184" i="1" l="1"/>
  <c r="P1184" i="1" s="1"/>
  <c r="P1183" i="1"/>
  <c r="N1185" i="1"/>
  <c r="O1185" i="1" l="1"/>
  <c r="P1185" i="1" s="1"/>
  <c r="N1186" i="1"/>
  <c r="N1187" i="1" l="1"/>
  <c r="O1186" i="1"/>
  <c r="N1188" i="1" l="1"/>
  <c r="O1187" i="1"/>
  <c r="P1186" i="1"/>
  <c r="O1188" i="1" l="1"/>
  <c r="P1188" i="1" s="1"/>
  <c r="P1187" i="1"/>
  <c r="N1189" i="1"/>
  <c r="N1190" i="1" l="1"/>
  <c r="O1189" i="1"/>
  <c r="N1191" i="1" l="1"/>
  <c r="O1190" i="1"/>
  <c r="P1189" i="1"/>
  <c r="O1191" i="1" l="1"/>
  <c r="P1191" i="1" s="1"/>
  <c r="P1190" i="1"/>
  <c r="N1192" i="1"/>
  <c r="N1193" i="1" l="1"/>
  <c r="O1192" i="1"/>
  <c r="N1194" i="1" l="1"/>
  <c r="O1193" i="1"/>
  <c r="P1192" i="1"/>
  <c r="O1194" i="1" l="1"/>
  <c r="P1194" i="1" s="1"/>
  <c r="P1193" i="1"/>
  <c r="N1195" i="1"/>
  <c r="O1195" i="1" l="1"/>
  <c r="P1195" i="1" s="1"/>
  <c r="N1196" i="1"/>
  <c r="N1197" i="1" l="1"/>
  <c r="O1196" i="1"/>
  <c r="N1198" i="1" l="1"/>
  <c r="O1197" i="1"/>
  <c r="P1196" i="1"/>
  <c r="O1198" i="1" l="1"/>
  <c r="P1198" i="1" s="1"/>
  <c r="P1197" i="1"/>
  <c r="N1199" i="1"/>
  <c r="O1199" i="1" l="1"/>
  <c r="P1199" i="1" s="1"/>
  <c r="N1200" i="1"/>
  <c r="N1201" i="1" l="1"/>
  <c r="O1200" i="1"/>
  <c r="O1201" i="1" l="1"/>
  <c r="P1201" i="1" s="1"/>
  <c r="P1200" i="1"/>
  <c r="N1202" i="1"/>
  <c r="N1203" i="1" l="1"/>
  <c r="O1202" i="1"/>
  <c r="O1203" i="1" l="1"/>
  <c r="P1203" i="1" s="1"/>
  <c r="P1202" i="1"/>
  <c r="N1204" i="1"/>
  <c r="N1205" i="1" l="1"/>
  <c r="O1204" i="1"/>
  <c r="N1206" i="1" l="1"/>
  <c r="O1205" i="1"/>
  <c r="O1206" i="1" s="1"/>
  <c r="P1204" i="1"/>
  <c r="P1205" i="1" l="1"/>
  <c r="N1207" i="1"/>
  <c r="P1206" i="1"/>
  <c r="N1208" i="1" l="1"/>
  <c r="O1207" i="1"/>
  <c r="O1208" i="1" l="1"/>
  <c r="P1208" i="1" s="1"/>
  <c r="P1207" i="1"/>
  <c r="N1209" i="1"/>
  <c r="N1210" i="1" l="1"/>
  <c r="O1209" i="1"/>
  <c r="O1210" i="1" s="1"/>
  <c r="P1209" i="1" l="1"/>
  <c r="N1211" i="1"/>
  <c r="P1210" i="1"/>
  <c r="N1212" i="1" l="1"/>
  <c r="O1211" i="1"/>
  <c r="O1212" i="1" l="1"/>
  <c r="P1212" i="1" s="1"/>
  <c r="P1211" i="1"/>
  <c r="N1213" i="1"/>
  <c r="N1214" i="1" l="1"/>
  <c r="O1213" i="1"/>
  <c r="O1214" i="1" l="1"/>
  <c r="P1214" i="1" s="1"/>
  <c r="P1213" i="1"/>
  <c r="N1215" i="1"/>
  <c r="O1215" i="1" l="1"/>
  <c r="P1215" i="1" s="1"/>
  <c r="N1216" i="1"/>
  <c r="N1217" i="1" l="1"/>
  <c r="O1216" i="1"/>
  <c r="N1218" i="1" l="1"/>
  <c r="O1217" i="1"/>
  <c r="P1216" i="1"/>
  <c r="O1218" i="1" l="1"/>
  <c r="P1218" i="1" s="1"/>
  <c r="P1217" i="1"/>
  <c r="N1219" i="1"/>
  <c r="N1220" i="1" l="1"/>
  <c r="O1219" i="1"/>
  <c r="O1220" i="1" l="1"/>
  <c r="P1220" i="1" s="1"/>
  <c r="P1219" i="1"/>
  <c r="N1221" i="1"/>
  <c r="N1222" i="1" l="1"/>
  <c r="O1221" i="1"/>
  <c r="N1223" i="1" l="1"/>
  <c r="O1222" i="1"/>
  <c r="P1221" i="1"/>
  <c r="O1223" i="1" l="1"/>
  <c r="P1223" i="1" s="1"/>
  <c r="P1222" i="1"/>
  <c r="N1224" i="1"/>
  <c r="N1225" i="1" l="1"/>
  <c r="O1224" i="1"/>
  <c r="N1226" i="1" l="1"/>
  <c r="O1225" i="1"/>
  <c r="P1224" i="1"/>
  <c r="O1226" i="1" l="1"/>
  <c r="P1226" i="1" s="1"/>
  <c r="P1225" i="1"/>
  <c r="N1227" i="1"/>
  <c r="O1227" i="1" l="1"/>
  <c r="P1227" i="1" s="1"/>
  <c r="N1228" i="1"/>
  <c r="N1229" i="1" l="1"/>
  <c r="O1228" i="1"/>
  <c r="N1230" i="1" l="1"/>
  <c r="O1229" i="1"/>
  <c r="P1228" i="1"/>
  <c r="O1230" i="1" l="1"/>
  <c r="P1230" i="1" s="1"/>
  <c r="P1229" i="1"/>
  <c r="N1231" i="1"/>
  <c r="N1232" i="1" l="1"/>
  <c r="O1231" i="1"/>
  <c r="N1233" i="1" l="1"/>
  <c r="O1232" i="1"/>
  <c r="P1231" i="1"/>
  <c r="O1233" i="1" l="1"/>
  <c r="P1233" i="1" s="1"/>
  <c r="P1232" i="1"/>
  <c r="N1234" i="1"/>
  <c r="O1234" i="1" l="1"/>
  <c r="P1234" i="1" s="1"/>
  <c r="N1235" i="1"/>
  <c r="N1236" i="1" l="1"/>
  <c r="O1235" i="1"/>
  <c r="O1236" i="1" l="1"/>
  <c r="P1235" i="1"/>
  <c r="N1237" i="1"/>
  <c r="O1237" i="1" l="1"/>
  <c r="P1237" i="1" s="1"/>
  <c r="P1236" i="1"/>
  <c r="N1238" i="1"/>
  <c r="N1239" i="1" l="1"/>
  <c r="O1238" i="1"/>
  <c r="N1240" i="1" l="1"/>
  <c r="O1239" i="1"/>
  <c r="P1238" i="1"/>
  <c r="O1240" i="1" l="1"/>
  <c r="P1240" i="1" s="1"/>
  <c r="P1239" i="1"/>
  <c r="N1241" i="1"/>
  <c r="O1241" i="1" l="1"/>
  <c r="P1241" i="1" s="1"/>
  <c r="N1242" i="1"/>
  <c r="N1243" i="1" l="1"/>
  <c r="O1242" i="1"/>
  <c r="O1243" i="1" l="1"/>
  <c r="P1243" i="1" s="1"/>
  <c r="P1242" i="1"/>
  <c r="N1244" i="1"/>
  <c r="O1244" i="1" s="1"/>
  <c r="N1245" i="1" l="1"/>
  <c r="P1244" i="1"/>
  <c r="N1246" i="1" l="1"/>
  <c r="O1245" i="1"/>
  <c r="N1247" i="1" l="1"/>
  <c r="O1246" i="1"/>
  <c r="P1245" i="1"/>
  <c r="O1247" i="1" l="1"/>
  <c r="P1247" i="1" s="1"/>
  <c r="P1246" i="1"/>
  <c r="N1248" i="1"/>
  <c r="O1248" i="1" l="1"/>
  <c r="N1249" i="1"/>
  <c r="P1248" i="1"/>
  <c r="N1250" i="1" l="1"/>
  <c r="O1249" i="1"/>
  <c r="O1250" i="1" l="1"/>
  <c r="P1250" i="1" s="1"/>
  <c r="P1249" i="1"/>
  <c r="N1251" i="1"/>
  <c r="O1251" i="1" l="1"/>
  <c r="P1251" i="1" s="1"/>
  <c r="N1252" i="1"/>
  <c r="N1253" i="1" l="1"/>
  <c r="O1252" i="1"/>
  <c r="N1254" i="1" l="1"/>
  <c r="O1253" i="1"/>
  <c r="P1252" i="1"/>
  <c r="O1254" i="1" l="1"/>
  <c r="P1254" i="1" s="1"/>
  <c r="P1253" i="1"/>
  <c r="N1255" i="1"/>
  <c r="N1256" i="1" l="1"/>
  <c r="O1255" i="1"/>
  <c r="N1257" i="1" l="1"/>
  <c r="O1256" i="1"/>
  <c r="P1255" i="1"/>
  <c r="O1257" i="1" l="1"/>
  <c r="P1257" i="1" s="1"/>
  <c r="P1256" i="1"/>
  <c r="N1258" i="1"/>
  <c r="N1259" i="1" l="1"/>
  <c r="O1258" i="1"/>
  <c r="N1260" i="1" l="1"/>
  <c r="O1259" i="1"/>
  <c r="O1260" i="1" s="1"/>
  <c r="P1258" i="1"/>
  <c r="P1259" i="1" l="1"/>
  <c r="N1261" i="1"/>
  <c r="O1261" i="1" s="1"/>
  <c r="P1260" i="1"/>
  <c r="N1262" i="1" l="1"/>
  <c r="P1261" i="1"/>
  <c r="N1263" i="1" l="1"/>
  <c r="O1262" i="1"/>
  <c r="N1264" i="1" l="1"/>
  <c r="O1263" i="1"/>
  <c r="P1262" i="1"/>
  <c r="O1264" i="1" l="1"/>
  <c r="P1264" i="1" s="1"/>
  <c r="P1263" i="1"/>
  <c r="N1265" i="1"/>
  <c r="O1265" i="1" l="1"/>
  <c r="P1265" i="1" s="1"/>
  <c r="N1266" i="1"/>
  <c r="N1267" i="1" l="1"/>
  <c r="O1266" i="1"/>
  <c r="N1268" i="1" l="1"/>
  <c r="O1267" i="1"/>
  <c r="P1266" i="1"/>
  <c r="O1268" i="1" l="1"/>
  <c r="P1268" i="1" s="1"/>
  <c r="P1267" i="1"/>
  <c r="N1269" i="1"/>
  <c r="N1270" i="1" l="1"/>
  <c r="O1269" i="1"/>
  <c r="O1270" i="1" s="1"/>
  <c r="P1269" i="1" l="1"/>
  <c r="N1271" i="1"/>
  <c r="P1270" i="1"/>
  <c r="N1272" i="1" l="1"/>
  <c r="O1271" i="1"/>
  <c r="O1272" i="1" l="1"/>
  <c r="P1272" i="1" s="1"/>
  <c r="P1271" i="1"/>
  <c r="N1273" i="1"/>
  <c r="N1274" i="1" l="1"/>
  <c r="O1273" i="1"/>
  <c r="O1274" i="1" l="1"/>
  <c r="P1274" i="1" s="1"/>
  <c r="P1273" i="1"/>
  <c r="N1275" i="1"/>
  <c r="N1276" i="1" l="1"/>
  <c r="O1275" i="1"/>
  <c r="O1276" i="1" l="1"/>
  <c r="P1276" i="1" s="1"/>
  <c r="P1275" i="1"/>
  <c r="N1277" i="1"/>
  <c r="N1278" i="1" l="1"/>
  <c r="O1277" i="1"/>
  <c r="O1278" i="1" l="1"/>
  <c r="P1278" i="1" s="1"/>
  <c r="P1277" i="1"/>
  <c r="N1279" i="1"/>
  <c r="N1280" i="1" l="1"/>
  <c r="O1279" i="1"/>
  <c r="O1280" i="1" l="1"/>
  <c r="P1280" i="1" s="1"/>
  <c r="P1279" i="1"/>
  <c r="N1281" i="1"/>
  <c r="O1281" i="1" l="1"/>
  <c r="P1281" i="1" s="1"/>
  <c r="N1282" i="1"/>
  <c r="N1283" i="1" l="1"/>
  <c r="O1282" i="1"/>
  <c r="N1284" i="1" l="1"/>
  <c r="O1283" i="1"/>
  <c r="P1282" i="1"/>
  <c r="O1284" i="1" l="1"/>
  <c r="P1284" i="1" s="1"/>
  <c r="P1283" i="1"/>
  <c r="N1285" i="1"/>
  <c r="N1286" i="1" l="1"/>
  <c r="O1285" i="1"/>
  <c r="O1286" i="1" l="1"/>
  <c r="P1286" i="1" s="1"/>
  <c r="P1285" i="1"/>
  <c r="N1287" i="1"/>
  <c r="N1288" i="1" l="1"/>
  <c r="O1287" i="1"/>
  <c r="O1288" i="1" l="1"/>
  <c r="P1288" i="1" s="1"/>
  <c r="P1287" i="1"/>
  <c r="N1289" i="1"/>
  <c r="N1290" i="1" l="1"/>
  <c r="O1289" i="1"/>
  <c r="O1290" i="1" l="1"/>
  <c r="P1290" i="1" s="1"/>
  <c r="P1289" i="1"/>
  <c r="N1291" i="1"/>
  <c r="N1292" i="1" l="1"/>
  <c r="O1291" i="1"/>
  <c r="O1292" i="1" l="1"/>
  <c r="P1291" i="1"/>
  <c r="N1293" i="1"/>
  <c r="O1293" i="1" l="1"/>
  <c r="P1293" i="1" s="1"/>
  <c r="P1292" i="1"/>
  <c r="N1294" i="1"/>
  <c r="N1295" i="1" l="1"/>
  <c r="O1294" i="1"/>
  <c r="O1295" i="1" l="1"/>
  <c r="P1295" i="1" s="1"/>
  <c r="P1294" i="1"/>
  <c r="N1296" i="1"/>
  <c r="N1297" i="1" l="1"/>
  <c r="O1296" i="1"/>
  <c r="O1297" i="1" l="1"/>
  <c r="P1297" i="1" s="1"/>
  <c r="P1296" i="1"/>
  <c r="N1298" i="1"/>
  <c r="N1299" i="1" l="1"/>
  <c r="O1298" i="1"/>
  <c r="O1299" i="1" l="1"/>
  <c r="P1299" i="1" s="1"/>
  <c r="P1298" i="1"/>
  <c r="N1300" i="1"/>
  <c r="N1301" i="1" l="1"/>
  <c r="O1300" i="1"/>
  <c r="O1301" i="1" l="1"/>
  <c r="P1300" i="1"/>
  <c r="N1302" i="1"/>
  <c r="P1301" i="1"/>
  <c r="N1303" i="1" l="1"/>
  <c r="O1302" i="1"/>
  <c r="N1304" i="1" l="1"/>
  <c r="O1303" i="1"/>
  <c r="O1304" i="1" s="1"/>
  <c r="P1302" i="1"/>
  <c r="P1303" i="1" l="1"/>
  <c r="N1305" i="1"/>
  <c r="O1305" i="1" s="1"/>
  <c r="P1304" i="1"/>
  <c r="N1306" i="1" l="1"/>
  <c r="P1305" i="1"/>
  <c r="N1307" i="1" l="1"/>
  <c r="O1306" i="1"/>
  <c r="O1307" i="1" l="1"/>
  <c r="P1307" i="1" s="1"/>
  <c r="P1306" i="1"/>
  <c r="N1308" i="1"/>
  <c r="O1308" i="1" l="1"/>
  <c r="P1308" i="1" s="1"/>
  <c r="N1309" i="1"/>
  <c r="N1310" i="1" l="1"/>
  <c r="O1309" i="1"/>
  <c r="N1311" i="1" l="1"/>
  <c r="O1310" i="1"/>
  <c r="P1309" i="1"/>
  <c r="O1311" i="1" l="1"/>
  <c r="P1311" i="1" s="1"/>
  <c r="P1310" i="1"/>
  <c r="N1312" i="1"/>
  <c r="N1313" i="1" l="1"/>
  <c r="O1312" i="1"/>
  <c r="O1313" i="1" l="1"/>
  <c r="P1313" i="1" s="1"/>
  <c r="P1312" i="1"/>
  <c r="N1314" i="1"/>
  <c r="O1314" i="1" l="1"/>
  <c r="N1315" i="1"/>
  <c r="O1315" i="1" s="1"/>
  <c r="P1314" i="1"/>
  <c r="N1316" i="1" l="1"/>
  <c r="P1315" i="1"/>
  <c r="N1317" i="1" l="1"/>
  <c r="O1316" i="1"/>
  <c r="N1318" i="1" l="1"/>
  <c r="O1317" i="1"/>
  <c r="O1318" i="1" s="1"/>
  <c r="P1316" i="1"/>
  <c r="P1317" i="1" l="1"/>
  <c r="N1319" i="1"/>
  <c r="P1318" i="1"/>
  <c r="N1320" i="1" l="1"/>
  <c r="O1319" i="1"/>
  <c r="O1320" i="1" l="1"/>
  <c r="P1320" i="1" s="1"/>
  <c r="P1319" i="1"/>
  <c r="N1321" i="1"/>
  <c r="N1322" i="1" l="1"/>
  <c r="O1321" i="1"/>
  <c r="N1323" i="1" l="1"/>
  <c r="O1322" i="1"/>
  <c r="P1321" i="1"/>
  <c r="O1323" i="1" l="1"/>
  <c r="P1323" i="1" s="1"/>
  <c r="P1322" i="1"/>
  <c r="N1324" i="1"/>
  <c r="N1325" i="1" l="1"/>
  <c r="O1324" i="1"/>
  <c r="O1325" i="1" l="1"/>
  <c r="P1325" i="1" s="1"/>
  <c r="P1324" i="1"/>
  <c r="N1326" i="1"/>
  <c r="N1327" i="1" l="1"/>
  <c r="O1326" i="1"/>
  <c r="O1327" i="1" l="1"/>
  <c r="P1327" i="1" s="1"/>
  <c r="P1326" i="1"/>
  <c r="N1328" i="1"/>
  <c r="N1329" i="1" l="1"/>
  <c r="O1328" i="1"/>
  <c r="O1329" i="1" l="1"/>
  <c r="P1329" i="1" s="1"/>
  <c r="P1328" i="1"/>
  <c r="N1330" i="1"/>
  <c r="O1330" i="1" l="1"/>
  <c r="N1331" i="1"/>
  <c r="P1330" i="1"/>
  <c r="N1332" i="1" l="1"/>
  <c r="O1331" i="1"/>
  <c r="O1332" i="1" l="1"/>
  <c r="P1332" i="1" s="1"/>
  <c r="P1331" i="1"/>
  <c r="N1333" i="1"/>
  <c r="N1334" i="1" l="1"/>
  <c r="O1333" i="1"/>
  <c r="N1335" i="1" l="1"/>
  <c r="O1334" i="1"/>
  <c r="O1335" i="1" s="1"/>
  <c r="P1333" i="1"/>
  <c r="P1334" i="1" l="1"/>
  <c r="N1336" i="1"/>
  <c r="O1336" i="1" s="1"/>
  <c r="P1335" i="1"/>
  <c r="N1337" i="1" l="1"/>
  <c r="P1336" i="1"/>
  <c r="N1338" i="1" l="1"/>
  <c r="O1337" i="1"/>
  <c r="N1339" i="1" l="1"/>
  <c r="O1338" i="1"/>
  <c r="P1337" i="1"/>
  <c r="O1339" i="1" l="1"/>
  <c r="P1339" i="1" s="1"/>
  <c r="P1338" i="1"/>
  <c r="N1340" i="1"/>
  <c r="N1341" i="1" l="1"/>
  <c r="O1340" i="1"/>
  <c r="O1341" i="1" l="1"/>
  <c r="P1341" i="1" s="1"/>
  <c r="P1340" i="1"/>
  <c r="N1342" i="1"/>
  <c r="N1343" i="1" l="1"/>
  <c r="O1342" i="1"/>
  <c r="O1343" i="1" l="1"/>
  <c r="P1342" i="1"/>
  <c r="N1344" i="1"/>
  <c r="P1343" i="1"/>
  <c r="N1345" i="1" l="1"/>
  <c r="O1344" i="1"/>
  <c r="N1346" i="1" l="1"/>
  <c r="O1345" i="1"/>
  <c r="P1344" i="1"/>
  <c r="O1346" i="1" l="1"/>
  <c r="P1346" i="1" s="1"/>
  <c r="P1345" i="1"/>
  <c r="N1347" i="1"/>
  <c r="O1347" i="1" l="1"/>
  <c r="P1347" i="1" s="1"/>
  <c r="N1348" i="1"/>
  <c r="N1349" i="1" l="1"/>
  <c r="O1348" i="1"/>
  <c r="O1349" i="1" l="1"/>
  <c r="P1349" i="1" s="1"/>
  <c r="P1348" i="1"/>
  <c r="N1350" i="1"/>
  <c r="N1351" i="1" l="1"/>
  <c r="O1350" i="1"/>
  <c r="O1351" i="1" l="1"/>
  <c r="P1351" i="1" s="1"/>
  <c r="P1350" i="1"/>
  <c r="N1352" i="1"/>
  <c r="N1353" i="1" l="1"/>
  <c r="O1352" i="1"/>
  <c r="N1354" i="1" l="1"/>
  <c r="O1353" i="1"/>
  <c r="P1352" i="1"/>
  <c r="O1354" i="1" l="1"/>
  <c r="P1354" i="1" s="1"/>
  <c r="P1353" i="1"/>
  <c r="N1355" i="1"/>
  <c r="N1356" i="1" l="1"/>
  <c r="O1355" i="1"/>
  <c r="O1356" i="1" l="1"/>
  <c r="P1356" i="1" s="1"/>
  <c r="P1355" i="1"/>
  <c r="N1357" i="1"/>
  <c r="N1358" i="1" l="1"/>
  <c r="O1357" i="1"/>
  <c r="O1358" i="1" l="1"/>
  <c r="P1358" i="1" s="1"/>
  <c r="P1357" i="1"/>
  <c r="N1359" i="1"/>
  <c r="N1360" i="1" l="1"/>
  <c r="O1359" i="1"/>
  <c r="O1360" i="1" l="1"/>
  <c r="P1360" i="1" s="1"/>
  <c r="P1359" i="1"/>
  <c r="N1361" i="1"/>
  <c r="N1362" i="1" l="1"/>
  <c r="O1361" i="1"/>
  <c r="O1362" i="1" l="1"/>
  <c r="P1362" i="1" s="1"/>
  <c r="P1361" i="1"/>
  <c r="N1363" i="1"/>
  <c r="N1364" i="1" l="1"/>
  <c r="O1363" i="1"/>
  <c r="N1365" i="1" l="1"/>
  <c r="O1364" i="1"/>
  <c r="P1363" i="1"/>
  <c r="O1365" i="1" l="1"/>
  <c r="P1365" i="1" s="1"/>
  <c r="P1364" i="1"/>
  <c r="N1366" i="1"/>
  <c r="N1367" i="1" l="1"/>
  <c r="O1366" i="1"/>
  <c r="O1367" i="1" l="1"/>
  <c r="P1367" i="1" s="1"/>
  <c r="P1366" i="1"/>
  <c r="N1368" i="1"/>
  <c r="O1368" i="1" l="1"/>
  <c r="P1368" i="1" s="1"/>
  <c r="N1369" i="1"/>
  <c r="N1370" i="1" l="1"/>
  <c r="O1369" i="1"/>
  <c r="N1371" i="1" l="1"/>
  <c r="O1370" i="1"/>
  <c r="P1369" i="1"/>
  <c r="O1371" i="1" l="1"/>
  <c r="P1371" i="1" s="1"/>
  <c r="P1370" i="1"/>
  <c r="N1372" i="1"/>
  <c r="N1373" i="1" l="1"/>
  <c r="O1372" i="1"/>
  <c r="O1373" i="1" l="1"/>
  <c r="P1373" i="1" s="1"/>
  <c r="P1372" i="1"/>
  <c r="N1374" i="1"/>
  <c r="N1375" i="1" l="1"/>
  <c r="O1374" i="1"/>
  <c r="O1375" i="1" l="1"/>
  <c r="P1375" i="1" s="1"/>
  <c r="P1374" i="1"/>
  <c r="N1376" i="1"/>
  <c r="N1377" i="1" l="1"/>
  <c r="O1376" i="1"/>
  <c r="O1377" i="1" l="1"/>
  <c r="P1377" i="1" s="1"/>
  <c r="P1376" i="1"/>
  <c r="N1378" i="1"/>
  <c r="O1378" i="1" l="1"/>
  <c r="P1378" i="1" s="1"/>
  <c r="N1379" i="1"/>
  <c r="N1380" i="1" l="1"/>
  <c r="O1379" i="1"/>
  <c r="O1380" i="1" l="1"/>
  <c r="P1380" i="1" s="1"/>
  <c r="P1379" i="1"/>
  <c r="N1381" i="1"/>
  <c r="O1381" i="1" l="1"/>
  <c r="P1381" i="1" s="1"/>
  <c r="N1382" i="1"/>
  <c r="N1383" i="1" l="1"/>
  <c r="O1382" i="1"/>
  <c r="O1383" i="1" l="1"/>
  <c r="P1382" i="1"/>
  <c r="N1384" i="1"/>
  <c r="O1384" i="1" s="1"/>
  <c r="P1383" i="1"/>
  <c r="N1385" i="1" l="1"/>
  <c r="O1385" i="1" s="1"/>
  <c r="P1384" i="1"/>
  <c r="N1386" i="1" l="1"/>
  <c r="P1385" i="1"/>
  <c r="N1387" i="1" l="1"/>
  <c r="O1386" i="1"/>
  <c r="N1388" i="1" l="1"/>
  <c r="O1387" i="1"/>
  <c r="P1386" i="1"/>
  <c r="O1388" i="1" l="1"/>
  <c r="P1388" i="1" s="1"/>
  <c r="P1387" i="1"/>
  <c r="N1389" i="1"/>
  <c r="N1390" i="1" l="1"/>
  <c r="O1389" i="1"/>
  <c r="N1391" i="1" l="1"/>
  <c r="O1390" i="1"/>
  <c r="P1389" i="1"/>
  <c r="O1391" i="1" l="1"/>
  <c r="P1391" i="1" s="1"/>
  <c r="P1390" i="1"/>
  <c r="N1392" i="1"/>
  <c r="O1392" i="1" l="1"/>
  <c r="P1392" i="1" s="1"/>
  <c r="N1393" i="1"/>
  <c r="N1394" i="1" l="1"/>
  <c r="O1393" i="1"/>
  <c r="N1395" i="1" l="1"/>
  <c r="O1394" i="1"/>
  <c r="P1393" i="1"/>
  <c r="O1395" i="1" l="1"/>
  <c r="P1395" i="1" s="1"/>
  <c r="P1394" i="1"/>
  <c r="N1396" i="1"/>
  <c r="N1397" i="1" l="1"/>
  <c r="O1396" i="1"/>
  <c r="N1398" i="1" l="1"/>
  <c r="O1397" i="1"/>
  <c r="P1396" i="1"/>
  <c r="O1398" i="1" l="1"/>
  <c r="P1398" i="1" s="1"/>
  <c r="P1397" i="1"/>
  <c r="N1399" i="1"/>
  <c r="N1400" i="1" l="1"/>
  <c r="O1399" i="1"/>
  <c r="O1400" i="1" l="1"/>
  <c r="P1400" i="1" s="1"/>
  <c r="P1399" i="1"/>
  <c r="N1401" i="1"/>
  <c r="N1402" i="1" l="1"/>
  <c r="O1401" i="1"/>
  <c r="O1402" i="1" l="1"/>
  <c r="P1401" i="1"/>
  <c r="N1403" i="1"/>
  <c r="P1402" i="1"/>
  <c r="N1404" i="1" l="1"/>
  <c r="O1403" i="1"/>
  <c r="O1404" i="1" l="1"/>
  <c r="P1403" i="1"/>
  <c r="N1405" i="1"/>
  <c r="P1404" i="1"/>
  <c r="N1406" i="1" l="1"/>
  <c r="O1405" i="1"/>
  <c r="O1406" i="1" l="1"/>
  <c r="P1406" i="1" s="1"/>
  <c r="P1405" i="1"/>
  <c r="N1407" i="1"/>
  <c r="N1408" i="1" l="1"/>
  <c r="O1407" i="1"/>
  <c r="O1408" i="1" l="1"/>
  <c r="P1408" i="1" s="1"/>
  <c r="P1407" i="1"/>
  <c r="N1409" i="1"/>
  <c r="N1410" i="1" l="1"/>
  <c r="O1409" i="1"/>
  <c r="O1410" i="1" l="1"/>
  <c r="P1410" i="1" s="1"/>
  <c r="P1409" i="1"/>
  <c r="N1411" i="1"/>
  <c r="N1412" i="1" l="1"/>
  <c r="O1411" i="1"/>
  <c r="O1412" i="1" l="1"/>
  <c r="P1412" i="1" s="1"/>
  <c r="P1411" i="1"/>
  <c r="N1413" i="1"/>
  <c r="O1413" i="1" l="1"/>
  <c r="P1413" i="1" s="1"/>
  <c r="N1414" i="1"/>
  <c r="N1415" i="1" l="1"/>
  <c r="O1414" i="1"/>
  <c r="N1416" i="1" l="1"/>
  <c r="O1415" i="1"/>
  <c r="P1414" i="1"/>
  <c r="O1416" i="1" l="1"/>
  <c r="P1416" i="1" s="1"/>
  <c r="P1415" i="1"/>
  <c r="N1417" i="1"/>
  <c r="O1417" i="1" l="1"/>
  <c r="P1417" i="1" s="1"/>
  <c r="N1418" i="1"/>
  <c r="N1419" i="1" l="1"/>
  <c r="O1418" i="1"/>
  <c r="O1419" i="1" l="1"/>
  <c r="P1419" i="1" s="1"/>
  <c r="P1418" i="1"/>
  <c r="N1420" i="1"/>
  <c r="O1420" i="1" l="1"/>
  <c r="N1421" i="1"/>
  <c r="O1421" i="1" s="1"/>
  <c r="P1420" i="1"/>
  <c r="N1422" i="1" l="1"/>
  <c r="P1421" i="1"/>
  <c r="N1423" i="1" l="1"/>
  <c r="O1422" i="1"/>
  <c r="O1423" i="1" l="1"/>
  <c r="P1422" i="1"/>
  <c r="N1424" i="1"/>
  <c r="O1424" i="1" l="1"/>
  <c r="P1424" i="1" s="1"/>
  <c r="P1423" i="1"/>
  <c r="N1425" i="1"/>
  <c r="N1426" i="1" l="1"/>
  <c r="O1425" i="1"/>
  <c r="N1427" i="1" l="1"/>
  <c r="O1426" i="1"/>
  <c r="P1425" i="1"/>
  <c r="O1427" i="1" l="1"/>
  <c r="P1427" i="1" s="1"/>
  <c r="P1426" i="1"/>
  <c r="N1428" i="1"/>
  <c r="N1429" i="1" l="1"/>
  <c r="O1428" i="1"/>
  <c r="O1429" i="1" l="1"/>
  <c r="P1429" i="1" s="1"/>
  <c r="P1428" i="1"/>
  <c r="N1430" i="1"/>
  <c r="N1431" i="1" l="1"/>
  <c r="O1430" i="1"/>
  <c r="O1431" i="1" l="1"/>
  <c r="P1431" i="1" s="1"/>
  <c r="P1430" i="1"/>
  <c r="N1432" i="1"/>
  <c r="O1432" i="1" l="1"/>
  <c r="P1432" i="1" s="1"/>
  <c r="N1433" i="1"/>
  <c r="N1434" i="1" l="1"/>
  <c r="O1433" i="1"/>
  <c r="O1434" i="1" l="1"/>
  <c r="P1433" i="1"/>
  <c r="N1435" i="1"/>
  <c r="O1435" i="1" s="1"/>
  <c r="P1434" i="1"/>
  <c r="N1436" i="1" l="1"/>
  <c r="P1435" i="1"/>
  <c r="N1437" i="1" l="1"/>
  <c r="O1436" i="1"/>
  <c r="N1438" i="1" l="1"/>
  <c r="O1437" i="1"/>
  <c r="P1436" i="1"/>
  <c r="O1438" i="1" l="1"/>
  <c r="P1438" i="1" s="1"/>
  <c r="P1437" i="1"/>
  <c r="N1439" i="1"/>
  <c r="N1440" i="1" l="1"/>
  <c r="O1439" i="1"/>
  <c r="O1440" i="1" l="1"/>
  <c r="P1440" i="1" s="1"/>
  <c r="P1439" i="1"/>
  <c r="N1441" i="1"/>
  <c r="N1442" i="1" l="1"/>
  <c r="O1441" i="1"/>
  <c r="N1443" i="1" l="1"/>
  <c r="O1442" i="1"/>
  <c r="P1441" i="1"/>
  <c r="O1443" i="1" l="1"/>
  <c r="P1443" i="1" s="1"/>
  <c r="P1442" i="1"/>
  <c r="N1444" i="1"/>
  <c r="O1444" i="1" l="1"/>
  <c r="P1444" i="1" s="1"/>
  <c r="N1445" i="1"/>
  <c r="N1446" i="1" l="1"/>
  <c r="O1445" i="1"/>
  <c r="N1447" i="1" l="1"/>
  <c r="O1446" i="1"/>
  <c r="P1445" i="1"/>
  <c r="O1447" i="1" l="1"/>
  <c r="P1447" i="1" s="1"/>
  <c r="P1446" i="1"/>
  <c r="N1448" i="1"/>
  <c r="N1449" i="1" l="1"/>
  <c r="O1448" i="1"/>
  <c r="N1450" i="1" l="1"/>
  <c r="O1449" i="1"/>
  <c r="P1448" i="1"/>
  <c r="O1450" i="1" l="1"/>
  <c r="P1449" i="1"/>
  <c r="N1451" i="1"/>
  <c r="P1450" i="1"/>
  <c r="N1452" i="1" l="1"/>
  <c r="O1451" i="1"/>
  <c r="O1452" i="1" l="1"/>
  <c r="P1452" i="1" s="1"/>
  <c r="P1451" i="1"/>
  <c r="N1453" i="1"/>
  <c r="N1454" i="1" l="1"/>
  <c r="O1453" i="1"/>
  <c r="O1454" i="1" l="1"/>
  <c r="P1454" i="1" s="1"/>
  <c r="P1453" i="1"/>
  <c r="N1455" i="1"/>
  <c r="N1456" i="1" l="1"/>
  <c r="O1455" i="1"/>
  <c r="O1456" i="1" l="1"/>
  <c r="P1456" i="1" s="1"/>
  <c r="P1455" i="1"/>
  <c r="N1457" i="1"/>
  <c r="O1457" i="1" l="1"/>
  <c r="P1457" i="1" s="1"/>
  <c r="N1458" i="1"/>
  <c r="N1459" i="1" l="1"/>
  <c r="O1458" i="1"/>
  <c r="O1459" i="1" l="1"/>
  <c r="P1459" i="1" s="1"/>
  <c r="P1458" i="1"/>
  <c r="N1460" i="1"/>
  <c r="N1461" i="1" l="1"/>
  <c r="O1460" i="1"/>
  <c r="O1461" i="1" l="1"/>
  <c r="P1461" i="1" s="1"/>
  <c r="P1460" i="1"/>
  <c r="N1462" i="1"/>
  <c r="O1462" i="1" l="1"/>
  <c r="P1462" i="1" s="1"/>
  <c r="N1463" i="1"/>
  <c r="N1464" i="1" l="1"/>
  <c r="O1463" i="1"/>
  <c r="N1465" i="1" l="1"/>
  <c r="O1464" i="1"/>
  <c r="P1463" i="1"/>
  <c r="O1465" i="1" l="1"/>
  <c r="P1465" i="1" s="1"/>
  <c r="P1464" i="1"/>
  <c r="N1466" i="1"/>
  <c r="N1467" i="1" l="1"/>
  <c r="O1466" i="1"/>
  <c r="N1468" i="1" l="1"/>
  <c r="O1467" i="1"/>
  <c r="P1466" i="1"/>
  <c r="O1468" i="1" l="1"/>
  <c r="P1468" i="1" s="1"/>
  <c r="P1467" i="1"/>
  <c r="N1469" i="1"/>
  <c r="N1470" i="1" l="1"/>
  <c r="O1469" i="1"/>
  <c r="N1471" i="1" l="1"/>
  <c r="O1470" i="1"/>
  <c r="P1469" i="1"/>
  <c r="O1471" i="1" l="1"/>
  <c r="P1471" i="1" s="1"/>
  <c r="P1470" i="1"/>
  <c r="N1472" i="1"/>
  <c r="O1472" i="1" l="1"/>
  <c r="N1473" i="1"/>
  <c r="P1472" i="1"/>
  <c r="N1474" i="1" l="1"/>
  <c r="O1473" i="1"/>
  <c r="O1474" i="1" l="1"/>
  <c r="P1474" i="1" s="1"/>
  <c r="P1473" i="1"/>
  <c r="N1475" i="1"/>
  <c r="N1476" i="1" l="1"/>
  <c r="O1475" i="1"/>
  <c r="N1477" i="1" l="1"/>
  <c r="O1476" i="1"/>
  <c r="P1475" i="1"/>
  <c r="O1477" i="1" l="1"/>
  <c r="P1477" i="1" s="1"/>
  <c r="P1476" i="1"/>
  <c r="N1478" i="1"/>
  <c r="N1479" i="1" l="1"/>
  <c r="O1478" i="1"/>
  <c r="N1480" i="1" l="1"/>
  <c r="O1479" i="1"/>
  <c r="P1478" i="1"/>
  <c r="O1480" i="1" l="1"/>
  <c r="P1479" i="1"/>
  <c r="N1481" i="1"/>
  <c r="O1481" i="1" s="1"/>
  <c r="P1480" i="1"/>
  <c r="N1482" i="1" l="1"/>
  <c r="P1481" i="1"/>
  <c r="N1483" i="1" l="1"/>
  <c r="O1482" i="1"/>
  <c r="N1484" i="1" l="1"/>
  <c r="O1483" i="1"/>
  <c r="P1482" i="1"/>
  <c r="O1484" i="1" l="1"/>
  <c r="P1484" i="1" s="1"/>
  <c r="P1483" i="1"/>
  <c r="N1485" i="1"/>
  <c r="O1485" i="1" l="1"/>
  <c r="P1485" i="1" s="1"/>
  <c r="N1486" i="1"/>
  <c r="N1487" i="1" l="1"/>
  <c r="O1486" i="1"/>
  <c r="N1488" i="1" l="1"/>
  <c r="O1487" i="1"/>
  <c r="P1486" i="1"/>
  <c r="O1488" i="1" l="1"/>
  <c r="P1488" i="1" s="1"/>
  <c r="P1487" i="1"/>
  <c r="N1489" i="1"/>
  <c r="N1490" i="1" l="1"/>
  <c r="O1489" i="1"/>
  <c r="N1491" i="1" l="1"/>
  <c r="O1490" i="1"/>
  <c r="P1489" i="1"/>
  <c r="O1491" i="1" l="1"/>
  <c r="P1491" i="1" s="1"/>
  <c r="P1490" i="1"/>
  <c r="N1492" i="1"/>
  <c r="O1492" i="1" l="1"/>
  <c r="N1493" i="1"/>
  <c r="P1492" i="1"/>
  <c r="N1494" i="1" l="1"/>
  <c r="O1493" i="1"/>
  <c r="N1495" i="1" l="1"/>
  <c r="O1494" i="1"/>
  <c r="O1495" i="1" s="1"/>
  <c r="P1493" i="1"/>
  <c r="P1494" i="1" l="1"/>
  <c r="N1496" i="1"/>
  <c r="O1496" i="1" s="1"/>
  <c r="P1495" i="1"/>
  <c r="N1497" i="1" l="1"/>
  <c r="P1496" i="1"/>
  <c r="N1498" i="1" l="1"/>
  <c r="O1497" i="1"/>
  <c r="N1499" i="1" l="1"/>
  <c r="O1498" i="1"/>
  <c r="P1497" i="1"/>
  <c r="O1499" i="1" l="1"/>
  <c r="P1499" i="1" s="1"/>
  <c r="P1498" i="1"/>
  <c r="N1500" i="1"/>
  <c r="O1500" i="1" l="1"/>
  <c r="N1501" i="1"/>
  <c r="P1500" i="1"/>
  <c r="N1502" i="1" l="1"/>
  <c r="O1501" i="1"/>
  <c r="O1502" i="1" l="1"/>
  <c r="P1502" i="1" s="1"/>
  <c r="P1501" i="1"/>
  <c r="N1503" i="1"/>
  <c r="N1504" i="1" l="1"/>
  <c r="O1503" i="1"/>
  <c r="O1504" i="1" l="1"/>
  <c r="P1504" i="1" s="1"/>
  <c r="P1503" i="1"/>
  <c r="N1505" i="1"/>
  <c r="N1506" i="1" l="1"/>
  <c r="O1505" i="1"/>
  <c r="O1506" i="1" l="1"/>
  <c r="P1505" i="1"/>
  <c r="N1507" i="1"/>
  <c r="P1506" i="1"/>
  <c r="N1508" i="1" l="1"/>
  <c r="O1507" i="1"/>
  <c r="O1508" i="1" l="1"/>
  <c r="P1508" i="1" s="1"/>
  <c r="P1507" i="1"/>
  <c r="N1509" i="1"/>
  <c r="N1510" i="1" l="1"/>
  <c r="O1509" i="1"/>
  <c r="N1511" i="1" l="1"/>
  <c r="O1510" i="1"/>
  <c r="P1509" i="1"/>
  <c r="N1512" i="1" l="1"/>
  <c r="O1511" i="1"/>
  <c r="O1512" i="1" s="1"/>
  <c r="P1510" i="1"/>
  <c r="P1511" i="1" l="1"/>
  <c r="N1513" i="1"/>
  <c r="O1513" i="1" s="1"/>
  <c r="P1512" i="1"/>
  <c r="N1514" i="1" l="1"/>
  <c r="P1513" i="1"/>
  <c r="N1515" i="1" l="1"/>
  <c r="O1514" i="1"/>
  <c r="N1516" i="1" l="1"/>
  <c r="O1515" i="1"/>
  <c r="O1516" i="1" s="1"/>
  <c r="P1514" i="1"/>
  <c r="P1515" i="1" l="1"/>
  <c r="N1517" i="1"/>
  <c r="P1516" i="1"/>
  <c r="N1518" i="1" l="1"/>
  <c r="O1517" i="1"/>
  <c r="N1519" i="1" l="1"/>
  <c r="O1518" i="1"/>
  <c r="P1517" i="1"/>
  <c r="O1519" i="1" l="1"/>
  <c r="P1519" i="1" s="1"/>
  <c r="P1518" i="1"/>
  <c r="N1520" i="1"/>
  <c r="O1520" i="1" l="1"/>
  <c r="P1520" i="1" s="1"/>
  <c r="N1521" i="1"/>
  <c r="N1522" i="1" l="1"/>
  <c r="O1521" i="1"/>
  <c r="N1523" i="1" l="1"/>
  <c r="O1522" i="1"/>
  <c r="P1521" i="1"/>
  <c r="O1523" i="1" l="1"/>
  <c r="P1523" i="1" s="1"/>
  <c r="P1522" i="1"/>
  <c r="N1524" i="1"/>
  <c r="O1524" i="1" l="1"/>
  <c r="P1524" i="1" s="1"/>
  <c r="N1525" i="1"/>
  <c r="N1526" i="1" l="1"/>
  <c r="O1525" i="1"/>
  <c r="N1527" i="1" l="1"/>
  <c r="O1526" i="1"/>
  <c r="P1525" i="1"/>
  <c r="O1527" i="1" l="1"/>
  <c r="P1527" i="1" s="1"/>
  <c r="P1526" i="1"/>
  <c r="N1528" i="1"/>
  <c r="N1529" i="1" l="1"/>
  <c r="O1528" i="1"/>
  <c r="O1529" i="1" l="1"/>
  <c r="P1529" i="1" s="1"/>
  <c r="P1528" i="1"/>
  <c r="N1530" i="1"/>
  <c r="O1530" i="1" l="1"/>
  <c r="P1530" i="1" s="1"/>
  <c r="N1531" i="1"/>
  <c r="N1532" i="1" l="1"/>
  <c r="O1531" i="1"/>
  <c r="O1532" i="1" l="1"/>
  <c r="P1531" i="1"/>
  <c r="N1533" i="1"/>
  <c r="P1532" i="1"/>
  <c r="N1534" i="1" l="1"/>
  <c r="O1533" i="1"/>
  <c r="O1534" i="1" l="1"/>
  <c r="P1534" i="1" s="1"/>
  <c r="P1533" i="1"/>
  <c r="N1535" i="1"/>
  <c r="N1536" i="1" l="1"/>
  <c r="O1535" i="1"/>
  <c r="O1536" i="1" l="1"/>
  <c r="P1536" i="1" s="1"/>
  <c r="P1535" i="1"/>
  <c r="N1537" i="1"/>
  <c r="N1538" i="1" l="1"/>
  <c r="O1537" i="1"/>
  <c r="O1538" i="1" l="1"/>
  <c r="P1538" i="1" s="1"/>
  <c r="P1537" i="1"/>
  <c r="N1539" i="1"/>
  <c r="N1540" i="1" l="1"/>
  <c r="O1539" i="1"/>
  <c r="O1540" i="1" l="1"/>
  <c r="P1540" i="1" s="1"/>
  <c r="P1539" i="1"/>
  <c r="N1541" i="1"/>
  <c r="N1542" i="1" l="1"/>
  <c r="O1541" i="1"/>
  <c r="N1543" i="1" l="1"/>
  <c r="O1542" i="1"/>
  <c r="P1541" i="1"/>
  <c r="O1543" i="1" l="1"/>
  <c r="P1543" i="1" s="1"/>
  <c r="P1542" i="1"/>
  <c r="N1544" i="1"/>
  <c r="N1545" i="1" l="1"/>
  <c r="O1544" i="1"/>
  <c r="O1545" i="1" l="1"/>
  <c r="P1545" i="1" s="1"/>
  <c r="P1544" i="1"/>
  <c r="N1546" i="1"/>
  <c r="N1547" i="1" l="1"/>
  <c r="O1546" i="1"/>
  <c r="N1548" i="1" l="1"/>
  <c r="O1547" i="1"/>
  <c r="P1546" i="1"/>
  <c r="O1548" i="1" l="1"/>
  <c r="P1548" i="1" s="1"/>
  <c r="P1547" i="1"/>
  <c r="N1549" i="1"/>
  <c r="N1550" i="1" l="1"/>
  <c r="O1549" i="1"/>
  <c r="N1551" i="1" l="1"/>
  <c r="O1550" i="1"/>
  <c r="P1549" i="1"/>
  <c r="O1551" i="1" l="1"/>
  <c r="P1551" i="1" s="1"/>
  <c r="P1550" i="1"/>
  <c r="N1552" i="1"/>
  <c r="O1552" i="1" l="1"/>
  <c r="P1552" i="1" s="1"/>
  <c r="N1553" i="1"/>
  <c r="N1554" i="1" l="1"/>
  <c r="O1553" i="1"/>
  <c r="N1555" i="1" l="1"/>
  <c r="O1554" i="1"/>
  <c r="P1553" i="1"/>
  <c r="O1555" i="1" l="1"/>
  <c r="P1555" i="1" s="1"/>
  <c r="P1554" i="1"/>
  <c r="N1556" i="1"/>
  <c r="N1557" i="1" l="1"/>
  <c r="O1556" i="1"/>
  <c r="O1557" i="1" l="1"/>
  <c r="P1557" i="1" s="1"/>
  <c r="P1556" i="1"/>
  <c r="N1558" i="1"/>
  <c r="N1559" i="1" l="1"/>
  <c r="O1558" i="1"/>
  <c r="O1559" i="1" l="1"/>
  <c r="P1559" i="1" s="1"/>
  <c r="P1558" i="1"/>
  <c r="N1560" i="1"/>
  <c r="O1560" i="1" l="1"/>
  <c r="P1560" i="1" s="1"/>
  <c r="N1561" i="1"/>
  <c r="N1562" i="1" l="1"/>
  <c r="O1561" i="1"/>
  <c r="N1563" i="1" l="1"/>
  <c r="O1562" i="1"/>
  <c r="P1561" i="1"/>
  <c r="O1563" i="1" l="1"/>
  <c r="P1563" i="1" s="1"/>
  <c r="P1562" i="1"/>
  <c r="N1564" i="1"/>
  <c r="O1564" i="1" l="1"/>
  <c r="P1564" i="1" s="1"/>
  <c r="N1565" i="1"/>
  <c r="N1566" i="1" l="1"/>
  <c r="O1565" i="1"/>
  <c r="N1567" i="1" l="1"/>
  <c r="O1566" i="1"/>
  <c r="P1565" i="1"/>
  <c r="O1567" i="1" l="1"/>
  <c r="P1567" i="1" s="1"/>
  <c r="P1566" i="1"/>
  <c r="N1568" i="1"/>
  <c r="O1568" i="1" l="1"/>
  <c r="P1568" i="1" s="1"/>
  <c r="N1569" i="1"/>
  <c r="N1570" i="1" l="1"/>
  <c r="O1569" i="1"/>
  <c r="N1571" i="1" l="1"/>
  <c r="O1570" i="1"/>
  <c r="P1569" i="1"/>
  <c r="O1571" i="1" l="1"/>
  <c r="P1571" i="1" s="1"/>
  <c r="P1570" i="1"/>
  <c r="N1572" i="1"/>
  <c r="O1572" i="1" l="1"/>
  <c r="P1572" i="1" s="1"/>
  <c r="N1573" i="1"/>
  <c r="N1574" i="1" l="1"/>
  <c r="O1573" i="1"/>
  <c r="N1575" i="1" l="1"/>
  <c r="O1574" i="1"/>
  <c r="P1573" i="1"/>
  <c r="O1575" i="1" l="1"/>
  <c r="P1574" i="1"/>
  <c r="N1576" i="1"/>
  <c r="P1575" i="1"/>
  <c r="N1577" i="1" l="1"/>
  <c r="O1576" i="1"/>
  <c r="O1577" i="1" l="1"/>
  <c r="P1577" i="1" s="1"/>
  <c r="P1576" i="1"/>
  <c r="N1578" i="1"/>
  <c r="N1579" i="1" l="1"/>
  <c r="O1578" i="1"/>
  <c r="O1579" i="1" l="1"/>
  <c r="P1579" i="1" s="1"/>
  <c r="P1578" i="1"/>
  <c r="N1580" i="1"/>
  <c r="N1581" i="1" l="1"/>
  <c r="O1580" i="1"/>
  <c r="O1581" i="1" l="1"/>
  <c r="P1581" i="1" s="1"/>
  <c r="P1580" i="1"/>
  <c r="N1582" i="1"/>
  <c r="N1583" i="1" l="1"/>
  <c r="O1582" i="1"/>
  <c r="O1583" i="1" l="1"/>
  <c r="P1583" i="1" s="1"/>
  <c r="P1582" i="1"/>
  <c r="N1584" i="1"/>
  <c r="N1585" i="1" l="1"/>
  <c r="O1584" i="1"/>
  <c r="N1586" i="1" l="1"/>
  <c r="O1585" i="1"/>
  <c r="P1584" i="1"/>
  <c r="N1587" i="1" l="1"/>
  <c r="O1586" i="1"/>
  <c r="P1585" i="1"/>
  <c r="O1587" i="1" l="1"/>
  <c r="P1587" i="1" s="1"/>
  <c r="P1586" i="1"/>
  <c r="N1588" i="1"/>
  <c r="O1588" i="1" l="1"/>
  <c r="P1588" i="1" s="1"/>
  <c r="N1589" i="1"/>
  <c r="N1590" i="1" l="1"/>
  <c r="O1589" i="1"/>
  <c r="O1590" i="1" l="1"/>
  <c r="P1590" i="1" s="1"/>
  <c r="P1589" i="1"/>
  <c r="N1591" i="1"/>
  <c r="O1591" i="1" l="1"/>
  <c r="P1591" i="1" s="1"/>
  <c r="N1592" i="1"/>
  <c r="N1593" i="1" l="1"/>
  <c r="O1592" i="1"/>
  <c r="N1594" i="1" l="1"/>
  <c r="O1593" i="1"/>
  <c r="P1592" i="1"/>
  <c r="O1594" i="1" l="1"/>
  <c r="P1594" i="1" s="1"/>
  <c r="P1593" i="1"/>
  <c r="N1595" i="1"/>
  <c r="O1595" i="1" l="1"/>
  <c r="P1595" i="1" s="1"/>
  <c r="N1596" i="1"/>
  <c r="N1597" i="1" l="1"/>
  <c r="O1596" i="1"/>
  <c r="N1598" i="1" l="1"/>
  <c r="O1597" i="1"/>
  <c r="O1598" i="1" s="1"/>
  <c r="P1596" i="1"/>
  <c r="P1597" i="1" l="1"/>
  <c r="N1599" i="1"/>
  <c r="O1599" i="1" s="1"/>
  <c r="P1598" i="1"/>
  <c r="N1600" i="1" l="1"/>
  <c r="P1599" i="1"/>
  <c r="N1601" i="1" l="1"/>
  <c r="O1600" i="1"/>
  <c r="N1602" i="1" l="1"/>
  <c r="O1601" i="1"/>
  <c r="P1600" i="1"/>
  <c r="O1602" i="1" l="1"/>
  <c r="P1602" i="1" s="1"/>
  <c r="P1601" i="1"/>
  <c r="N1603" i="1"/>
  <c r="N1604" i="1" l="1"/>
  <c r="O1603" i="1"/>
  <c r="O1604" i="1" l="1"/>
  <c r="P1603" i="1"/>
  <c r="N1605" i="1"/>
  <c r="P1604" i="1"/>
  <c r="O1605" i="1" l="1"/>
  <c r="P1605" i="1" s="1"/>
  <c r="N1606" i="1"/>
  <c r="N1607" i="1" l="1"/>
  <c r="O1606" i="1"/>
  <c r="O1607" i="1" l="1"/>
  <c r="P1607" i="1" s="1"/>
  <c r="P1606" i="1"/>
  <c r="N1608" i="1"/>
  <c r="O1608" i="1" l="1"/>
  <c r="P1608" i="1" s="1"/>
  <c r="N1609" i="1"/>
  <c r="N1610" i="1" l="1"/>
  <c r="O1609" i="1"/>
  <c r="N1611" i="1" l="1"/>
  <c r="O1610" i="1"/>
  <c r="P1609" i="1"/>
  <c r="O1611" i="1" l="1"/>
  <c r="P1611" i="1" s="1"/>
  <c r="P1610" i="1"/>
  <c r="N1612" i="1"/>
  <c r="O1612" i="1" l="1"/>
  <c r="P1612" i="1" s="1"/>
  <c r="N1613" i="1"/>
  <c r="N1614" i="1" l="1"/>
  <c r="O1613" i="1"/>
  <c r="O1614" i="1" l="1"/>
  <c r="P1614" i="1" s="1"/>
  <c r="P1613" i="1"/>
  <c r="N1615" i="1"/>
  <c r="O1615" i="1" l="1"/>
  <c r="N1616" i="1"/>
  <c r="P1615" i="1"/>
  <c r="N1617" i="1" l="1"/>
  <c r="O1616" i="1"/>
  <c r="N1618" i="1" l="1"/>
  <c r="O1617" i="1"/>
  <c r="P1616" i="1"/>
  <c r="O1618" i="1" l="1"/>
  <c r="P1618" i="1" s="1"/>
  <c r="P1617" i="1"/>
  <c r="N1619" i="1"/>
  <c r="N1620" i="1" l="1"/>
  <c r="O1619" i="1"/>
  <c r="P1619" i="1" s="1"/>
  <c r="N1621" i="1" l="1"/>
  <c r="O1620" i="1"/>
  <c r="P1620" i="1" s="1"/>
  <c r="N1622" i="1" l="1"/>
  <c r="O1621" i="1"/>
  <c r="P1621" i="1" s="1"/>
  <c r="O1622" i="1" l="1"/>
  <c r="P1622" i="1" s="1"/>
  <c r="N1623" i="1"/>
  <c r="O1623" i="1" l="1"/>
  <c r="P1623" i="1" s="1"/>
  <c r="N1624" i="1"/>
  <c r="O1624" i="1" l="1"/>
  <c r="P1624" i="1" s="1"/>
  <c r="N1625" i="1"/>
  <c r="N1626" i="1" l="1"/>
  <c r="O1625" i="1"/>
  <c r="P1625" i="1" s="1"/>
  <c r="N1627" i="1" l="1"/>
  <c r="O1626" i="1"/>
  <c r="P1626" i="1" s="1"/>
  <c r="N1628" i="1" l="1"/>
  <c r="O1627" i="1"/>
  <c r="P1627" i="1" s="1"/>
  <c r="N1629" i="1" l="1"/>
  <c r="O1628" i="1"/>
  <c r="P1628" i="1" s="1"/>
  <c r="N1630" i="1" l="1"/>
  <c r="O1629" i="1"/>
  <c r="P1629" i="1" s="1"/>
  <c r="N1631" i="1" l="1"/>
  <c r="O1630" i="1"/>
  <c r="P1630" i="1" s="1"/>
  <c r="N1632" i="1" l="1"/>
  <c r="O1631" i="1"/>
  <c r="P1631" i="1" s="1"/>
  <c r="N1633" i="1" l="1"/>
  <c r="O1632" i="1"/>
  <c r="P1632" i="1" s="1"/>
  <c r="N1634" i="1" l="1"/>
  <c r="O1633" i="1"/>
  <c r="P1633" i="1" s="1"/>
  <c r="N1635" i="1" l="1"/>
  <c r="O1634" i="1"/>
  <c r="P1634" i="1" s="1"/>
  <c r="N1636" i="1" l="1"/>
  <c r="O1635" i="1"/>
  <c r="P1635" i="1" s="1"/>
  <c r="N1637" i="1" l="1"/>
  <c r="O1636" i="1"/>
  <c r="P1636" i="1" s="1"/>
  <c r="N1638" i="1" l="1"/>
  <c r="O1637" i="1"/>
  <c r="P1637" i="1" s="1"/>
  <c r="N1639" i="1" l="1"/>
  <c r="O1638" i="1"/>
  <c r="P1638" i="1" s="1"/>
  <c r="N1640" i="1" l="1"/>
  <c r="O1639" i="1"/>
  <c r="P1639" i="1" s="1"/>
  <c r="N1641" i="1" l="1"/>
  <c r="O1640" i="1"/>
  <c r="P1640" i="1" s="1"/>
  <c r="N1642" i="1" l="1"/>
  <c r="O1641" i="1"/>
  <c r="P1641" i="1" s="1"/>
  <c r="N1643" i="1" l="1"/>
  <c r="O1642" i="1"/>
  <c r="P1642" i="1" s="1"/>
  <c r="N1644" i="1" l="1"/>
  <c r="O1643" i="1"/>
  <c r="P1643" i="1" s="1"/>
  <c r="N1645" i="1" l="1"/>
  <c r="O1644" i="1"/>
  <c r="P1644" i="1" s="1"/>
  <c r="O1645" i="1" l="1"/>
  <c r="P1645" i="1" s="1"/>
  <c r="N1646" i="1"/>
  <c r="N1647" i="1" l="1"/>
  <c r="O1646" i="1"/>
  <c r="P1646" i="1" s="1"/>
  <c r="N1648" i="1" l="1"/>
  <c r="O1647" i="1"/>
  <c r="P1647" i="1" s="1"/>
  <c r="N1649" i="1" l="1"/>
  <c r="O1648" i="1"/>
  <c r="P1648" i="1" s="1"/>
  <c r="N1650" i="1" l="1"/>
  <c r="O1649" i="1"/>
  <c r="P1649" i="1" s="1"/>
  <c r="N1651" i="1" l="1"/>
  <c r="O1650" i="1"/>
  <c r="P1650" i="1" s="1"/>
  <c r="N1652" i="1" l="1"/>
  <c r="O1651" i="1"/>
  <c r="P1651" i="1" s="1"/>
  <c r="N1653" i="1" l="1"/>
  <c r="O1652" i="1"/>
  <c r="P1652" i="1" s="1"/>
  <c r="N1654" i="1" l="1"/>
  <c r="O1653" i="1"/>
  <c r="P1653" i="1" s="1"/>
  <c r="N1655" i="1" l="1"/>
  <c r="O1654" i="1"/>
  <c r="P1654" i="1" s="1"/>
  <c r="O1655" i="1" l="1"/>
  <c r="P1655" i="1" s="1"/>
  <c r="N1656" i="1"/>
  <c r="N1657" i="1" l="1"/>
  <c r="O1656" i="1"/>
  <c r="P1656" i="1" s="1"/>
  <c r="N1658" i="1" l="1"/>
  <c r="O1657" i="1"/>
  <c r="P1657" i="1" s="1"/>
  <c r="N1659" i="1" l="1"/>
  <c r="O1658" i="1"/>
  <c r="P1658" i="1" s="1"/>
  <c r="N1660" i="1" l="1"/>
  <c r="O1659" i="1"/>
  <c r="P1659" i="1" s="1"/>
  <c r="N1661" i="1" l="1"/>
  <c r="O1660" i="1"/>
  <c r="P1660" i="1" s="1"/>
  <c r="N1662" i="1" l="1"/>
  <c r="O1661" i="1"/>
  <c r="P1661" i="1" s="1"/>
  <c r="N1663" i="1" l="1"/>
  <c r="O1662" i="1"/>
  <c r="P1662" i="1" s="1"/>
  <c r="N1664" i="1" l="1"/>
  <c r="O1663" i="1"/>
  <c r="P1663" i="1" s="1"/>
  <c r="N1665" i="1" l="1"/>
  <c r="O1664" i="1"/>
  <c r="P1664" i="1" s="1"/>
  <c r="N1666" i="1" l="1"/>
  <c r="O1665" i="1"/>
  <c r="P1665" i="1" s="1"/>
  <c r="N1667" i="1" l="1"/>
  <c r="O1666" i="1"/>
  <c r="P1666" i="1" s="1"/>
  <c r="O1667" i="1" l="1"/>
  <c r="P1667" i="1" s="1"/>
  <c r="N1668" i="1"/>
  <c r="N1669" i="1" l="1"/>
  <c r="O1668" i="1"/>
  <c r="P1668" i="1" s="1"/>
  <c r="N1670" i="1" l="1"/>
  <c r="O1669" i="1"/>
  <c r="P1669" i="1" s="1"/>
  <c r="N1671" i="1" l="1"/>
  <c r="O1670" i="1"/>
  <c r="P1670" i="1" s="1"/>
  <c r="N1672" i="1" l="1"/>
  <c r="O1671" i="1"/>
  <c r="P1671" i="1" s="1"/>
  <c r="N1673" i="1" l="1"/>
  <c r="O1672" i="1"/>
  <c r="P1672" i="1" s="1"/>
  <c r="N1674" i="1" l="1"/>
  <c r="O1673" i="1"/>
  <c r="P1673" i="1" s="1"/>
  <c r="N1675" i="1" l="1"/>
  <c r="O1674" i="1"/>
  <c r="P1674" i="1" s="1"/>
  <c r="N1676" i="1" l="1"/>
  <c r="O1675" i="1"/>
  <c r="P1675" i="1" s="1"/>
  <c r="N1677" i="1" l="1"/>
  <c r="O1676" i="1"/>
  <c r="P1676" i="1" s="1"/>
  <c r="O1677" i="1" l="1"/>
  <c r="P1677" i="1" s="1"/>
  <c r="N1678" i="1"/>
  <c r="N1679" i="1" l="1"/>
  <c r="O1678" i="1"/>
  <c r="P1678" i="1" s="1"/>
  <c r="N1680" i="1" l="1"/>
  <c r="O1679" i="1"/>
  <c r="P1679" i="1" s="1"/>
  <c r="N1681" i="1" l="1"/>
  <c r="O1680" i="1"/>
  <c r="P1680" i="1" s="1"/>
  <c r="N1682" i="1" l="1"/>
  <c r="O1681" i="1"/>
  <c r="P1681" i="1" s="1"/>
  <c r="N1683" i="1" l="1"/>
  <c r="O1682" i="1"/>
  <c r="P1682" i="1" s="1"/>
  <c r="N1684" i="1" l="1"/>
  <c r="O1683" i="1"/>
  <c r="P1683" i="1" s="1"/>
  <c r="N1685" i="1" l="1"/>
  <c r="O1684" i="1"/>
  <c r="P1684" i="1" s="1"/>
  <c r="N1686" i="1" l="1"/>
  <c r="O1685" i="1"/>
  <c r="P1685" i="1" s="1"/>
  <c r="N1687" i="1" l="1"/>
  <c r="O1686" i="1"/>
  <c r="P1686" i="1" s="1"/>
  <c r="N1688" i="1" l="1"/>
  <c r="O1687" i="1"/>
  <c r="P1687" i="1" s="1"/>
  <c r="N1689" i="1" l="1"/>
  <c r="O1688" i="1"/>
  <c r="P1688" i="1" s="1"/>
  <c r="N1690" i="1" l="1"/>
  <c r="O1689" i="1"/>
  <c r="P1689" i="1" s="1"/>
  <c r="N1691" i="1" l="1"/>
  <c r="O1690" i="1"/>
  <c r="P1690" i="1" s="1"/>
  <c r="N1692" i="1" l="1"/>
  <c r="O1691" i="1"/>
  <c r="P1691" i="1" s="1"/>
  <c r="N1693" i="1" l="1"/>
  <c r="O1692" i="1"/>
  <c r="P1692" i="1" s="1"/>
  <c r="N1694" i="1" l="1"/>
  <c r="O1693" i="1"/>
  <c r="P1693" i="1" s="1"/>
  <c r="N1695" i="1" l="1"/>
  <c r="O1694" i="1"/>
  <c r="P1694" i="1" s="1"/>
  <c r="N1696" i="1" l="1"/>
  <c r="O1695" i="1"/>
  <c r="P1695" i="1" s="1"/>
  <c r="N1697" i="1" l="1"/>
  <c r="O1696" i="1"/>
  <c r="P1696" i="1" s="1"/>
  <c r="N1698" i="1" l="1"/>
  <c r="O1697" i="1"/>
  <c r="P1697" i="1" s="1"/>
  <c r="O1698" i="1" l="1"/>
  <c r="P1698" i="1" s="1"/>
  <c r="N1699" i="1"/>
  <c r="N1700" i="1" l="1"/>
  <c r="O1699" i="1"/>
  <c r="P1699" i="1" s="1"/>
  <c r="O1700" i="1" l="1"/>
  <c r="P1700" i="1" s="1"/>
  <c r="N1701" i="1"/>
  <c r="N1702" i="1" l="1"/>
  <c r="O1701" i="1"/>
  <c r="P1701" i="1" s="1"/>
  <c r="N1703" i="1" l="1"/>
  <c r="O1702" i="1"/>
  <c r="P1702" i="1" s="1"/>
  <c r="O1703" i="1" l="1"/>
  <c r="P1703" i="1" s="1"/>
  <c r="N1704" i="1"/>
  <c r="N1705" i="1" l="1"/>
  <c r="O1704" i="1"/>
  <c r="P1704" i="1" s="1"/>
  <c r="N1706" i="1" l="1"/>
  <c r="O1705" i="1"/>
  <c r="P1705" i="1" s="1"/>
  <c r="N1707" i="1" l="1"/>
  <c r="O1706" i="1"/>
  <c r="P1706" i="1" s="1"/>
  <c r="N1708" i="1" l="1"/>
  <c r="O1707" i="1"/>
  <c r="P1707" i="1" s="1"/>
  <c r="N1709" i="1" l="1"/>
  <c r="O1708" i="1"/>
  <c r="P1708" i="1" s="1"/>
  <c r="N1710" i="1" l="1"/>
  <c r="O1709" i="1"/>
  <c r="P1709" i="1" s="1"/>
  <c r="O1710" i="1" l="1"/>
  <c r="P1710" i="1" s="1"/>
  <c r="N1711" i="1"/>
  <c r="N1712" i="1" l="1"/>
  <c r="O1711" i="1"/>
  <c r="P1711" i="1" s="1"/>
  <c r="N1713" i="1" l="1"/>
  <c r="O1712" i="1"/>
  <c r="P1712" i="1" s="1"/>
  <c r="N1714" i="1" l="1"/>
  <c r="O1713" i="1"/>
  <c r="P1713" i="1" s="1"/>
  <c r="N1715" i="1" l="1"/>
  <c r="O1714" i="1"/>
  <c r="P1714" i="1" s="1"/>
  <c r="N1716" i="1" l="1"/>
  <c r="O1715" i="1"/>
  <c r="P1715" i="1" s="1"/>
  <c r="N1717" i="1" l="1"/>
  <c r="O1716" i="1"/>
  <c r="P1716" i="1" s="1"/>
  <c r="N1718" i="1" l="1"/>
  <c r="O1717" i="1"/>
  <c r="P1717" i="1" s="1"/>
  <c r="N1719" i="1" l="1"/>
  <c r="O1718" i="1"/>
  <c r="P1718" i="1" s="1"/>
  <c r="N1720" i="1" l="1"/>
  <c r="O1719" i="1"/>
  <c r="P1719" i="1" s="1"/>
  <c r="N1721" i="1" l="1"/>
  <c r="O1720" i="1"/>
  <c r="P1720" i="1" s="1"/>
  <c r="N1722" i="1" l="1"/>
  <c r="O1721" i="1"/>
  <c r="P1721" i="1" s="1"/>
  <c r="N1723" i="1" l="1"/>
  <c r="O1722" i="1"/>
  <c r="P1722" i="1" s="1"/>
  <c r="O1723" i="1" l="1"/>
  <c r="P1723" i="1" s="1"/>
  <c r="N1724" i="1"/>
  <c r="N1725" i="1" l="1"/>
  <c r="O1724" i="1"/>
  <c r="P1724" i="1" s="1"/>
  <c r="N1726" i="1" l="1"/>
  <c r="O1725" i="1"/>
  <c r="P1725" i="1" s="1"/>
  <c r="N1727" i="1" l="1"/>
  <c r="O1726" i="1"/>
  <c r="P1726" i="1" s="1"/>
  <c r="O1727" i="1" l="1"/>
  <c r="P1727" i="1" s="1"/>
  <c r="N1728" i="1"/>
  <c r="N1729" i="1" l="1"/>
  <c r="O1728" i="1"/>
  <c r="P1728" i="1" s="1"/>
  <c r="O1729" i="1" l="1"/>
  <c r="P1729" i="1" s="1"/>
  <c r="N1730" i="1"/>
  <c r="N1731" i="1" l="1"/>
  <c r="O1730" i="1"/>
  <c r="P1730" i="1" s="1"/>
  <c r="N1732" i="1" l="1"/>
  <c r="O1731" i="1"/>
  <c r="P1731" i="1" s="1"/>
  <c r="N1733" i="1" l="1"/>
  <c r="O1732" i="1"/>
  <c r="P1732" i="1" s="1"/>
  <c r="N1734" i="1" l="1"/>
  <c r="O1733" i="1"/>
  <c r="P1733" i="1" s="1"/>
  <c r="N1735" i="1" l="1"/>
  <c r="O1734" i="1"/>
  <c r="P1734" i="1" s="1"/>
  <c r="N1736" i="1" l="1"/>
  <c r="O1735" i="1"/>
  <c r="P1735" i="1" s="1"/>
  <c r="N1737" i="1" l="1"/>
  <c r="O1736" i="1"/>
  <c r="P1736" i="1" s="1"/>
  <c r="N1738" i="1" l="1"/>
  <c r="O1737" i="1"/>
  <c r="P1737" i="1" s="1"/>
  <c r="N1739" i="1" l="1"/>
  <c r="O1738" i="1"/>
  <c r="P1738" i="1" s="1"/>
  <c r="N1740" i="1" l="1"/>
  <c r="O1739" i="1"/>
  <c r="P1739" i="1" s="1"/>
  <c r="N1741" i="1" l="1"/>
  <c r="O1740" i="1"/>
  <c r="P1740" i="1" s="1"/>
  <c r="N1742" i="1" l="1"/>
  <c r="O1741" i="1"/>
  <c r="P1741" i="1" s="1"/>
  <c r="N1743" i="1" l="1"/>
  <c r="O1742" i="1"/>
  <c r="P1742" i="1" s="1"/>
  <c r="N1744" i="1" l="1"/>
  <c r="O1743" i="1"/>
  <c r="P1743" i="1" s="1"/>
  <c r="N1745" i="1" l="1"/>
  <c r="O1744" i="1"/>
  <c r="P1744" i="1" s="1"/>
  <c r="O1745" i="1" l="1"/>
  <c r="P1745" i="1" s="1"/>
  <c r="N1746" i="1"/>
  <c r="N1747" i="1" l="1"/>
  <c r="O1746" i="1"/>
  <c r="P1746" i="1" s="1"/>
  <c r="N1748" i="1" l="1"/>
  <c r="O1747" i="1"/>
  <c r="P1747" i="1" s="1"/>
  <c r="N1749" i="1" l="1"/>
  <c r="O1748" i="1"/>
  <c r="P1748" i="1" s="1"/>
  <c r="N1750" i="1" l="1"/>
  <c r="O1749" i="1"/>
  <c r="P1749" i="1" s="1"/>
  <c r="N1751" i="1" l="1"/>
  <c r="O1750" i="1"/>
  <c r="P1750" i="1" s="1"/>
  <c r="N1752" i="1" l="1"/>
  <c r="O1751" i="1"/>
  <c r="P1751" i="1" s="1"/>
  <c r="N1753" i="1" l="1"/>
  <c r="O1752" i="1"/>
  <c r="P1752" i="1" s="1"/>
  <c r="N1754" i="1" l="1"/>
  <c r="O1753" i="1"/>
  <c r="P1753" i="1" s="1"/>
  <c r="N1755" i="1" l="1"/>
  <c r="O1754" i="1"/>
  <c r="P1754" i="1" s="1"/>
  <c r="N1756" i="1" l="1"/>
  <c r="O1755" i="1"/>
  <c r="P1755" i="1" s="1"/>
  <c r="N1757" i="1" l="1"/>
  <c r="O1756" i="1"/>
  <c r="P1756" i="1" s="1"/>
  <c r="N1758" i="1" l="1"/>
  <c r="O1757" i="1"/>
  <c r="P1757" i="1" s="1"/>
  <c r="N1759" i="1" l="1"/>
  <c r="O1758" i="1"/>
  <c r="P1758" i="1" s="1"/>
  <c r="N1760" i="1" l="1"/>
  <c r="O1759" i="1"/>
  <c r="P1759" i="1" s="1"/>
  <c r="N1761" i="1" l="1"/>
  <c r="O1760" i="1"/>
  <c r="P1760" i="1" s="1"/>
  <c r="N1762" i="1" l="1"/>
  <c r="O1761" i="1"/>
  <c r="P1761" i="1" s="1"/>
  <c r="N1763" i="1" l="1"/>
  <c r="O1762" i="1"/>
  <c r="P1762" i="1" s="1"/>
  <c r="N1764" i="1" l="1"/>
  <c r="O1763" i="1"/>
  <c r="P1763" i="1" s="1"/>
  <c r="N1765" i="1" l="1"/>
  <c r="O1764" i="1"/>
  <c r="P1764" i="1" s="1"/>
  <c r="O1765" i="1" l="1"/>
  <c r="P1765" i="1" s="1"/>
  <c r="N1766" i="1"/>
  <c r="N1767" i="1" l="1"/>
  <c r="O1766" i="1"/>
  <c r="P1766" i="1" s="1"/>
  <c r="N1768" i="1" l="1"/>
  <c r="O1767" i="1"/>
  <c r="P1767" i="1" s="1"/>
  <c r="N1769" i="1" l="1"/>
  <c r="O1768" i="1"/>
  <c r="P1768" i="1" s="1"/>
  <c r="N1770" i="1" l="1"/>
  <c r="O1769" i="1"/>
  <c r="P1769" i="1" s="1"/>
  <c r="N1771" i="1" l="1"/>
  <c r="O1770" i="1"/>
  <c r="P1770" i="1" s="1"/>
  <c r="N1772" i="1" l="1"/>
  <c r="O1771" i="1"/>
  <c r="P1771" i="1" s="1"/>
  <c r="N1773" i="1" l="1"/>
  <c r="O1772" i="1"/>
  <c r="P1772" i="1" s="1"/>
  <c r="N1774" i="1" l="1"/>
  <c r="O1773" i="1"/>
  <c r="P1773" i="1" s="1"/>
  <c r="N1775" i="1" l="1"/>
  <c r="O1774" i="1"/>
  <c r="P1774" i="1" s="1"/>
  <c r="N1776" i="1" l="1"/>
  <c r="O1775" i="1"/>
  <c r="P1775" i="1" s="1"/>
  <c r="N1777" i="1" l="1"/>
  <c r="O1776" i="1"/>
  <c r="P1776" i="1" s="1"/>
  <c r="O1777" i="1" l="1"/>
  <c r="P1777" i="1" s="1"/>
  <c r="N1778" i="1"/>
  <c r="N1779" i="1" l="1"/>
  <c r="O1778" i="1"/>
  <c r="P1778" i="1" s="1"/>
  <c r="N1780" i="1" l="1"/>
  <c r="O1779" i="1"/>
  <c r="P1779" i="1" s="1"/>
  <c r="N1781" i="1" l="1"/>
  <c r="O1780" i="1"/>
  <c r="P1780" i="1" s="1"/>
  <c r="N1782" i="1" l="1"/>
  <c r="O1781" i="1"/>
  <c r="P1781" i="1" s="1"/>
  <c r="N1783" i="1" l="1"/>
  <c r="O1782" i="1"/>
  <c r="P1782" i="1" s="1"/>
  <c r="N1784" i="1" l="1"/>
  <c r="O1783" i="1"/>
  <c r="P1783" i="1" s="1"/>
  <c r="N1785" i="1" l="1"/>
  <c r="O1784" i="1"/>
  <c r="P1784" i="1" s="1"/>
  <c r="N1786" i="1" l="1"/>
  <c r="O1785" i="1"/>
  <c r="P1785" i="1" s="1"/>
  <c r="N1787" i="1" l="1"/>
  <c r="O1786" i="1"/>
  <c r="P1786" i="1" s="1"/>
  <c r="N1788" i="1" l="1"/>
  <c r="O1787" i="1"/>
  <c r="P1787" i="1" s="1"/>
  <c r="N1789" i="1" l="1"/>
  <c r="O1788" i="1"/>
  <c r="P1788" i="1" s="1"/>
  <c r="N1790" i="1" l="1"/>
  <c r="O1789" i="1"/>
  <c r="P1789" i="1" s="1"/>
  <c r="N1791" i="1" l="1"/>
  <c r="O1790" i="1"/>
  <c r="P1790" i="1" s="1"/>
  <c r="N1792" i="1" l="1"/>
  <c r="O1791" i="1"/>
  <c r="P1791" i="1" s="1"/>
  <c r="N1793" i="1" l="1"/>
  <c r="O1792" i="1"/>
  <c r="P1792" i="1" s="1"/>
  <c r="N1794" i="1" l="1"/>
  <c r="O1793" i="1"/>
  <c r="P1793" i="1" s="1"/>
  <c r="O1794" i="1" l="1"/>
  <c r="P1794" i="1" s="1"/>
  <c r="N1795" i="1"/>
  <c r="N1796" i="1" l="1"/>
  <c r="O1795" i="1"/>
  <c r="P1795" i="1" s="1"/>
  <c r="N1797" i="1" l="1"/>
  <c r="O1796" i="1"/>
  <c r="P1796" i="1" s="1"/>
  <c r="N1798" i="1" l="1"/>
  <c r="O1797" i="1"/>
  <c r="P1797" i="1" s="1"/>
  <c r="N1799" i="1" l="1"/>
  <c r="O1798" i="1"/>
  <c r="P1798" i="1" s="1"/>
  <c r="N1800" i="1" l="1"/>
  <c r="O1799" i="1"/>
  <c r="P1799" i="1" s="1"/>
  <c r="N1801" i="1" l="1"/>
  <c r="O1800" i="1"/>
  <c r="P1800" i="1" s="1"/>
  <c r="N1802" i="1" l="1"/>
  <c r="O1801" i="1"/>
  <c r="P1801" i="1" s="1"/>
  <c r="N1803" i="1" l="1"/>
  <c r="O1802" i="1"/>
  <c r="P1802" i="1" s="1"/>
  <c r="N1804" i="1" l="1"/>
  <c r="O1803" i="1"/>
  <c r="P1803" i="1" s="1"/>
  <c r="N1805" i="1" l="1"/>
  <c r="O1804" i="1"/>
  <c r="P1804" i="1" s="1"/>
  <c r="N1806" i="1" l="1"/>
  <c r="O1805" i="1"/>
  <c r="P1805" i="1" s="1"/>
  <c r="N1807" i="1" l="1"/>
  <c r="O1806" i="1"/>
  <c r="P1806" i="1" s="1"/>
  <c r="N1808" i="1" l="1"/>
  <c r="O1807" i="1"/>
  <c r="P1807" i="1" s="1"/>
  <c r="N1809" i="1" l="1"/>
  <c r="O1808" i="1"/>
  <c r="P1808" i="1" s="1"/>
  <c r="N1810" i="1" l="1"/>
  <c r="O1809" i="1"/>
  <c r="P1809" i="1" s="1"/>
  <c r="O1810" i="1" l="1"/>
  <c r="P1810" i="1" s="1"/>
  <c r="N1811" i="1"/>
  <c r="O1811" i="1" l="1"/>
  <c r="P1811" i="1" s="1"/>
  <c r="N1812" i="1"/>
  <c r="N1813" i="1" l="1"/>
  <c r="O1812" i="1"/>
  <c r="P1812" i="1" s="1"/>
  <c r="N1814" i="1" l="1"/>
  <c r="O1813" i="1"/>
  <c r="P1813" i="1" s="1"/>
  <c r="N1815" i="1" l="1"/>
  <c r="O1814" i="1"/>
  <c r="P1814" i="1" s="1"/>
  <c r="N1816" i="1" l="1"/>
  <c r="O1815" i="1"/>
  <c r="P1815" i="1" s="1"/>
  <c r="N1817" i="1" l="1"/>
  <c r="O1816" i="1"/>
  <c r="P1816" i="1" s="1"/>
  <c r="N1818" i="1" l="1"/>
  <c r="O1817" i="1"/>
  <c r="P1817" i="1" s="1"/>
  <c r="N1819" i="1" l="1"/>
  <c r="O1818" i="1"/>
  <c r="P1818" i="1" s="1"/>
  <c r="O1819" i="1" l="1"/>
  <c r="P1819" i="1" s="1"/>
  <c r="N1820" i="1"/>
  <c r="N1821" i="1" l="1"/>
  <c r="O1820" i="1"/>
  <c r="P1820" i="1" s="1"/>
  <c r="N1822" i="1" l="1"/>
  <c r="O1821" i="1"/>
  <c r="P1821" i="1" s="1"/>
  <c r="N1823" i="1" l="1"/>
  <c r="O1822" i="1"/>
  <c r="P1822" i="1" s="1"/>
  <c r="N1824" i="1" l="1"/>
  <c r="O1823" i="1"/>
  <c r="P1823" i="1" s="1"/>
  <c r="N1825" i="1" l="1"/>
  <c r="O1824" i="1"/>
  <c r="P1824" i="1" s="1"/>
  <c r="N1826" i="1" l="1"/>
  <c r="O1825" i="1"/>
  <c r="P1825" i="1" s="1"/>
  <c r="N1827" i="1" l="1"/>
  <c r="O1826" i="1"/>
  <c r="P1826" i="1" s="1"/>
  <c r="N1828" i="1" l="1"/>
  <c r="O1827" i="1"/>
  <c r="P1827" i="1" s="1"/>
  <c r="N1829" i="1" l="1"/>
  <c r="O1828" i="1"/>
  <c r="P1828" i="1" s="1"/>
  <c r="N1830" i="1" l="1"/>
  <c r="O1829" i="1"/>
  <c r="P1829" i="1" s="1"/>
  <c r="N1831" i="1" l="1"/>
  <c r="O1830" i="1"/>
  <c r="P1830" i="1" s="1"/>
  <c r="N1832" i="1" l="1"/>
  <c r="O1831" i="1"/>
  <c r="P1831" i="1" s="1"/>
  <c r="N1833" i="1" l="1"/>
  <c r="O1832" i="1"/>
  <c r="P1832" i="1" s="1"/>
  <c r="N1834" i="1" l="1"/>
  <c r="O1833" i="1"/>
  <c r="P1833" i="1" s="1"/>
  <c r="N1835" i="1" l="1"/>
  <c r="O1834" i="1"/>
  <c r="P1834" i="1" s="1"/>
  <c r="O1835" i="1" l="1"/>
  <c r="P1835" i="1" s="1"/>
  <c r="N1836" i="1"/>
  <c r="N1837" i="1" l="1"/>
  <c r="O1836" i="1"/>
  <c r="P1836" i="1" s="1"/>
  <c r="N1838" i="1" l="1"/>
  <c r="O1837" i="1"/>
  <c r="P1837" i="1" s="1"/>
  <c r="N1839" i="1" l="1"/>
  <c r="O1838" i="1"/>
  <c r="P1838" i="1" s="1"/>
  <c r="N1840" i="1" l="1"/>
  <c r="O1839" i="1"/>
  <c r="P1839" i="1" s="1"/>
  <c r="N1841" i="1" l="1"/>
  <c r="O1840" i="1"/>
  <c r="P1840" i="1" s="1"/>
  <c r="N1842" i="1" l="1"/>
  <c r="O1841" i="1"/>
  <c r="P1841" i="1" s="1"/>
  <c r="N1843" i="1" l="1"/>
  <c r="O1842" i="1"/>
  <c r="P1842" i="1" s="1"/>
  <c r="N1844" i="1" l="1"/>
  <c r="O1843" i="1"/>
  <c r="P1843" i="1" s="1"/>
  <c r="N1845" i="1" l="1"/>
  <c r="O1844" i="1"/>
  <c r="P1844" i="1" s="1"/>
  <c r="N1846" i="1" l="1"/>
  <c r="O1845" i="1"/>
  <c r="P1845" i="1" s="1"/>
  <c r="N1847" i="1" l="1"/>
  <c r="O1846" i="1"/>
  <c r="P1846" i="1" s="1"/>
  <c r="N1848" i="1" l="1"/>
  <c r="O1847" i="1"/>
  <c r="P1847" i="1" s="1"/>
  <c r="N1849" i="1" l="1"/>
  <c r="O1848" i="1"/>
  <c r="P1848" i="1" s="1"/>
  <c r="N1850" i="1" l="1"/>
  <c r="O1849" i="1"/>
  <c r="P1849" i="1" s="1"/>
  <c r="N1851" i="1" l="1"/>
  <c r="O1850" i="1"/>
  <c r="P1850" i="1" s="1"/>
  <c r="N1852" i="1" l="1"/>
  <c r="O1851" i="1"/>
  <c r="P1851" i="1" s="1"/>
  <c r="N1853" i="1" l="1"/>
  <c r="O1852" i="1"/>
  <c r="P1852" i="1" s="1"/>
  <c r="N1854" i="1" l="1"/>
  <c r="O1853" i="1"/>
  <c r="P1853" i="1" s="1"/>
  <c r="N1855" i="1" l="1"/>
  <c r="O1854" i="1"/>
  <c r="P1854" i="1" s="1"/>
  <c r="N1856" i="1" l="1"/>
  <c r="O1855" i="1"/>
  <c r="P1855" i="1" s="1"/>
  <c r="O1856" i="1" l="1"/>
  <c r="P1856" i="1" s="1"/>
  <c r="N1857" i="1"/>
  <c r="N1858" i="1" l="1"/>
  <c r="O1857" i="1"/>
  <c r="P1857" i="1" s="1"/>
  <c r="N1859" i="1" l="1"/>
  <c r="O1858" i="1"/>
  <c r="P1858" i="1" s="1"/>
  <c r="N1860" i="1" l="1"/>
  <c r="O1859" i="1"/>
  <c r="P1859" i="1" s="1"/>
  <c r="O1860" i="1" l="1"/>
  <c r="P1860" i="1" s="1"/>
  <c r="N1861" i="1"/>
  <c r="N1862" i="1" l="1"/>
  <c r="O1861" i="1"/>
  <c r="P1861" i="1" s="1"/>
  <c r="N1863" i="1" l="1"/>
  <c r="O1862" i="1"/>
  <c r="P1862" i="1" s="1"/>
  <c r="N1864" i="1" l="1"/>
  <c r="O1863" i="1"/>
  <c r="P1863" i="1" s="1"/>
  <c r="N1865" i="1" l="1"/>
  <c r="O1864" i="1"/>
  <c r="P1864" i="1" s="1"/>
  <c r="N1866" i="1" l="1"/>
  <c r="O1865" i="1"/>
  <c r="P1865" i="1" s="1"/>
  <c r="N1867" i="1" l="1"/>
  <c r="O1866" i="1"/>
  <c r="P1866" i="1" s="1"/>
  <c r="N1868" i="1" l="1"/>
  <c r="O1867" i="1"/>
  <c r="P1867" i="1" s="1"/>
  <c r="N1869" i="1" l="1"/>
  <c r="O1868" i="1"/>
  <c r="P1868" i="1" s="1"/>
  <c r="N1870" i="1" l="1"/>
  <c r="O1869" i="1"/>
  <c r="P1869" i="1" s="1"/>
  <c r="N1871" i="1" l="1"/>
  <c r="O1870" i="1"/>
  <c r="P1870" i="1" s="1"/>
  <c r="N1872" i="1" l="1"/>
  <c r="O1871" i="1"/>
  <c r="P1871" i="1" s="1"/>
  <c r="N1873" i="1" l="1"/>
  <c r="O1872" i="1"/>
  <c r="P1872" i="1" s="1"/>
  <c r="N1874" i="1" l="1"/>
  <c r="O1873" i="1"/>
  <c r="P1873" i="1" s="1"/>
  <c r="N1875" i="1" l="1"/>
  <c r="O1874" i="1"/>
  <c r="P1874" i="1" s="1"/>
  <c r="O1875" i="1" l="1"/>
  <c r="P1875" i="1" s="1"/>
  <c r="N1876" i="1"/>
  <c r="N1877" i="1" l="1"/>
  <c r="O1876" i="1"/>
  <c r="P1876" i="1" s="1"/>
  <c r="N1878" i="1" l="1"/>
  <c r="O1877" i="1"/>
  <c r="P1877" i="1" s="1"/>
  <c r="N1879" i="1" l="1"/>
  <c r="O1878" i="1"/>
  <c r="P1878" i="1" s="1"/>
  <c r="N1880" i="1" l="1"/>
  <c r="O1879" i="1"/>
  <c r="P1879" i="1" s="1"/>
  <c r="N1881" i="1" l="1"/>
  <c r="O1880" i="1"/>
  <c r="P1880" i="1" s="1"/>
  <c r="N1882" i="1" l="1"/>
  <c r="O1881" i="1"/>
  <c r="P1881" i="1" s="1"/>
  <c r="N1883" i="1" l="1"/>
  <c r="O1882" i="1"/>
  <c r="P1882" i="1" s="1"/>
  <c r="N1884" i="1" l="1"/>
  <c r="O1883" i="1"/>
  <c r="P1883" i="1" s="1"/>
  <c r="N1885" i="1" l="1"/>
  <c r="O1884" i="1"/>
  <c r="P1884" i="1" s="1"/>
  <c r="N1886" i="1" l="1"/>
  <c r="O1885" i="1"/>
  <c r="P1885" i="1" s="1"/>
  <c r="N1887" i="1" l="1"/>
  <c r="O1886" i="1"/>
  <c r="P1886" i="1" s="1"/>
  <c r="N1888" i="1" l="1"/>
  <c r="O1887" i="1"/>
  <c r="P1887" i="1" s="1"/>
  <c r="N1889" i="1" l="1"/>
  <c r="O1888" i="1"/>
  <c r="P1888" i="1" s="1"/>
  <c r="N1890" i="1" l="1"/>
  <c r="O1889" i="1"/>
  <c r="P1889" i="1" s="1"/>
  <c r="N1891" i="1" l="1"/>
  <c r="O1890" i="1"/>
  <c r="P1890" i="1" s="1"/>
  <c r="N1892" i="1" l="1"/>
  <c r="O1891" i="1"/>
  <c r="P1891" i="1" s="1"/>
  <c r="N1893" i="1" l="1"/>
  <c r="O1892" i="1"/>
  <c r="P1892" i="1" s="1"/>
  <c r="N1894" i="1" l="1"/>
  <c r="O1893" i="1"/>
  <c r="P1893" i="1" s="1"/>
  <c r="N1895" i="1" l="1"/>
  <c r="O1894" i="1"/>
  <c r="P1894" i="1" s="1"/>
  <c r="N1896" i="1" l="1"/>
  <c r="O1895" i="1"/>
  <c r="P1895" i="1" s="1"/>
  <c r="N1897" i="1" l="1"/>
  <c r="O1896" i="1"/>
  <c r="P1896" i="1" s="1"/>
  <c r="N1898" i="1" l="1"/>
  <c r="O1897" i="1"/>
  <c r="P1897" i="1" s="1"/>
  <c r="N1899" i="1" l="1"/>
  <c r="O1898" i="1"/>
  <c r="P1898" i="1" s="1"/>
  <c r="N1900" i="1" l="1"/>
  <c r="O1899" i="1"/>
  <c r="P1899" i="1" s="1"/>
  <c r="N1901" i="1" l="1"/>
  <c r="O1900" i="1"/>
  <c r="P1900" i="1" s="1"/>
  <c r="N1902" i="1" l="1"/>
  <c r="O1901" i="1"/>
  <c r="P1901" i="1" s="1"/>
  <c r="N1903" i="1" l="1"/>
  <c r="O1902" i="1"/>
  <c r="P1902" i="1" s="1"/>
  <c r="O1903" i="1" l="1"/>
  <c r="P1903" i="1" s="1"/>
  <c r="N1904" i="1"/>
  <c r="N1905" i="1" l="1"/>
  <c r="O1904" i="1"/>
  <c r="P1904" i="1" s="1"/>
  <c r="N1906" i="1" l="1"/>
  <c r="O1905" i="1"/>
  <c r="P1905" i="1" s="1"/>
  <c r="N1907" i="1" l="1"/>
  <c r="O1906" i="1"/>
  <c r="P1906" i="1" s="1"/>
  <c r="N1908" i="1" l="1"/>
  <c r="O1907" i="1"/>
  <c r="P1907" i="1" s="1"/>
  <c r="N1909" i="1" l="1"/>
  <c r="O1908" i="1"/>
  <c r="P1908" i="1" s="1"/>
  <c r="N1910" i="1" l="1"/>
  <c r="O1909" i="1"/>
  <c r="P1909" i="1" s="1"/>
  <c r="N1911" i="1" l="1"/>
  <c r="O1910" i="1"/>
  <c r="P1910" i="1" s="1"/>
  <c r="N1912" i="1" l="1"/>
  <c r="O1911" i="1"/>
  <c r="P1911" i="1" s="1"/>
  <c r="N1913" i="1" l="1"/>
  <c r="O1912" i="1"/>
  <c r="P1912" i="1" s="1"/>
  <c r="N1914" i="1" l="1"/>
  <c r="O1913" i="1"/>
  <c r="P1913" i="1" s="1"/>
  <c r="N1915" i="1" l="1"/>
  <c r="O1914" i="1"/>
  <c r="P1914" i="1" s="1"/>
  <c r="N1916" i="1" l="1"/>
  <c r="O1915" i="1"/>
  <c r="P1915" i="1" s="1"/>
  <c r="N1917" i="1" l="1"/>
  <c r="O1916" i="1"/>
  <c r="P1916" i="1" s="1"/>
  <c r="N1918" i="1" l="1"/>
  <c r="O1917" i="1"/>
  <c r="P1917" i="1" s="1"/>
  <c r="N1919" i="1" l="1"/>
  <c r="O1918" i="1"/>
  <c r="P1918" i="1" s="1"/>
  <c r="N1920" i="1" l="1"/>
  <c r="O1919" i="1"/>
  <c r="P1919" i="1" s="1"/>
  <c r="N1921" i="1" l="1"/>
  <c r="O1920" i="1"/>
  <c r="P1920" i="1" s="1"/>
  <c r="N1922" i="1" l="1"/>
  <c r="O1921" i="1"/>
  <c r="P1921" i="1" s="1"/>
  <c r="N1923" i="1" l="1"/>
  <c r="O1922" i="1"/>
  <c r="P1922" i="1" s="1"/>
  <c r="N1924" i="1" l="1"/>
  <c r="O1923" i="1"/>
  <c r="P1923" i="1" s="1"/>
  <c r="N1925" i="1" l="1"/>
  <c r="O1924" i="1"/>
  <c r="P1924" i="1" s="1"/>
  <c r="N1926" i="1" l="1"/>
  <c r="O1925" i="1"/>
  <c r="P1925" i="1" s="1"/>
  <c r="N1927" i="1" l="1"/>
  <c r="O1926" i="1"/>
  <c r="P1926" i="1" s="1"/>
  <c r="N1928" i="1" l="1"/>
  <c r="O1927" i="1"/>
  <c r="P1927" i="1" s="1"/>
  <c r="N1929" i="1" l="1"/>
  <c r="O1928" i="1"/>
  <c r="P1928" i="1" s="1"/>
  <c r="N1930" i="1" l="1"/>
  <c r="O1929" i="1"/>
  <c r="P1929" i="1" s="1"/>
  <c r="N1931" i="1" l="1"/>
  <c r="O1930" i="1"/>
  <c r="P1930" i="1" s="1"/>
  <c r="N1932" i="1" l="1"/>
  <c r="O1931" i="1"/>
  <c r="P1931" i="1" s="1"/>
  <c r="N1933" i="1" l="1"/>
  <c r="O1932" i="1"/>
  <c r="P1932" i="1" s="1"/>
  <c r="N1934" i="1" l="1"/>
  <c r="O1933" i="1"/>
  <c r="P1933" i="1" s="1"/>
  <c r="N1935" i="1" l="1"/>
  <c r="O1934" i="1"/>
  <c r="P1934" i="1" s="1"/>
  <c r="N1936" i="1" l="1"/>
  <c r="O1935" i="1"/>
  <c r="P1935" i="1" s="1"/>
  <c r="N1937" i="1" l="1"/>
  <c r="O1936" i="1"/>
  <c r="P1936" i="1" s="1"/>
  <c r="N1938" i="1" l="1"/>
  <c r="O1937" i="1"/>
  <c r="P1937" i="1" s="1"/>
  <c r="N1939" i="1" l="1"/>
  <c r="O1938" i="1"/>
  <c r="P1938" i="1" s="1"/>
  <c r="N1940" i="1" l="1"/>
  <c r="O1939" i="1"/>
  <c r="P1939" i="1" s="1"/>
  <c r="N1941" i="1" l="1"/>
  <c r="O1940" i="1"/>
  <c r="P1940" i="1" s="1"/>
  <c r="N1942" i="1" l="1"/>
  <c r="O1941" i="1"/>
  <c r="P1941" i="1" s="1"/>
  <c r="N1943" i="1" l="1"/>
  <c r="O1942" i="1"/>
  <c r="P1942" i="1" s="1"/>
  <c r="N1944" i="1" l="1"/>
  <c r="O1943" i="1"/>
  <c r="P1943" i="1" s="1"/>
  <c r="N1945" i="1" l="1"/>
  <c r="O1944" i="1"/>
  <c r="P1944" i="1" s="1"/>
  <c r="N1946" i="1" l="1"/>
  <c r="O1945" i="1"/>
  <c r="P1945" i="1" s="1"/>
  <c r="N1947" i="1" l="1"/>
  <c r="O1946" i="1"/>
  <c r="P1946" i="1" s="1"/>
  <c r="N1948" i="1" l="1"/>
  <c r="O1947" i="1"/>
  <c r="P1947" i="1" s="1"/>
  <c r="N1949" i="1" l="1"/>
  <c r="O1948" i="1"/>
  <c r="P1948" i="1" s="1"/>
  <c r="N1950" i="1" l="1"/>
  <c r="O1949" i="1"/>
  <c r="P1949" i="1" s="1"/>
  <c r="N1951" i="1" l="1"/>
  <c r="O1950" i="1"/>
  <c r="P1950" i="1" s="1"/>
  <c r="N1952" i="1" l="1"/>
  <c r="O1951" i="1"/>
  <c r="P1951" i="1" s="1"/>
  <c r="N1953" i="1" l="1"/>
  <c r="O1952" i="1"/>
  <c r="P1952" i="1" s="1"/>
  <c r="N1954" i="1" l="1"/>
  <c r="O1953" i="1"/>
  <c r="P1953" i="1" s="1"/>
  <c r="N1955" i="1" l="1"/>
  <c r="O1954" i="1"/>
  <c r="P1954" i="1" s="1"/>
  <c r="N1956" i="1" l="1"/>
  <c r="O1955" i="1"/>
  <c r="P1955" i="1" s="1"/>
  <c r="N1957" i="1" l="1"/>
  <c r="O1956" i="1"/>
  <c r="P1956" i="1" s="1"/>
  <c r="N1958" i="1" l="1"/>
  <c r="O1957" i="1"/>
  <c r="P1957" i="1" s="1"/>
  <c r="N1959" i="1" l="1"/>
  <c r="O1958" i="1"/>
  <c r="P1958" i="1" s="1"/>
  <c r="N1960" i="1" l="1"/>
  <c r="O1959" i="1"/>
  <c r="P1959" i="1" s="1"/>
  <c r="N1961" i="1" l="1"/>
  <c r="O1960" i="1"/>
  <c r="P1960" i="1" s="1"/>
  <c r="N1962" i="1" l="1"/>
  <c r="O1961" i="1"/>
  <c r="P1961" i="1" s="1"/>
  <c r="N1963" i="1" l="1"/>
  <c r="O1962" i="1"/>
  <c r="P1962" i="1" s="1"/>
  <c r="N1964" i="1" l="1"/>
  <c r="O1963" i="1"/>
  <c r="P1963" i="1" s="1"/>
  <c r="N1965" i="1" l="1"/>
  <c r="O1964" i="1"/>
  <c r="P1964" i="1" s="1"/>
  <c r="N1966" i="1" l="1"/>
  <c r="O1965" i="1"/>
  <c r="P1965" i="1" s="1"/>
  <c r="N1967" i="1" l="1"/>
  <c r="O1966" i="1"/>
  <c r="P1966" i="1" s="1"/>
  <c r="N1968" i="1" l="1"/>
  <c r="O1967" i="1"/>
  <c r="P1967" i="1" s="1"/>
  <c r="O1968" i="1" l="1"/>
  <c r="P1968" i="1" s="1"/>
  <c r="N1969" i="1"/>
  <c r="N1970" i="1" l="1"/>
  <c r="O1969" i="1"/>
  <c r="P1969" i="1" s="1"/>
  <c r="N1971" i="1" l="1"/>
  <c r="O1970" i="1"/>
  <c r="P1970" i="1" s="1"/>
  <c r="N1972" i="1" l="1"/>
  <c r="O1971" i="1"/>
  <c r="P1971" i="1" s="1"/>
  <c r="N1973" i="1" l="1"/>
  <c r="O1972" i="1"/>
  <c r="P1972" i="1" s="1"/>
  <c r="N1974" i="1" l="1"/>
  <c r="O1973" i="1"/>
  <c r="P1973" i="1" s="1"/>
  <c r="N1975" i="1" l="1"/>
  <c r="O1974" i="1"/>
  <c r="P1974" i="1" s="1"/>
  <c r="N1976" i="1" l="1"/>
  <c r="O1975" i="1"/>
  <c r="P1975" i="1" s="1"/>
  <c r="N1977" i="1" l="1"/>
  <c r="O1976" i="1"/>
  <c r="P1976" i="1" s="1"/>
  <c r="N1978" i="1" l="1"/>
  <c r="O1977" i="1"/>
  <c r="P1977" i="1" s="1"/>
  <c r="N1979" i="1" l="1"/>
  <c r="O1978" i="1"/>
  <c r="P1978" i="1" s="1"/>
  <c r="N1980" i="1" l="1"/>
  <c r="O1979" i="1"/>
  <c r="P1979" i="1" s="1"/>
  <c r="N1981" i="1" l="1"/>
  <c r="O1980" i="1"/>
  <c r="P1980" i="1" s="1"/>
  <c r="N1982" i="1" l="1"/>
  <c r="O1981" i="1"/>
  <c r="P1981" i="1" s="1"/>
  <c r="N1983" i="1" l="1"/>
  <c r="O1982" i="1"/>
  <c r="P1982" i="1" s="1"/>
  <c r="N1984" i="1" l="1"/>
  <c r="O1983" i="1"/>
  <c r="P1983" i="1" s="1"/>
  <c r="N1985" i="1" l="1"/>
  <c r="O1984" i="1"/>
  <c r="P1984" i="1" s="1"/>
  <c r="N1986" i="1" l="1"/>
  <c r="O1985" i="1"/>
  <c r="P1985" i="1" s="1"/>
  <c r="N1987" i="1" l="1"/>
  <c r="O1986" i="1"/>
  <c r="P1986" i="1" s="1"/>
  <c r="N1988" i="1" l="1"/>
  <c r="O1987" i="1"/>
  <c r="P1987" i="1" s="1"/>
  <c r="N1989" i="1" l="1"/>
  <c r="O1988" i="1"/>
  <c r="P1988" i="1" s="1"/>
  <c r="N1990" i="1" l="1"/>
  <c r="O1989" i="1"/>
  <c r="P1989" i="1" s="1"/>
  <c r="N1991" i="1" l="1"/>
  <c r="O1990" i="1"/>
  <c r="P1990" i="1" s="1"/>
  <c r="N1992" i="1" l="1"/>
  <c r="O1991" i="1"/>
  <c r="P1991" i="1" s="1"/>
  <c r="N1993" i="1" l="1"/>
  <c r="O1992" i="1"/>
  <c r="P1992" i="1" s="1"/>
  <c r="N1994" i="1" l="1"/>
  <c r="O1993" i="1"/>
  <c r="P1993" i="1" s="1"/>
  <c r="N1995" i="1" l="1"/>
  <c r="O1994" i="1"/>
  <c r="P1994" i="1" s="1"/>
  <c r="N1996" i="1" l="1"/>
  <c r="O1995" i="1"/>
  <c r="P1995" i="1" s="1"/>
  <c r="N1997" i="1" l="1"/>
  <c r="O1996" i="1"/>
  <c r="P1996" i="1" s="1"/>
  <c r="N1998" i="1" l="1"/>
  <c r="O1997" i="1"/>
  <c r="P1997" i="1" s="1"/>
  <c r="N1999" i="1" l="1"/>
  <c r="O1998" i="1"/>
  <c r="P1998" i="1" s="1"/>
  <c r="N2000" i="1" l="1"/>
  <c r="O1999" i="1"/>
  <c r="P1999" i="1" s="1"/>
  <c r="N2001" i="1" l="1"/>
  <c r="O2000" i="1"/>
  <c r="P2000" i="1" s="1"/>
  <c r="N2002" i="1" l="1"/>
  <c r="O2001" i="1"/>
  <c r="P2001" i="1" s="1"/>
  <c r="N2003" i="1" l="1"/>
  <c r="O2002" i="1"/>
  <c r="P2002" i="1" s="1"/>
  <c r="N2004" i="1" l="1"/>
  <c r="O2003" i="1"/>
  <c r="P2003" i="1" s="1"/>
  <c r="N2005" i="1" l="1"/>
  <c r="O2004" i="1"/>
  <c r="P2004" i="1" s="1"/>
  <c r="N2006" i="1" l="1"/>
  <c r="O2005" i="1"/>
  <c r="P2005" i="1" s="1"/>
  <c r="N2007" i="1" l="1"/>
  <c r="O2006" i="1"/>
  <c r="P2006" i="1" s="1"/>
  <c r="N2008" i="1" l="1"/>
  <c r="O2007" i="1"/>
  <c r="P2007" i="1" s="1"/>
  <c r="N2009" i="1" l="1"/>
  <c r="O2008" i="1"/>
  <c r="P2008" i="1" s="1"/>
  <c r="N2010" i="1" l="1"/>
  <c r="O2009" i="1"/>
  <c r="P2009" i="1" s="1"/>
  <c r="N2011" i="1" l="1"/>
  <c r="O2010" i="1"/>
  <c r="P2010" i="1" s="1"/>
  <c r="N2012" i="1" l="1"/>
  <c r="O2011" i="1"/>
  <c r="P2011" i="1" s="1"/>
  <c r="N2013" i="1" l="1"/>
  <c r="O2012" i="1"/>
  <c r="P2012" i="1" s="1"/>
  <c r="N2014" i="1" l="1"/>
  <c r="O2013" i="1"/>
  <c r="P2013" i="1" s="1"/>
  <c r="N2015" i="1" l="1"/>
  <c r="O2014" i="1"/>
  <c r="P2014" i="1" s="1"/>
  <c r="N2016" i="1" l="1"/>
  <c r="O2015" i="1"/>
  <c r="P2015" i="1" s="1"/>
  <c r="N2017" i="1" l="1"/>
  <c r="O2016" i="1"/>
  <c r="P2016" i="1" s="1"/>
  <c r="N2018" i="1" l="1"/>
  <c r="O2017" i="1"/>
  <c r="P2017" i="1" s="1"/>
  <c r="N2019" i="1" l="1"/>
  <c r="O2018" i="1"/>
  <c r="P2018" i="1" s="1"/>
  <c r="N2020" i="1" l="1"/>
  <c r="O2019" i="1"/>
  <c r="P2019" i="1" s="1"/>
  <c r="N2021" i="1" l="1"/>
  <c r="O2020" i="1"/>
  <c r="P2020" i="1" s="1"/>
  <c r="N2022" i="1" l="1"/>
  <c r="O2021" i="1"/>
  <c r="P2021" i="1" s="1"/>
  <c r="N2023" i="1" l="1"/>
  <c r="O2022" i="1"/>
  <c r="P2022" i="1" s="1"/>
  <c r="N2024" i="1" l="1"/>
  <c r="O2023" i="1"/>
  <c r="P2023" i="1" s="1"/>
  <c r="N2025" i="1" l="1"/>
  <c r="O2024" i="1"/>
  <c r="P2024" i="1" s="1"/>
  <c r="N2026" i="1" l="1"/>
  <c r="O2025" i="1"/>
  <c r="P2025" i="1" s="1"/>
  <c r="N2027" i="1" l="1"/>
  <c r="O2026" i="1"/>
  <c r="P2026" i="1" s="1"/>
  <c r="N2028" i="1" l="1"/>
  <c r="O2027" i="1"/>
  <c r="P2027" i="1" s="1"/>
  <c r="N2029" i="1" l="1"/>
  <c r="O2028" i="1"/>
  <c r="P2028" i="1" s="1"/>
  <c r="N2030" i="1" l="1"/>
  <c r="O2029" i="1"/>
  <c r="P2029" i="1" s="1"/>
  <c r="N2031" i="1" l="1"/>
  <c r="O2030" i="1"/>
  <c r="P2030" i="1" s="1"/>
  <c r="N2032" i="1" l="1"/>
  <c r="O2031" i="1"/>
  <c r="P2031" i="1" s="1"/>
  <c r="N2033" i="1" l="1"/>
  <c r="O2032" i="1"/>
  <c r="P2032" i="1" s="1"/>
  <c r="N2034" i="1" l="1"/>
  <c r="O2033" i="1"/>
  <c r="P2033" i="1" s="1"/>
  <c r="N2035" i="1" l="1"/>
  <c r="O2034" i="1"/>
  <c r="P2034" i="1" s="1"/>
  <c r="N2036" i="1" l="1"/>
  <c r="O2035" i="1"/>
  <c r="P2035" i="1" s="1"/>
  <c r="N2037" i="1" l="1"/>
  <c r="O2036" i="1"/>
  <c r="P2036" i="1" s="1"/>
  <c r="N2038" i="1" l="1"/>
  <c r="O2037" i="1"/>
  <c r="P2037" i="1" s="1"/>
  <c r="N2039" i="1" l="1"/>
  <c r="O2038" i="1"/>
  <c r="P2038" i="1" s="1"/>
  <c r="N2040" i="1" l="1"/>
  <c r="O2039" i="1"/>
  <c r="P2039" i="1" s="1"/>
  <c r="N2041" i="1" l="1"/>
  <c r="O2040" i="1"/>
  <c r="P2040" i="1" s="1"/>
  <c r="N2042" i="1" l="1"/>
  <c r="O2041" i="1"/>
  <c r="P2041" i="1" s="1"/>
  <c r="N2043" i="1" l="1"/>
  <c r="O2042" i="1"/>
  <c r="P2042" i="1" s="1"/>
  <c r="N2044" i="1" l="1"/>
  <c r="O2043" i="1"/>
  <c r="P2043" i="1" s="1"/>
  <c r="N2045" i="1" l="1"/>
  <c r="O2044" i="1"/>
  <c r="P2044" i="1" s="1"/>
  <c r="N2046" i="1" l="1"/>
  <c r="O2045" i="1"/>
  <c r="P2045" i="1" s="1"/>
  <c r="O2046" i="1" l="1"/>
  <c r="P2046" i="1" s="1"/>
  <c r="N2047" i="1"/>
  <c r="O2047" i="1" l="1"/>
  <c r="P2047" i="1" s="1"/>
  <c r="N2048" i="1"/>
  <c r="N2049" i="1" l="1"/>
  <c r="O2048" i="1"/>
  <c r="P2048" i="1" s="1"/>
  <c r="N2050" i="1" l="1"/>
  <c r="O2049" i="1"/>
  <c r="P2049" i="1" s="1"/>
  <c r="N2051" i="1" l="1"/>
  <c r="O2050" i="1"/>
  <c r="P2050" i="1" s="1"/>
  <c r="N2052" i="1" l="1"/>
  <c r="O2051" i="1"/>
  <c r="P2051" i="1" s="1"/>
  <c r="N2053" i="1" l="1"/>
  <c r="O2052" i="1"/>
  <c r="P2052" i="1" s="1"/>
  <c r="N2054" i="1" l="1"/>
  <c r="O2053" i="1"/>
  <c r="P2053" i="1" s="1"/>
  <c r="N2055" i="1" l="1"/>
  <c r="O2054" i="1"/>
  <c r="P2054" i="1" s="1"/>
  <c r="N2056" i="1" l="1"/>
  <c r="O2055" i="1"/>
  <c r="P2055" i="1" s="1"/>
  <c r="N2057" i="1" l="1"/>
  <c r="O2056" i="1"/>
  <c r="P2056" i="1" s="1"/>
  <c r="N2058" i="1" l="1"/>
  <c r="O2057" i="1"/>
  <c r="P2057" i="1" s="1"/>
  <c r="N2059" i="1" l="1"/>
  <c r="O2058" i="1"/>
  <c r="P2058" i="1" s="1"/>
  <c r="N2060" i="1" l="1"/>
  <c r="O2059" i="1"/>
  <c r="P2059" i="1" s="1"/>
  <c r="N2061" i="1" l="1"/>
  <c r="O2060" i="1"/>
  <c r="P2060" i="1" s="1"/>
  <c r="N2062" i="1" l="1"/>
  <c r="O2061" i="1"/>
  <c r="P2061" i="1" s="1"/>
  <c r="N2063" i="1" l="1"/>
  <c r="O2062" i="1"/>
  <c r="P2062" i="1" s="1"/>
  <c r="N2064" i="1" l="1"/>
  <c r="O2063" i="1"/>
  <c r="P2063" i="1" s="1"/>
  <c r="N2065" i="1" l="1"/>
  <c r="O2064" i="1"/>
  <c r="P2064" i="1" s="1"/>
  <c r="N2066" i="1" l="1"/>
  <c r="O2065" i="1"/>
  <c r="P2065" i="1" s="1"/>
  <c r="N2067" i="1" l="1"/>
  <c r="O2066" i="1"/>
  <c r="P2066" i="1" s="1"/>
  <c r="N2068" i="1" l="1"/>
  <c r="O2067" i="1"/>
  <c r="P2067" i="1" s="1"/>
  <c r="N2069" i="1" l="1"/>
  <c r="O2068" i="1"/>
  <c r="P2068" i="1" s="1"/>
  <c r="N2070" i="1" l="1"/>
  <c r="O2069" i="1"/>
  <c r="P2069" i="1" s="1"/>
  <c r="N2071" i="1" l="1"/>
  <c r="O2070" i="1"/>
  <c r="P2070" i="1" s="1"/>
  <c r="N2072" i="1" l="1"/>
  <c r="O2071" i="1"/>
  <c r="P2071" i="1" s="1"/>
  <c r="N2073" i="1" l="1"/>
  <c r="O2072" i="1"/>
  <c r="P2072" i="1" s="1"/>
  <c r="N2074" i="1" l="1"/>
  <c r="O2073" i="1"/>
  <c r="P2073" i="1" s="1"/>
  <c r="N2075" i="1" l="1"/>
  <c r="O2074" i="1"/>
  <c r="P2074" i="1" s="1"/>
  <c r="N2076" i="1" l="1"/>
  <c r="O2075" i="1"/>
  <c r="P2075" i="1" s="1"/>
  <c r="N2077" i="1" l="1"/>
  <c r="O2076" i="1"/>
  <c r="P2076" i="1" s="1"/>
  <c r="N2078" i="1" l="1"/>
  <c r="O2077" i="1"/>
  <c r="P2077" i="1" s="1"/>
  <c r="N2079" i="1" l="1"/>
  <c r="O2078" i="1"/>
  <c r="P2078" i="1" s="1"/>
  <c r="N2080" i="1" l="1"/>
  <c r="O2079" i="1"/>
  <c r="P2079" i="1" s="1"/>
  <c r="N2081" i="1" l="1"/>
  <c r="O2080" i="1"/>
  <c r="P2080" i="1" s="1"/>
  <c r="N2082" i="1" l="1"/>
  <c r="O2081" i="1"/>
  <c r="P2081" i="1" s="1"/>
  <c r="N2083" i="1" l="1"/>
  <c r="O2082" i="1"/>
  <c r="P2082" i="1" s="1"/>
  <c r="N2084" i="1" l="1"/>
  <c r="O2083" i="1"/>
  <c r="P2083" i="1" s="1"/>
  <c r="N2085" i="1" l="1"/>
  <c r="O2084" i="1"/>
  <c r="P2084" i="1" s="1"/>
  <c r="N2086" i="1" l="1"/>
  <c r="O2085" i="1"/>
  <c r="P2085" i="1" s="1"/>
  <c r="N2087" i="1" l="1"/>
  <c r="O2086" i="1"/>
  <c r="P2086" i="1" s="1"/>
  <c r="N2088" i="1" l="1"/>
  <c r="O2087" i="1"/>
  <c r="P2087" i="1" s="1"/>
  <c r="N2089" i="1" l="1"/>
  <c r="O2088" i="1"/>
  <c r="P2088" i="1" s="1"/>
  <c r="N2090" i="1" l="1"/>
  <c r="O2089" i="1"/>
  <c r="P2089" i="1" s="1"/>
  <c r="N2091" i="1" l="1"/>
  <c r="O2090" i="1"/>
  <c r="P2090" i="1" s="1"/>
  <c r="N2092" i="1" l="1"/>
  <c r="O2091" i="1"/>
  <c r="P2091" i="1" s="1"/>
  <c r="N2093" i="1" l="1"/>
  <c r="O2092" i="1"/>
  <c r="P2092" i="1" s="1"/>
  <c r="N2094" i="1" l="1"/>
  <c r="O2093" i="1"/>
  <c r="P2093" i="1" s="1"/>
  <c r="N2095" i="1" l="1"/>
  <c r="O2094" i="1"/>
  <c r="P2094" i="1" s="1"/>
  <c r="N2096" i="1" l="1"/>
  <c r="O2095" i="1"/>
  <c r="P2095" i="1" s="1"/>
  <c r="N2097" i="1" l="1"/>
  <c r="O2096" i="1"/>
  <c r="P2096" i="1" s="1"/>
  <c r="N2098" i="1" l="1"/>
  <c r="O2097" i="1"/>
  <c r="P2097" i="1" s="1"/>
  <c r="N2099" i="1" l="1"/>
  <c r="O2098" i="1"/>
  <c r="P2098" i="1" s="1"/>
  <c r="N2100" i="1" l="1"/>
  <c r="O2099" i="1"/>
  <c r="P2099" i="1" s="1"/>
  <c r="N2101" i="1" l="1"/>
  <c r="O2100" i="1"/>
  <c r="P2100" i="1" s="1"/>
  <c r="N2102" i="1" l="1"/>
  <c r="O2101" i="1"/>
  <c r="P2101" i="1" s="1"/>
  <c r="N2103" i="1" l="1"/>
  <c r="O2102" i="1"/>
  <c r="P2102" i="1" s="1"/>
  <c r="N2104" i="1" l="1"/>
  <c r="O2103" i="1"/>
  <c r="P2103" i="1" s="1"/>
  <c r="N2105" i="1" l="1"/>
  <c r="O2104" i="1"/>
  <c r="P2104" i="1" s="1"/>
  <c r="N2106" i="1" l="1"/>
  <c r="O2105" i="1"/>
  <c r="P2105" i="1" s="1"/>
  <c r="N2107" i="1" l="1"/>
  <c r="O2106" i="1"/>
  <c r="P2106" i="1" s="1"/>
  <c r="N2108" i="1" l="1"/>
  <c r="O2107" i="1"/>
  <c r="P2107" i="1" s="1"/>
  <c r="N2109" i="1" l="1"/>
  <c r="O2108" i="1"/>
  <c r="P2108" i="1" s="1"/>
  <c r="N2110" i="1" l="1"/>
  <c r="O2109" i="1"/>
  <c r="P2109" i="1" s="1"/>
  <c r="N2111" i="1" l="1"/>
  <c r="O2110" i="1"/>
  <c r="P2110" i="1" s="1"/>
  <c r="N2112" i="1" l="1"/>
  <c r="O2111" i="1"/>
  <c r="P2111" i="1" s="1"/>
  <c r="N2113" i="1" l="1"/>
  <c r="O2112" i="1"/>
  <c r="P2112" i="1" s="1"/>
  <c r="N2114" i="1" l="1"/>
  <c r="O2113" i="1"/>
  <c r="P2113" i="1" s="1"/>
  <c r="N2115" i="1" l="1"/>
  <c r="O2114" i="1"/>
  <c r="P2114" i="1" s="1"/>
  <c r="N2116" i="1" l="1"/>
  <c r="O2115" i="1"/>
  <c r="P2115" i="1" s="1"/>
  <c r="N2117" i="1" l="1"/>
  <c r="O2116" i="1"/>
  <c r="P2116" i="1" s="1"/>
  <c r="N2118" i="1" l="1"/>
  <c r="O2117" i="1"/>
  <c r="P2117" i="1" s="1"/>
  <c r="N2119" i="1" l="1"/>
  <c r="O2118" i="1"/>
  <c r="P2118" i="1" s="1"/>
  <c r="N2120" i="1" l="1"/>
  <c r="O2119" i="1"/>
  <c r="P2119" i="1" s="1"/>
  <c r="N2121" i="1" l="1"/>
  <c r="O2120" i="1"/>
  <c r="P2120" i="1" s="1"/>
  <c r="N2122" i="1" l="1"/>
  <c r="O2121" i="1"/>
  <c r="P2121" i="1" s="1"/>
  <c r="N2123" i="1" l="1"/>
  <c r="O2122" i="1"/>
  <c r="P2122" i="1" s="1"/>
  <c r="N2124" i="1" l="1"/>
  <c r="O2123" i="1"/>
  <c r="P2123" i="1" s="1"/>
  <c r="N2125" i="1" l="1"/>
  <c r="O2124" i="1"/>
  <c r="P2124" i="1" s="1"/>
  <c r="N2126" i="1" l="1"/>
  <c r="O2125" i="1"/>
  <c r="P2125" i="1" s="1"/>
  <c r="N2127" i="1" l="1"/>
  <c r="O2126" i="1"/>
  <c r="P2126" i="1" s="1"/>
  <c r="N2128" i="1" l="1"/>
  <c r="O2127" i="1"/>
  <c r="P2127" i="1" s="1"/>
  <c r="N2129" i="1" l="1"/>
  <c r="O2128" i="1"/>
  <c r="P2128" i="1" s="1"/>
  <c r="N2130" i="1" l="1"/>
  <c r="O2129" i="1"/>
  <c r="P2129" i="1" s="1"/>
  <c r="N2131" i="1" l="1"/>
  <c r="O2130" i="1"/>
  <c r="P2130" i="1" s="1"/>
  <c r="N2132" i="1" l="1"/>
  <c r="O2131" i="1"/>
  <c r="P2131" i="1" s="1"/>
  <c r="N2133" i="1" l="1"/>
  <c r="O2132" i="1"/>
  <c r="P2132" i="1" s="1"/>
  <c r="N2134" i="1" l="1"/>
  <c r="O2133" i="1"/>
  <c r="P2133" i="1" s="1"/>
  <c r="N2135" i="1" l="1"/>
  <c r="O2134" i="1"/>
  <c r="P2134" i="1" s="1"/>
  <c r="N2136" i="1" l="1"/>
  <c r="O2135" i="1"/>
  <c r="P2135" i="1" s="1"/>
  <c r="N2137" i="1" l="1"/>
  <c r="O2136" i="1"/>
  <c r="P2136" i="1" s="1"/>
  <c r="N2138" i="1" l="1"/>
  <c r="O2137" i="1"/>
  <c r="P2137" i="1" s="1"/>
  <c r="N2139" i="1" l="1"/>
  <c r="O2138" i="1"/>
  <c r="P2138" i="1" s="1"/>
  <c r="N2140" i="1" l="1"/>
  <c r="O2139" i="1"/>
  <c r="P2139" i="1" s="1"/>
  <c r="N2141" i="1" l="1"/>
  <c r="O2140" i="1"/>
  <c r="P2140" i="1" s="1"/>
  <c r="N2142" i="1" l="1"/>
  <c r="O2141" i="1"/>
  <c r="P2141" i="1" s="1"/>
  <c r="N2143" i="1" l="1"/>
  <c r="O2142" i="1"/>
  <c r="P2142" i="1" s="1"/>
  <c r="N2144" i="1" l="1"/>
  <c r="O2143" i="1"/>
  <c r="P2143" i="1" s="1"/>
  <c r="N2145" i="1" l="1"/>
  <c r="O2144" i="1"/>
  <c r="P2144" i="1" s="1"/>
  <c r="N2146" i="1" l="1"/>
  <c r="O2145" i="1"/>
  <c r="P2145" i="1" s="1"/>
  <c r="N2147" i="1" l="1"/>
  <c r="O2146" i="1"/>
  <c r="P2146" i="1" s="1"/>
  <c r="O2147" i="1" l="1"/>
  <c r="P2147" i="1" s="1"/>
  <c r="N2148" i="1"/>
  <c r="N2149" i="1" l="1"/>
  <c r="O2148" i="1"/>
  <c r="P2148" i="1" s="1"/>
  <c r="N2150" i="1" l="1"/>
  <c r="O2149" i="1"/>
  <c r="P2149" i="1" s="1"/>
  <c r="N2151" i="1" l="1"/>
  <c r="O2150" i="1"/>
  <c r="P2150" i="1" s="1"/>
  <c r="N2152" i="1" l="1"/>
  <c r="O2151" i="1"/>
  <c r="P2151" i="1" s="1"/>
  <c r="N2153" i="1" l="1"/>
  <c r="O2152" i="1"/>
  <c r="P2152" i="1" s="1"/>
  <c r="N2154" i="1" l="1"/>
  <c r="O2153" i="1"/>
  <c r="P2153" i="1" s="1"/>
  <c r="N2155" i="1" l="1"/>
  <c r="O2154" i="1"/>
  <c r="P2154" i="1" s="1"/>
  <c r="N2156" i="1" l="1"/>
  <c r="O2155" i="1"/>
  <c r="P2155" i="1" s="1"/>
  <c r="N2157" i="1" l="1"/>
  <c r="O2156" i="1"/>
  <c r="P2156" i="1" s="1"/>
  <c r="N2158" i="1" l="1"/>
  <c r="O2157" i="1"/>
  <c r="P2157" i="1" s="1"/>
  <c r="N2159" i="1" l="1"/>
  <c r="O2158" i="1"/>
  <c r="P2158" i="1" s="1"/>
  <c r="N2160" i="1" l="1"/>
  <c r="O2159" i="1"/>
  <c r="P2159" i="1" s="1"/>
  <c r="N2161" i="1" l="1"/>
  <c r="O2160" i="1"/>
  <c r="P2160" i="1" s="1"/>
  <c r="N2162" i="1" l="1"/>
  <c r="O2161" i="1"/>
  <c r="P2161" i="1" s="1"/>
  <c r="N2163" i="1" l="1"/>
  <c r="O2162" i="1"/>
  <c r="P2162" i="1" s="1"/>
  <c r="N2164" i="1" l="1"/>
  <c r="O2163" i="1"/>
  <c r="P2163" i="1" s="1"/>
  <c r="N2165" i="1" l="1"/>
  <c r="O2164" i="1"/>
  <c r="P2164" i="1" s="1"/>
  <c r="N2166" i="1" l="1"/>
  <c r="O2165" i="1"/>
  <c r="P2165" i="1" s="1"/>
  <c r="N2167" i="1" l="1"/>
  <c r="O2166" i="1"/>
  <c r="P2166" i="1" s="1"/>
  <c r="N2168" i="1" l="1"/>
  <c r="O2167" i="1"/>
  <c r="P2167" i="1" s="1"/>
  <c r="N2169" i="1" l="1"/>
  <c r="O2168" i="1"/>
  <c r="P2168" i="1" s="1"/>
  <c r="N2170" i="1" l="1"/>
  <c r="O2169" i="1"/>
  <c r="P2169" i="1" s="1"/>
  <c r="N2171" i="1" l="1"/>
  <c r="O2170" i="1"/>
  <c r="P2170" i="1" s="1"/>
  <c r="N2172" i="1" l="1"/>
  <c r="O2171" i="1"/>
  <c r="P2171" i="1" s="1"/>
  <c r="N2173" i="1" l="1"/>
  <c r="O2172" i="1"/>
  <c r="P2172" i="1" s="1"/>
  <c r="N2174" i="1" l="1"/>
  <c r="O2173" i="1"/>
  <c r="P2173" i="1" s="1"/>
  <c r="N2175" i="1" l="1"/>
  <c r="O2174" i="1"/>
  <c r="P2174" i="1" s="1"/>
  <c r="N2176" i="1" l="1"/>
  <c r="O2175" i="1"/>
  <c r="P2175" i="1" s="1"/>
  <c r="N2177" i="1" l="1"/>
  <c r="O2176" i="1"/>
  <c r="P2176" i="1" s="1"/>
  <c r="N2178" i="1" l="1"/>
  <c r="O2177" i="1"/>
  <c r="P2177" i="1" s="1"/>
  <c r="N2179" i="1" l="1"/>
  <c r="O2178" i="1"/>
  <c r="P2178" i="1" s="1"/>
  <c r="N2180" i="1" l="1"/>
  <c r="O2179" i="1"/>
  <c r="P2179" i="1" s="1"/>
  <c r="N2181" i="1" l="1"/>
  <c r="O2180" i="1"/>
  <c r="P2180" i="1" s="1"/>
  <c r="N2182" i="1" l="1"/>
  <c r="O2181" i="1"/>
  <c r="P2181" i="1" s="1"/>
  <c r="N2183" i="1" l="1"/>
  <c r="O2182" i="1"/>
  <c r="P2182" i="1" s="1"/>
  <c r="N2184" i="1" l="1"/>
  <c r="O2183" i="1"/>
  <c r="P2183" i="1" s="1"/>
  <c r="N2185" i="1" l="1"/>
  <c r="O2184" i="1"/>
  <c r="P2184" i="1" s="1"/>
  <c r="N2186" i="1" l="1"/>
  <c r="O2185" i="1"/>
  <c r="P2185" i="1" s="1"/>
  <c r="N2187" i="1" l="1"/>
  <c r="O2186" i="1"/>
  <c r="P2186" i="1" s="1"/>
  <c r="N2188" i="1" l="1"/>
  <c r="O2187" i="1"/>
  <c r="P2187" i="1" s="1"/>
  <c r="N2189" i="1" l="1"/>
  <c r="O2188" i="1"/>
  <c r="P2188" i="1" s="1"/>
  <c r="N2190" i="1" l="1"/>
  <c r="O2189" i="1"/>
  <c r="P2189" i="1" s="1"/>
  <c r="N2191" i="1" l="1"/>
  <c r="O2190" i="1"/>
  <c r="P2190" i="1" s="1"/>
  <c r="N2192" i="1" l="1"/>
  <c r="O2191" i="1"/>
  <c r="P2191" i="1" s="1"/>
  <c r="N2193" i="1" l="1"/>
  <c r="O2192" i="1"/>
  <c r="P2192" i="1" s="1"/>
  <c r="N2194" i="1" l="1"/>
  <c r="O2193" i="1"/>
  <c r="P2193" i="1" s="1"/>
  <c r="N2195" i="1" l="1"/>
  <c r="O2194" i="1"/>
  <c r="P2194" i="1" s="1"/>
  <c r="N2196" i="1" l="1"/>
  <c r="O2195" i="1"/>
  <c r="P2195" i="1" s="1"/>
  <c r="N2197" i="1" l="1"/>
  <c r="O2196" i="1"/>
  <c r="P2196" i="1" s="1"/>
  <c r="N2198" i="1" l="1"/>
  <c r="O2197" i="1"/>
  <c r="P2197" i="1" s="1"/>
  <c r="N2199" i="1" l="1"/>
  <c r="O2198" i="1"/>
  <c r="P2198" i="1" s="1"/>
  <c r="N2200" i="1" l="1"/>
  <c r="O2199" i="1"/>
  <c r="P2199" i="1" s="1"/>
  <c r="N2201" i="1" l="1"/>
  <c r="O2200" i="1"/>
  <c r="P2200" i="1" s="1"/>
  <c r="N2202" i="1" l="1"/>
  <c r="O2201" i="1"/>
  <c r="P2201" i="1" s="1"/>
  <c r="N2203" i="1" l="1"/>
  <c r="O2202" i="1"/>
  <c r="P2202" i="1" s="1"/>
  <c r="O2203" i="1" l="1"/>
  <c r="P2203" i="1" s="1"/>
  <c r="N2204" i="1"/>
  <c r="N2205" i="1" l="1"/>
  <c r="O2204" i="1"/>
  <c r="P2204" i="1" s="1"/>
  <c r="O2205" i="1" l="1"/>
  <c r="P2205" i="1" s="1"/>
  <c r="N2206" i="1"/>
  <c r="N2207" i="1" l="1"/>
  <c r="O2206" i="1"/>
  <c r="P2206" i="1" s="1"/>
  <c r="N2208" i="1" l="1"/>
  <c r="O2207" i="1"/>
  <c r="P2207" i="1" s="1"/>
  <c r="N2209" i="1" l="1"/>
  <c r="O2208" i="1"/>
  <c r="P2208" i="1" s="1"/>
  <c r="O2209" i="1" l="1"/>
  <c r="P2209" i="1" s="1"/>
  <c r="N2210" i="1"/>
  <c r="N2211" i="1" l="1"/>
  <c r="O2210" i="1"/>
  <c r="P2210" i="1" s="1"/>
  <c r="N2212" i="1" l="1"/>
  <c r="O2211" i="1"/>
  <c r="P2211" i="1" s="1"/>
  <c r="N2213" i="1" l="1"/>
  <c r="O2212" i="1"/>
  <c r="P2212" i="1" s="1"/>
  <c r="N2214" i="1" l="1"/>
  <c r="O2213" i="1"/>
  <c r="P2213" i="1" s="1"/>
  <c r="N2215" i="1" l="1"/>
  <c r="O2214" i="1"/>
  <c r="P2214" i="1" s="1"/>
  <c r="N2216" i="1" l="1"/>
  <c r="O2215" i="1"/>
  <c r="P2215" i="1" s="1"/>
  <c r="N2217" i="1" l="1"/>
  <c r="O2216" i="1"/>
  <c r="P2216" i="1" s="1"/>
  <c r="N2218" i="1" l="1"/>
  <c r="O2217" i="1"/>
  <c r="P2217" i="1" s="1"/>
  <c r="N2219" i="1" l="1"/>
  <c r="O2218" i="1"/>
  <c r="P2218" i="1" s="1"/>
  <c r="N2220" i="1" l="1"/>
  <c r="O2219" i="1"/>
  <c r="P2219" i="1" s="1"/>
  <c r="N2221" i="1" l="1"/>
  <c r="O2220" i="1"/>
  <c r="P2220" i="1" s="1"/>
  <c r="N2222" i="1" l="1"/>
  <c r="O2221" i="1"/>
  <c r="P2221" i="1" s="1"/>
  <c r="N2223" i="1" l="1"/>
  <c r="O2222" i="1"/>
  <c r="P2222" i="1" s="1"/>
  <c r="N2224" i="1" l="1"/>
  <c r="O2223" i="1"/>
  <c r="P2223" i="1" s="1"/>
  <c r="N2225" i="1" l="1"/>
  <c r="O2224" i="1"/>
  <c r="P2224" i="1" s="1"/>
  <c r="N2226" i="1" l="1"/>
  <c r="O2225" i="1"/>
  <c r="P2225" i="1" s="1"/>
  <c r="N2227" i="1" l="1"/>
  <c r="O2226" i="1"/>
  <c r="P2226" i="1" s="1"/>
  <c r="N2228" i="1" l="1"/>
  <c r="O2227" i="1"/>
  <c r="P2227" i="1" s="1"/>
  <c r="N2229" i="1" l="1"/>
  <c r="O2228" i="1"/>
  <c r="P2228" i="1" s="1"/>
  <c r="N2230" i="1" l="1"/>
  <c r="O2229" i="1"/>
  <c r="P2229" i="1" s="1"/>
  <c r="N2231" i="1" l="1"/>
  <c r="O2230" i="1"/>
  <c r="P2230" i="1" s="1"/>
  <c r="N2232" i="1" l="1"/>
  <c r="O2231" i="1"/>
  <c r="P2231" i="1" s="1"/>
  <c r="N2233" i="1" l="1"/>
  <c r="O2232" i="1"/>
  <c r="P2232" i="1" s="1"/>
  <c r="N2234" i="1" l="1"/>
  <c r="O2233" i="1"/>
  <c r="P2233" i="1" s="1"/>
  <c r="N2235" i="1" l="1"/>
  <c r="O2234" i="1"/>
  <c r="P2234" i="1" s="1"/>
  <c r="N2236" i="1" l="1"/>
  <c r="O2235" i="1"/>
  <c r="P2235" i="1" s="1"/>
  <c r="N2237" i="1" l="1"/>
  <c r="O2236" i="1"/>
  <c r="P2236" i="1" s="1"/>
  <c r="N2238" i="1" l="1"/>
  <c r="O2237" i="1"/>
  <c r="P2237" i="1" s="1"/>
  <c r="N2239" i="1" l="1"/>
  <c r="O2238" i="1"/>
  <c r="P2238" i="1" s="1"/>
  <c r="N2240" i="1" l="1"/>
  <c r="O2239" i="1"/>
  <c r="P2239" i="1" s="1"/>
  <c r="N2241" i="1" l="1"/>
  <c r="O2240" i="1"/>
  <c r="P2240" i="1" s="1"/>
  <c r="N2242" i="1" l="1"/>
  <c r="O2241" i="1"/>
  <c r="P2241" i="1" s="1"/>
  <c r="N2243" i="1" l="1"/>
  <c r="O2242" i="1"/>
  <c r="P2242" i="1" s="1"/>
  <c r="N2244" i="1" l="1"/>
  <c r="O2243" i="1"/>
  <c r="P2243" i="1" s="1"/>
  <c r="N2245" i="1" l="1"/>
  <c r="O2244" i="1"/>
  <c r="P2244" i="1" s="1"/>
  <c r="N2246" i="1" l="1"/>
  <c r="O2245" i="1"/>
  <c r="P2245" i="1" s="1"/>
  <c r="N2247" i="1" l="1"/>
  <c r="O2246" i="1"/>
  <c r="P2246" i="1" s="1"/>
  <c r="N2248" i="1" l="1"/>
  <c r="O2247" i="1"/>
  <c r="P2247" i="1" s="1"/>
  <c r="N2249" i="1" l="1"/>
  <c r="O2248" i="1"/>
  <c r="P2248" i="1" s="1"/>
  <c r="N2250" i="1" l="1"/>
  <c r="O2249" i="1"/>
  <c r="P2249" i="1" s="1"/>
  <c r="N2251" i="1" l="1"/>
  <c r="O2250" i="1"/>
  <c r="P2250" i="1" s="1"/>
  <c r="N2252" i="1" l="1"/>
  <c r="O2251" i="1"/>
  <c r="P2251" i="1" s="1"/>
  <c r="N2253" i="1" l="1"/>
  <c r="O2252" i="1"/>
  <c r="P2252" i="1" s="1"/>
  <c r="N2254" i="1" l="1"/>
  <c r="O2253" i="1"/>
  <c r="P2253" i="1" s="1"/>
  <c r="N2255" i="1" l="1"/>
  <c r="O2254" i="1"/>
  <c r="P2254" i="1" s="1"/>
  <c r="N2256" i="1" l="1"/>
  <c r="O2255" i="1"/>
  <c r="P2255" i="1" s="1"/>
  <c r="N2257" i="1" l="1"/>
  <c r="O2256" i="1"/>
  <c r="P2256" i="1" s="1"/>
  <c r="N2258" i="1" l="1"/>
  <c r="O2257" i="1"/>
  <c r="P2257" i="1" s="1"/>
  <c r="N2259" i="1" l="1"/>
  <c r="O2258" i="1"/>
  <c r="P2258" i="1" s="1"/>
  <c r="N2260" i="1" l="1"/>
  <c r="O2259" i="1"/>
  <c r="P2259" i="1" s="1"/>
  <c r="N2261" i="1" l="1"/>
  <c r="O2260" i="1"/>
  <c r="P2260" i="1" s="1"/>
  <c r="N2262" i="1" l="1"/>
  <c r="O2261" i="1"/>
  <c r="P2261" i="1" s="1"/>
  <c r="N2263" i="1" l="1"/>
  <c r="O2262" i="1"/>
  <c r="P2262" i="1" s="1"/>
  <c r="N2264" i="1" l="1"/>
  <c r="O2263" i="1"/>
  <c r="P2263" i="1" s="1"/>
  <c r="N2265" i="1" l="1"/>
  <c r="O2264" i="1"/>
  <c r="P2264" i="1" s="1"/>
  <c r="N2266" i="1" l="1"/>
  <c r="O2265" i="1"/>
  <c r="P2265" i="1" s="1"/>
  <c r="N2267" i="1" l="1"/>
  <c r="O2266" i="1"/>
  <c r="P2266" i="1" s="1"/>
  <c r="N2268" i="1" l="1"/>
  <c r="O2267" i="1"/>
  <c r="P2267" i="1" s="1"/>
  <c r="N2269" i="1" l="1"/>
  <c r="O2268" i="1"/>
  <c r="P2268" i="1" s="1"/>
  <c r="N2270" i="1" l="1"/>
  <c r="O2269" i="1"/>
  <c r="P2269" i="1" s="1"/>
  <c r="N2271" i="1" l="1"/>
  <c r="O2270" i="1"/>
  <c r="P2270" i="1" s="1"/>
  <c r="N2272" i="1" l="1"/>
  <c r="O2271" i="1"/>
  <c r="P2271" i="1" s="1"/>
  <c r="N2273" i="1" l="1"/>
  <c r="O2272" i="1"/>
  <c r="P2272" i="1" s="1"/>
  <c r="N2274" i="1" l="1"/>
  <c r="O2273" i="1"/>
  <c r="P2273" i="1" s="1"/>
  <c r="N2275" i="1" l="1"/>
  <c r="O2274" i="1"/>
  <c r="P2274" i="1" s="1"/>
  <c r="N2276" i="1" l="1"/>
  <c r="O2275" i="1"/>
  <c r="P2275" i="1" s="1"/>
  <c r="N2277" i="1" l="1"/>
  <c r="O2276" i="1"/>
  <c r="P2276" i="1" s="1"/>
  <c r="N2278" i="1" l="1"/>
  <c r="O2277" i="1"/>
  <c r="P2277" i="1" s="1"/>
  <c r="N2279" i="1" l="1"/>
  <c r="O2278" i="1"/>
  <c r="P2278" i="1" s="1"/>
  <c r="N2280" i="1" l="1"/>
  <c r="O2279" i="1"/>
  <c r="P2279" i="1" s="1"/>
  <c r="N2281" i="1" l="1"/>
  <c r="O2280" i="1"/>
  <c r="P2280" i="1" s="1"/>
  <c r="N2282" i="1" l="1"/>
  <c r="O2281" i="1"/>
  <c r="P2281" i="1" s="1"/>
  <c r="N2283" i="1" l="1"/>
  <c r="O2282" i="1"/>
  <c r="P2282" i="1" s="1"/>
  <c r="N2284" i="1" l="1"/>
  <c r="O2283" i="1"/>
  <c r="P2283" i="1" s="1"/>
  <c r="N2285" i="1" l="1"/>
  <c r="O2284" i="1"/>
  <c r="P2284" i="1" s="1"/>
  <c r="N2286" i="1" l="1"/>
  <c r="O2285" i="1"/>
  <c r="P2285" i="1" s="1"/>
  <c r="N2287" i="1" l="1"/>
  <c r="O2286" i="1"/>
  <c r="P2286" i="1" s="1"/>
  <c r="N2288" i="1" l="1"/>
  <c r="O2287" i="1"/>
  <c r="P2287" i="1" s="1"/>
  <c r="N2289" i="1" l="1"/>
  <c r="O2288" i="1"/>
  <c r="P2288" i="1" s="1"/>
  <c r="N2290" i="1" l="1"/>
  <c r="O2289" i="1"/>
  <c r="P2289" i="1" s="1"/>
  <c r="N2291" i="1" l="1"/>
  <c r="O2290" i="1"/>
  <c r="P2290" i="1" s="1"/>
  <c r="N2292" i="1" l="1"/>
  <c r="O2291" i="1"/>
  <c r="P2291" i="1" s="1"/>
  <c r="N2293" i="1" l="1"/>
  <c r="O2292" i="1"/>
  <c r="P2292" i="1" s="1"/>
  <c r="N2294" i="1" l="1"/>
  <c r="O2293" i="1"/>
  <c r="P2293" i="1" s="1"/>
  <c r="N2295" i="1" l="1"/>
  <c r="O2294" i="1"/>
  <c r="P2294" i="1" s="1"/>
  <c r="N2296" i="1" l="1"/>
  <c r="O2295" i="1"/>
  <c r="P2295" i="1" s="1"/>
  <c r="N2297" i="1" l="1"/>
  <c r="O2296" i="1"/>
  <c r="P2296" i="1" s="1"/>
  <c r="N2298" i="1" l="1"/>
  <c r="O2297" i="1"/>
  <c r="P2297" i="1" s="1"/>
  <c r="N2299" i="1" l="1"/>
  <c r="O2298" i="1"/>
  <c r="P2298" i="1" s="1"/>
  <c r="N2300" i="1" l="1"/>
  <c r="O2299" i="1"/>
  <c r="P2299" i="1" s="1"/>
  <c r="N2301" i="1" l="1"/>
  <c r="O2300" i="1"/>
  <c r="P2300" i="1" s="1"/>
  <c r="N2302" i="1" l="1"/>
  <c r="O2301" i="1"/>
  <c r="P2301" i="1" s="1"/>
  <c r="N2303" i="1" l="1"/>
  <c r="O2302" i="1"/>
  <c r="P2302" i="1" s="1"/>
  <c r="O2303" i="1" l="1"/>
  <c r="P2303" i="1" s="1"/>
  <c r="N2304" i="1"/>
  <c r="N2305" i="1" l="1"/>
  <c r="O2304" i="1"/>
  <c r="P2304" i="1" s="1"/>
  <c r="N2306" i="1" l="1"/>
  <c r="O2305" i="1"/>
  <c r="P2305" i="1" s="1"/>
  <c r="N2307" i="1" l="1"/>
  <c r="O2306" i="1"/>
  <c r="P2306" i="1" s="1"/>
  <c r="N2308" i="1" l="1"/>
  <c r="O2307" i="1"/>
  <c r="P2307" i="1" s="1"/>
  <c r="N2309" i="1" l="1"/>
  <c r="O2308" i="1"/>
  <c r="P2308" i="1" s="1"/>
  <c r="N2310" i="1" l="1"/>
  <c r="O2309" i="1"/>
  <c r="P2309" i="1" s="1"/>
  <c r="N2311" i="1" l="1"/>
  <c r="O2310" i="1"/>
  <c r="P2310" i="1" s="1"/>
  <c r="N2312" i="1" l="1"/>
  <c r="O2311" i="1"/>
  <c r="P2311" i="1" s="1"/>
  <c r="N2313" i="1" l="1"/>
  <c r="O2312" i="1"/>
  <c r="P2312" i="1" s="1"/>
  <c r="N2314" i="1" l="1"/>
  <c r="O2313" i="1"/>
  <c r="P2313" i="1" s="1"/>
  <c r="N2315" i="1" l="1"/>
  <c r="O2314" i="1"/>
  <c r="P2314" i="1" s="1"/>
  <c r="N2316" i="1" l="1"/>
  <c r="O2315" i="1"/>
  <c r="P2315" i="1" s="1"/>
  <c r="N2317" i="1" l="1"/>
  <c r="O2316" i="1"/>
  <c r="P2316" i="1" s="1"/>
  <c r="O2317" i="1" l="1"/>
  <c r="P2317" i="1" s="1"/>
  <c r="N2318" i="1"/>
  <c r="N2319" i="1" l="1"/>
  <c r="O2318" i="1"/>
  <c r="P2318" i="1" s="1"/>
  <c r="N2320" i="1" l="1"/>
  <c r="O2319" i="1"/>
  <c r="P2319" i="1" s="1"/>
  <c r="N2321" i="1" l="1"/>
  <c r="O2320" i="1"/>
  <c r="P2320" i="1" s="1"/>
  <c r="N2322" i="1" l="1"/>
  <c r="O2321" i="1"/>
  <c r="P2321" i="1" s="1"/>
  <c r="N2323" i="1" l="1"/>
  <c r="O2322" i="1"/>
  <c r="P2322" i="1" s="1"/>
  <c r="N2324" i="1" l="1"/>
  <c r="O2323" i="1"/>
  <c r="P2323" i="1" s="1"/>
  <c r="N2325" i="1" l="1"/>
  <c r="O2324" i="1"/>
  <c r="P2324" i="1" s="1"/>
  <c r="N2326" i="1" l="1"/>
  <c r="O2325" i="1"/>
  <c r="P2325" i="1" s="1"/>
  <c r="N2327" i="1" l="1"/>
  <c r="O2326" i="1"/>
  <c r="P2326" i="1" s="1"/>
  <c r="N2328" i="1" l="1"/>
  <c r="O2327" i="1"/>
  <c r="P2327" i="1" s="1"/>
  <c r="N2329" i="1" l="1"/>
  <c r="O2328" i="1"/>
  <c r="P2328" i="1" s="1"/>
  <c r="N2330" i="1" l="1"/>
  <c r="O2329" i="1"/>
  <c r="P2329" i="1" s="1"/>
  <c r="O2330" i="1" l="1"/>
  <c r="P2330" i="1" s="1"/>
  <c r="N2331" i="1"/>
  <c r="N2332" i="1" l="1"/>
  <c r="O2331" i="1"/>
  <c r="P2331" i="1" s="1"/>
  <c r="N2333" i="1" l="1"/>
  <c r="O2332" i="1"/>
  <c r="P2332" i="1" s="1"/>
  <c r="N2334" i="1" l="1"/>
  <c r="O2333" i="1"/>
  <c r="P2333" i="1" s="1"/>
  <c r="N2335" i="1" l="1"/>
  <c r="O2334" i="1"/>
  <c r="P2334" i="1" s="1"/>
  <c r="O2335" i="1" l="1"/>
  <c r="P2335" i="1" s="1"/>
  <c r="N2336" i="1"/>
  <c r="N2337" i="1" l="1"/>
  <c r="O2336" i="1"/>
  <c r="P2336" i="1" s="1"/>
  <c r="N2338" i="1" l="1"/>
  <c r="O2337" i="1"/>
  <c r="P2337" i="1" s="1"/>
  <c r="N2339" i="1" l="1"/>
  <c r="O2338" i="1"/>
  <c r="P2338" i="1" s="1"/>
  <c r="N2340" i="1" l="1"/>
  <c r="O2339" i="1"/>
  <c r="P2339" i="1" s="1"/>
  <c r="N2341" i="1" l="1"/>
  <c r="O2340" i="1"/>
  <c r="P2340" i="1" s="1"/>
  <c r="N2342" i="1" l="1"/>
  <c r="O2341" i="1"/>
  <c r="P2341" i="1" s="1"/>
  <c r="N2343" i="1" l="1"/>
  <c r="O2342" i="1"/>
  <c r="P2342" i="1" s="1"/>
  <c r="N2344" i="1" l="1"/>
  <c r="O2343" i="1"/>
  <c r="P2343" i="1" s="1"/>
  <c r="N2345" i="1" l="1"/>
  <c r="O2344" i="1"/>
  <c r="P2344" i="1" s="1"/>
  <c r="N2346" i="1" l="1"/>
  <c r="O2345" i="1"/>
  <c r="P2345" i="1" s="1"/>
  <c r="N2347" i="1" l="1"/>
  <c r="O2346" i="1"/>
  <c r="P2346" i="1" s="1"/>
  <c r="N2348" i="1" l="1"/>
  <c r="O2347" i="1"/>
  <c r="P2347" i="1" s="1"/>
  <c r="N2349" i="1" l="1"/>
  <c r="O2348" i="1"/>
  <c r="P2348" i="1" s="1"/>
  <c r="N2350" i="1" l="1"/>
  <c r="O2349" i="1"/>
  <c r="P2349" i="1" s="1"/>
  <c r="N2351" i="1" l="1"/>
  <c r="O2350" i="1"/>
  <c r="P2350" i="1" s="1"/>
  <c r="N2352" i="1" l="1"/>
  <c r="O2351" i="1"/>
  <c r="P2351" i="1" s="1"/>
  <c r="N2353" i="1" l="1"/>
  <c r="O2352" i="1"/>
  <c r="P2352" i="1" s="1"/>
  <c r="N2354" i="1" l="1"/>
  <c r="O2353" i="1"/>
  <c r="P2353" i="1" s="1"/>
  <c r="N2355" i="1" l="1"/>
  <c r="O2354" i="1"/>
  <c r="P2354" i="1" s="1"/>
  <c r="N2356" i="1" l="1"/>
  <c r="O2355" i="1"/>
  <c r="P2355" i="1" s="1"/>
  <c r="N2357" i="1" l="1"/>
  <c r="O2356" i="1"/>
  <c r="P2356" i="1" s="1"/>
  <c r="N2358" i="1" l="1"/>
  <c r="O2357" i="1"/>
  <c r="P2357" i="1" s="1"/>
  <c r="N2359" i="1" l="1"/>
  <c r="O2358" i="1"/>
  <c r="P2358" i="1" s="1"/>
  <c r="N2360" i="1" l="1"/>
  <c r="O2359" i="1"/>
  <c r="P2359" i="1" s="1"/>
  <c r="N2361" i="1" l="1"/>
  <c r="O2360" i="1"/>
  <c r="P2360" i="1" s="1"/>
  <c r="N2362" i="1" l="1"/>
  <c r="O2361" i="1"/>
  <c r="P2361" i="1" s="1"/>
  <c r="N2363" i="1" l="1"/>
  <c r="O2362" i="1"/>
  <c r="P2362" i="1" s="1"/>
  <c r="N2364" i="1" l="1"/>
  <c r="O2363" i="1"/>
  <c r="P2363" i="1" s="1"/>
  <c r="N2365" i="1" l="1"/>
  <c r="O2364" i="1"/>
  <c r="P2364" i="1" s="1"/>
  <c r="N2366" i="1" l="1"/>
  <c r="O2365" i="1"/>
  <c r="P2365" i="1" s="1"/>
  <c r="N2367" i="1" l="1"/>
  <c r="O2366" i="1"/>
  <c r="P2366" i="1" s="1"/>
  <c r="N2368" i="1" l="1"/>
  <c r="O2367" i="1"/>
  <c r="P2367" i="1" s="1"/>
  <c r="N2369" i="1" l="1"/>
  <c r="O2368" i="1"/>
  <c r="P2368" i="1" s="1"/>
  <c r="N2370" i="1" l="1"/>
  <c r="O2369" i="1"/>
  <c r="P2369" i="1" s="1"/>
  <c r="N2371" i="1" l="1"/>
  <c r="O2370" i="1"/>
  <c r="P2370" i="1" s="1"/>
  <c r="N2372" i="1" l="1"/>
  <c r="O2371" i="1"/>
  <c r="P2371" i="1" s="1"/>
  <c r="N2373" i="1" l="1"/>
  <c r="O2372" i="1"/>
  <c r="P2372" i="1" s="1"/>
  <c r="N2374" i="1" l="1"/>
  <c r="O2373" i="1"/>
  <c r="P2373" i="1" s="1"/>
  <c r="N2375" i="1" l="1"/>
  <c r="O2374" i="1"/>
  <c r="P2374" i="1" s="1"/>
  <c r="N2376" i="1" l="1"/>
  <c r="O2375" i="1"/>
  <c r="P2375" i="1" s="1"/>
  <c r="N2377" i="1" l="1"/>
  <c r="O2376" i="1"/>
  <c r="P2376" i="1" s="1"/>
  <c r="N2378" i="1" l="1"/>
  <c r="O2377" i="1"/>
  <c r="P2377" i="1" s="1"/>
  <c r="N2379" i="1" l="1"/>
  <c r="O2378" i="1"/>
  <c r="P2378" i="1" s="1"/>
  <c r="N2380" i="1" l="1"/>
  <c r="O2379" i="1"/>
  <c r="P2379" i="1" s="1"/>
  <c r="N2381" i="1" l="1"/>
  <c r="O2380" i="1"/>
  <c r="P2380" i="1" s="1"/>
  <c r="N2382" i="1" l="1"/>
  <c r="O2381" i="1"/>
  <c r="P2381" i="1" s="1"/>
  <c r="N2383" i="1" l="1"/>
  <c r="O2382" i="1"/>
  <c r="P2382" i="1" s="1"/>
  <c r="N2384" i="1" l="1"/>
  <c r="O2383" i="1"/>
  <c r="P2383" i="1" s="1"/>
  <c r="N2385" i="1" l="1"/>
  <c r="O2384" i="1"/>
  <c r="P2384" i="1" s="1"/>
  <c r="N2386" i="1" l="1"/>
  <c r="O2385" i="1"/>
  <c r="P2385" i="1" s="1"/>
  <c r="N2387" i="1" l="1"/>
  <c r="O2386" i="1"/>
  <c r="P2386" i="1" s="1"/>
  <c r="N2388" i="1" l="1"/>
  <c r="O2387" i="1"/>
  <c r="P2387" i="1" s="1"/>
  <c r="N2389" i="1" l="1"/>
  <c r="O2388" i="1"/>
  <c r="P2388" i="1" s="1"/>
  <c r="O2389" i="1" l="1"/>
  <c r="P2389" i="1" s="1"/>
  <c r="N2390" i="1"/>
  <c r="N2391" i="1" l="1"/>
  <c r="O2390" i="1"/>
  <c r="P2390" i="1" s="1"/>
  <c r="N2392" i="1" l="1"/>
  <c r="O2391" i="1"/>
  <c r="P2391" i="1" s="1"/>
  <c r="N2393" i="1" l="1"/>
  <c r="O2392" i="1"/>
  <c r="P2392" i="1" s="1"/>
  <c r="N2394" i="1" l="1"/>
  <c r="O2393" i="1"/>
  <c r="P2393" i="1" s="1"/>
  <c r="N2395" i="1" l="1"/>
  <c r="O2394" i="1"/>
  <c r="P2394" i="1" s="1"/>
  <c r="N2396" i="1" l="1"/>
  <c r="O2395" i="1"/>
  <c r="P2395" i="1" s="1"/>
  <c r="N2397" i="1" l="1"/>
  <c r="O2396" i="1"/>
  <c r="P2396" i="1" s="1"/>
  <c r="N2398" i="1" l="1"/>
  <c r="O2397" i="1"/>
  <c r="P2397" i="1" s="1"/>
  <c r="N2399" i="1" l="1"/>
  <c r="O2398" i="1"/>
  <c r="P2398" i="1" s="1"/>
  <c r="N2400" i="1" l="1"/>
  <c r="O2399" i="1"/>
  <c r="P2399" i="1" s="1"/>
  <c r="O2400" i="1" l="1"/>
  <c r="P2400" i="1" s="1"/>
  <c r="N2401" i="1"/>
  <c r="N2402" i="1" l="1"/>
  <c r="O2401" i="1"/>
  <c r="P2401" i="1" s="1"/>
  <c r="N2403" i="1" l="1"/>
  <c r="O2402" i="1"/>
  <c r="P2402" i="1" s="1"/>
  <c r="N2404" i="1" l="1"/>
  <c r="O2403" i="1"/>
  <c r="P2403" i="1" s="1"/>
  <c r="O2404" i="1" l="1"/>
  <c r="P2404" i="1" s="1"/>
  <c r="N2405" i="1"/>
  <c r="N2406" i="1" l="1"/>
  <c r="O2405" i="1"/>
  <c r="P2405" i="1" s="1"/>
  <c r="N2407" i="1" l="1"/>
  <c r="O2406" i="1"/>
  <c r="P2406" i="1" s="1"/>
  <c r="O2407" i="1" l="1"/>
  <c r="P2407" i="1" s="1"/>
  <c r="N2408" i="1"/>
  <c r="N2409" i="1" l="1"/>
  <c r="O2408" i="1"/>
  <c r="P2408" i="1" s="1"/>
  <c r="N2410" i="1" l="1"/>
  <c r="O2409" i="1"/>
  <c r="P2409" i="1" s="1"/>
  <c r="N2411" i="1" l="1"/>
  <c r="O2410" i="1"/>
  <c r="P2410" i="1" s="1"/>
  <c r="N2412" i="1" l="1"/>
  <c r="O2411" i="1"/>
  <c r="P2411" i="1" s="1"/>
  <c r="N2413" i="1" l="1"/>
  <c r="O2412" i="1"/>
  <c r="P2412" i="1" s="1"/>
  <c r="N2414" i="1" l="1"/>
  <c r="O2413" i="1"/>
  <c r="P2413" i="1" s="1"/>
  <c r="O2414" i="1" l="1"/>
  <c r="P2414" i="1" s="1"/>
  <c r="N2415" i="1"/>
  <c r="N2416" i="1" l="1"/>
  <c r="O2415" i="1"/>
  <c r="P2415" i="1" s="1"/>
  <c r="N2417" i="1" l="1"/>
  <c r="O2416" i="1"/>
  <c r="P2416" i="1" s="1"/>
  <c r="N2418" i="1" l="1"/>
  <c r="O2417" i="1"/>
  <c r="P2417" i="1" s="1"/>
  <c r="N2419" i="1" l="1"/>
  <c r="O2418" i="1"/>
  <c r="P2418" i="1" s="1"/>
  <c r="O2419" i="1" l="1"/>
  <c r="P2419" i="1" s="1"/>
  <c r="N2420" i="1"/>
  <c r="N2421" i="1" l="1"/>
  <c r="O2420" i="1"/>
  <c r="P2420" i="1" s="1"/>
  <c r="N2422" i="1" l="1"/>
  <c r="O2421" i="1"/>
  <c r="P2421" i="1" s="1"/>
  <c r="N2423" i="1" l="1"/>
  <c r="O2422" i="1"/>
  <c r="P2422" i="1" s="1"/>
  <c r="O2423" i="1" l="1"/>
  <c r="P2423" i="1" s="1"/>
  <c r="N2424" i="1"/>
  <c r="N2425" i="1" l="1"/>
  <c r="O2424" i="1"/>
  <c r="P2424" i="1" s="1"/>
  <c r="N2426" i="1" l="1"/>
  <c r="O2425" i="1"/>
  <c r="P2425" i="1" s="1"/>
  <c r="N2427" i="1" l="1"/>
  <c r="O2426" i="1"/>
  <c r="P2426" i="1" s="1"/>
  <c r="N2428" i="1" l="1"/>
  <c r="O2427" i="1"/>
  <c r="P2427" i="1" s="1"/>
  <c r="N2429" i="1" l="1"/>
  <c r="O2428" i="1"/>
  <c r="P2428" i="1" s="1"/>
  <c r="N2430" i="1" l="1"/>
  <c r="O2429" i="1"/>
  <c r="P2429" i="1" s="1"/>
  <c r="N2431" i="1" l="1"/>
  <c r="O2430" i="1"/>
  <c r="P2430" i="1" s="1"/>
  <c r="N2432" i="1" l="1"/>
  <c r="O2431" i="1"/>
  <c r="P2431" i="1" s="1"/>
  <c r="N2433" i="1" l="1"/>
  <c r="O2432" i="1"/>
  <c r="P2432" i="1" s="1"/>
  <c r="N2434" i="1" l="1"/>
  <c r="O2433" i="1"/>
  <c r="P2433" i="1" s="1"/>
  <c r="N2435" i="1" l="1"/>
  <c r="O2434" i="1"/>
  <c r="P2434" i="1" s="1"/>
  <c r="N2436" i="1" l="1"/>
  <c r="O2435" i="1"/>
  <c r="P2435" i="1" s="1"/>
  <c r="N2437" i="1" l="1"/>
  <c r="O2436" i="1"/>
  <c r="P2436" i="1" s="1"/>
  <c r="N2438" i="1" l="1"/>
  <c r="O2437" i="1"/>
  <c r="P2437" i="1" s="1"/>
  <c r="N2439" i="1" l="1"/>
  <c r="O2438" i="1"/>
  <c r="P2438" i="1" s="1"/>
  <c r="N2440" i="1" l="1"/>
  <c r="O2439" i="1"/>
  <c r="P2439" i="1" s="1"/>
  <c r="N2441" i="1" l="1"/>
  <c r="O2440" i="1"/>
  <c r="P2440" i="1" s="1"/>
  <c r="N2442" i="1" l="1"/>
  <c r="O2441" i="1"/>
  <c r="P2441" i="1" s="1"/>
  <c r="N2443" i="1" l="1"/>
  <c r="O2442" i="1"/>
  <c r="P2442" i="1" s="1"/>
  <c r="N2444" i="1" l="1"/>
  <c r="O2443" i="1"/>
  <c r="P2443" i="1" s="1"/>
  <c r="N2445" i="1" l="1"/>
  <c r="O2444" i="1"/>
  <c r="P2444" i="1" s="1"/>
  <c r="N2446" i="1" l="1"/>
  <c r="O2445" i="1"/>
  <c r="P2445" i="1" s="1"/>
  <c r="N2447" i="1" l="1"/>
  <c r="O2446" i="1"/>
  <c r="P2446" i="1" s="1"/>
  <c r="N2448" i="1" l="1"/>
  <c r="O2447" i="1"/>
  <c r="P2447" i="1" s="1"/>
  <c r="N2449" i="1" l="1"/>
  <c r="O2448" i="1"/>
  <c r="P2448" i="1" s="1"/>
  <c r="N2450" i="1" l="1"/>
  <c r="O2449" i="1"/>
  <c r="P2449" i="1" s="1"/>
  <c r="N2451" i="1" l="1"/>
  <c r="O2450" i="1"/>
  <c r="P2450" i="1" s="1"/>
  <c r="N2452" i="1" l="1"/>
  <c r="O2451" i="1"/>
  <c r="P2451" i="1" s="1"/>
  <c r="N2453" i="1" l="1"/>
  <c r="O2452" i="1"/>
  <c r="P2452" i="1" s="1"/>
  <c r="N2454" i="1" l="1"/>
  <c r="O2453" i="1"/>
  <c r="P2453" i="1" s="1"/>
  <c r="N2455" i="1" l="1"/>
  <c r="O2454" i="1"/>
  <c r="P2454" i="1" s="1"/>
  <c r="N2456" i="1" l="1"/>
  <c r="O2455" i="1"/>
  <c r="P2455" i="1" s="1"/>
  <c r="N2457" i="1" l="1"/>
  <c r="O2456" i="1"/>
  <c r="P2456" i="1" s="1"/>
  <c r="N2458" i="1" l="1"/>
  <c r="O2457" i="1"/>
  <c r="P2457" i="1" s="1"/>
  <c r="N2459" i="1" l="1"/>
  <c r="O2458" i="1"/>
  <c r="P2458" i="1" s="1"/>
  <c r="N2460" i="1" l="1"/>
  <c r="O2459" i="1"/>
  <c r="P2459" i="1" s="1"/>
  <c r="N2461" i="1" l="1"/>
  <c r="O2460" i="1"/>
  <c r="P2460" i="1" s="1"/>
  <c r="N2462" i="1" l="1"/>
  <c r="O2461" i="1"/>
  <c r="P2461" i="1" s="1"/>
  <c r="N2463" i="1" l="1"/>
  <c r="O2462" i="1"/>
  <c r="P2462" i="1" s="1"/>
  <c r="N2464" i="1" l="1"/>
  <c r="O2463" i="1"/>
  <c r="P2463" i="1" s="1"/>
  <c r="N2465" i="1" l="1"/>
  <c r="O2464" i="1"/>
  <c r="P2464" i="1" s="1"/>
  <c r="N2466" i="1" l="1"/>
  <c r="O2465" i="1"/>
  <c r="P2465" i="1" s="1"/>
  <c r="N2467" i="1" l="1"/>
  <c r="O2466" i="1"/>
  <c r="P2466" i="1" s="1"/>
  <c r="N2468" i="1" l="1"/>
  <c r="O2467" i="1"/>
  <c r="P2467" i="1" s="1"/>
  <c r="N2469" i="1" l="1"/>
  <c r="O2468" i="1"/>
  <c r="P2468" i="1" s="1"/>
  <c r="N2470" i="1" l="1"/>
  <c r="O2469" i="1"/>
  <c r="P2469" i="1" s="1"/>
  <c r="O2470" i="1" l="1"/>
  <c r="P2470" i="1" s="1"/>
  <c r="N2471" i="1"/>
  <c r="N2472" i="1" l="1"/>
  <c r="O2471" i="1"/>
  <c r="P2471" i="1" s="1"/>
  <c r="N2473" i="1" l="1"/>
  <c r="O2472" i="1"/>
  <c r="P2472" i="1" s="1"/>
  <c r="O2473" i="1" l="1"/>
  <c r="P2473" i="1" s="1"/>
  <c r="N2474" i="1"/>
  <c r="N2475" i="1" l="1"/>
  <c r="O2474" i="1"/>
  <c r="P2474" i="1" s="1"/>
  <c r="N2476" i="1" l="1"/>
  <c r="O2475" i="1"/>
  <c r="P2475" i="1" s="1"/>
  <c r="N2477" i="1" l="1"/>
  <c r="O2476" i="1"/>
  <c r="P2476" i="1" s="1"/>
  <c r="N2478" i="1" l="1"/>
  <c r="O2477" i="1"/>
  <c r="P2477" i="1" s="1"/>
  <c r="N2479" i="1" l="1"/>
  <c r="O2478" i="1"/>
  <c r="P2478" i="1" s="1"/>
  <c r="O2479" i="1" l="1"/>
  <c r="P2479" i="1" s="1"/>
  <c r="N2480" i="1"/>
  <c r="N2481" i="1" l="1"/>
  <c r="O2480" i="1"/>
  <c r="P2480" i="1" s="1"/>
  <c r="N2482" i="1" l="1"/>
  <c r="O2481" i="1"/>
  <c r="P2481" i="1" s="1"/>
  <c r="N2483" i="1" l="1"/>
  <c r="O2482" i="1"/>
  <c r="P2482" i="1" s="1"/>
  <c r="N2484" i="1" l="1"/>
  <c r="O2483" i="1"/>
  <c r="P2483" i="1" s="1"/>
  <c r="N2485" i="1" l="1"/>
  <c r="O2484" i="1"/>
  <c r="P2484" i="1" s="1"/>
  <c r="N2486" i="1" l="1"/>
  <c r="O2485" i="1"/>
  <c r="P2485" i="1" s="1"/>
  <c r="O2486" i="1" l="1"/>
  <c r="P2486" i="1" s="1"/>
  <c r="N2487" i="1"/>
  <c r="N2488" i="1" l="1"/>
  <c r="O2487" i="1"/>
  <c r="P2487" i="1" s="1"/>
  <c r="N2489" i="1" l="1"/>
  <c r="O2488" i="1"/>
  <c r="P2488" i="1" s="1"/>
  <c r="N2490" i="1" l="1"/>
  <c r="O2489" i="1"/>
  <c r="P2489" i="1" s="1"/>
  <c r="N2491" i="1" l="1"/>
  <c r="O2490" i="1"/>
  <c r="P2490" i="1" s="1"/>
  <c r="N2492" i="1" l="1"/>
  <c r="O2491" i="1"/>
  <c r="P2491" i="1" s="1"/>
  <c r="N2493" i="1" l="1"/>
  <c r="O2492" i="1"/>
  <c r="P2492" i="1" s="1"/>
  <c r="N2494" i="1" l="1"/>
  <c r="O2493" i="1"/>
  <c r="P2493" i="1" s="1"/>
  <c r="N2495" i="1" l="1"/>
  <c r="O2494" i="1"/>
  <c r="P2494" i="1" s="1"/>
  <c r="N2496" i="1" l="1"/>
  <c r="O2495" i="1"/>
  <c r="P2495" i="1" s="1"/>
  <c r="N2497" i="1" l="1"/>
  <c r="O2496" i="1"/>
  <c r="P2496" i="1" s="1"/>
  <c r="N2498" i="1" l="1"/>
  <c r="O2497" i="1"/>
  <c r="P2497" i="1" s="1"/>
  <c r="N2499" i="1" l="1"/>
  <c r="O2498" i="1"/>
  <c r="P2498" i="1" s="1"/>
  <c r="N2500" i="1" l="1"/>
  <c r="O2499" i="1"/>
  <c r="P2499" i="1" s="1"/>
  <c r="N2501" i="1" l="1"/>
  <c r="O2500" i="1"/>
  <c r="P2500" i="1" s="1"/>
  <c r="N2502" i="1" l="1"/>
  <c r="O2501" i="1"/>
  <c r="P2501" i="1" s="1"/>
  <c r="N2503" i="1" l="1"/>
  <c r="O2502" i="1"/>
  <c r="P2502" i="1" s="1"/>
  <c r="N2504" i="1" l="1"/>
  <c r="O2503" i="1"/>
  <c r="P2503" i="1" s="1"/>
  <c r="N2505" i="1" l="1"/>
  <c r="O2504" i="1"/>
  <c r="P2504" i="1" s="1"/>
  <c r="N2506" i="1" l="1"/>
  <c r="O2505" i="1"/>
  <c r="P2505" i="1" s="1"/>
  <c r="O2506" i="1" l="1"/>
  <c r="P2506" i="1" s="1"/>
  <c r="N2507" i="1"/>
  <c r="N2508" i="1" l="1"/>
  <c r="O2507" i="1"/>
  <c r="P2507" i="1" s="1"/>
  <c r="N2509" i="1" l="1"/>
  <c r="O2508" i="1"/>
  <c r="P2508" i="1" s="1"/>
  <c r="N2510" i="1" l="1"/>
  <c r="O2509" i="1"/>
  <c r="P2509" i="1" s="1"/>
  <c r="N2511" i="1" l="1"/>
  <c r="O2510" i="1"/>
  <c r="P2510" i="1" s="1"/>
  <c r="N2512" i="1" l="1"/>
  <c r="O2511" i="1"/>
  <c r="P2511" i="1" s="1"/>
  <c r="N2513" i="1" l="1"/>
  <c r="O2512" i="1"/>
  <c r="P2512" i="1" s="1"/>
  <c r="N2514" i="1" l="1"/>
  <c r="O2513" i="1"/>
  <c r="P2513" i="1" s="1"/>
  <c r="N2515" i="1" l="1"/>
  <c r="O2514" i="1"/>
  <c r="P2514" i="1" s="1"/>
  <c r="N2516" i="1" l="1"/>
  <c r="O2515" i="1"/>
  <c r="P2515" i="1" s="1"/>
  <c r="N2517" i="1" l="1"/>
  <c r="O2516" i="1"/>
  <c r="P2516" i="1" s="1"/>
  <c r="O2517" i="1" l="1"/>
  <c r="P2517" i="1" s="1"/>
  <c r="B2525" i="1" s="1"/>
</calcChain>
</file>

<file path=xl/sharedStrings.xml><?xml version="1.0" encoding="utf-8"?>
<sst xmlns="http://schemas.openxmlformats.org/spreadsheetml/2006/main" count="2566" uniqueCount="2565">
  <si>
    <t>Mar 4, 2013</t>
  </si>
  <si>
    <t>Mar 5, 2013</t>
  </si>
  <si>
    <t>Mar 6, 2013</t>
  </si>
  <si>
    <t>Mar 7, 2013</t>
  </si>
  <si>
    <t>Mar 8, 2013</t>
  </si>
  <si>
    <t>Mar 11, 2013</t>
  </si>
  <si>
    <t>Mar 12, 2013</t>
  </si>
  <si>
    <t>Mar 13, 2013</t>
  </si>
  <si>
    <t>Mar 14, 2013</t>
  </si>
  <si>
    <t>Mar 15, 2013</t>
  </si>
  <si>
    <t>Mar 18, 2013</t>
  </si>
  <si>
    <t>Mar 19, 2013</t>
  </si>
  <si>
    <t>Mar 20, 2013</t>
  </si>
  <si>
    <t>Mar 21, 2013</t>
  </si>
  <si>
    <t>Mar 22, 2013</t>
  </si>
  <si>
    <t>Mar 25, 2013</t>
  </si>
  <si>
    <t>Mar 26, 2013</t>
  </si>
  <si>
    <t>Mar 27, 2013</t>
  </si>
  <si>
    <t>Mar 28, 2013</t>
  </si>
  <si>
    <t>Apr 1, 2013</t>
  </si>
  <si>
    <t>Apr 2, 2013</t>
  </si>
  <si>
    <t>Apr 3, 2013</t>
  </si>
  <si>
    <t>Apr 4, 2013</t>
  </si>
  <si>
    <t>Apr 5, 2013</t>
  </si>
  <si>
    <t>Apr 8, 2013</t>
  </si>
  <si>
    <t>Apr 9, 2013</t>
  </si>
  <si>
    <t>Apr 10, 2013</t>
  </si>
  <si>
    <t>Apr 11, 2013</t>
  </si>
  <si>
    <t>Apr 12, 2013</t>
  </si>
  <si>
    <t>Apr 15, 2013</t>
  </si>
  <si>
    <t>Apr 16, 2013</t>
  </si>
  <si>
    <t>Apr 17, 2013</t>
  </si>
  <si>
    <t>Apr 18, 2013</t>
  </si>
  <si>
    <t>Apr 19, 2013</t>
  </si>
  <si>
    <t>Apr 22, 2013</t>
  </si>
  <si>
    <t>Apr 23, 2013</t>
  </si>
  <si>
    <t>Apr 24, 2013</t>
  </si>
  <si>
    <t>Apr 25, 2013</t>
  </si>
  <si>
    <t>Apr 26, 2013</t>
  </si>
  <si>
    <t>Apr 29, 2013</t>
  </si>
  <si>
    <t>Apr 30, 2013</t>
  </si>
  <si>
    <t>May 1, 2013</t>
  </si>
  <si>
    <t>May 2, 2013</t>
  </si>
  <si>
    <t>May 3, 2013</t>
  </si>
  <si>
    <t>May 6, 2013</t>
  </si>
  <si>
    <t>May 7, 2013</t>
  </si>
  <si>
    <t>May 8, 2013</t>
  </si>
  <si>
    <t>May 9, 2013</t>
  </si>
  <si>
    <t>May 10, 2013</t>
  </si>
  <si>
    <t>May 13, 2013</t>
  </si>
  <si>
    <t>May 14, 2013</t>
  </si>
  <si>
    <t>May 15, 2013</t>
  </si>
  <si>
    <t>May 16, 2013</t>
  </si>
  <si>
    <t>May 17, 2013</t>
  </si>
  <si>
    <t>May 20, 2013</t>
  </si>
  <si>
    <t>May 21, 2013</t>
  </si>
  <si>
    <t>May 22, 2013</t>
  </si>
  <si>
    <t>May 23, 2013</t>
  </si>
  <si>
    <t>May 24, 2013</t>
  </si>
  <si>
    <t>May 28, 2013</t>
  </si>
  <si>
    <t>May 29, 2013</t>
  </si>
  <si>
    <t>May 30, 2013</t>
  </si>
  <si>
    <t>May 31, 2013</t>
  </si>
  <si>
    <t>Jun 3, 2013</t>
  </si>
  <si>
    <t>Jun 4, 2013</t>
  </si>
  <si>
    <t>Jun 5, 2013</t>
  </si>
  <si>
    <t>Jun 6, 2013</t>
  </si>
  <si>
    <t>Jun 7, 2013</t>
  </si>
  <si>
    <t>Jun 10, 2013</t>
  </si>
  <si>
    <t>Jun 11, 2013</t>
  </si>
  <si>
    <t>Jun 12, 2013</t>
  </si>
  <si>
    <t>Jun 13, 2013</t>
  </si>
  <si>
    <t>Jun 14, 2013</t>
  </si>
  <si>
    <t>Jun 17, 2013</t>
  </si>
  <si>
    <t>Jun 18, 2013</t>
  </si>
  <si>
    <t>Jun 19, 2013</t>
  </si>
  <si>
    <t>Jun 20, 2013</t>
  </si>
  <si>
    <t>Jun 21, 2013</t>
  </si>
  <si>
    <t>Jun 24, 2013</t>
  </si>
  <si>
    <t>Jun 25, 2013</t>
  </si>
  <si>
    <t>Jun 26, 2013</t>
  </si>
  <si>
    <t>Jun 27, 2013</t>
  </si>
  <si>
    <t>Jun 28, 2013</t>
  </si>
  <si>
    <t>Jul 1, 2013</t>
  </si>
  <si>
    <t>Jul 2, 2013</t>
  </si>
  <si>
    <t>Jul 3, 2013</t>
  </si>
  <si>
    <t>Jul 5, 2013</t>
  </si>
  <si>
    <t>Jul 8, 2013</t>
  </si>
  <si>
    <t>Jul 9, 2013</t>
  </si>
  <si>
    <t>Jul 10, 2013</t>
  </si>
  <si>
    <t>Jul 11, 2013</t>
  </si>
  <si>
    <t>Jul 12, 2013</t>
  </si>
  <si>
    <t>Jul 15, 2013</t>
  </si>
  <si>
    <t>Jul 16, 2013</t>
  </si>
  <si>
    <t>Jul 17, 2013</t>
  </si>
  <si>
    <t>Jul 18, 2013</t>
  </si>
  <si>
    <t>Jul 19, 2013</t>
  </si>
  <si>
    <t>Jul 22, 2013</t>
  </si>
  <si>
    <t>Jul 23, 2013</t>
  </si>
  <si>
    <t>Jul 24, 2013</t>
  </si>
  <si>
    <t>Jul 25, 2013</t>
  </si>
  <si>
    <t>Jul 26, 2013</t>
  </si>
  <si>
    <t>Jul 29, 2013</t>
  </si>
  <si>
    <t>Jul 30, 2013</t>
  </si>
  <si>
    <t>Jul 31, 2013</t>
  </si>
  <si>
    <t>Aug 1, 2013</t>
  </si>
  <si>
    <t>Aug 2, 2013</t>
  </si>
  <si>
    <t>Aug 5, 2013</t>
  </si>
  <si>
    <t>Aug 6, 2013</t>
  </si>
  <si>
    <t>Aug 7, 2013</t>
  </si>
  <si>
    <t>Aug 8, 2013</t>
  </si>
  <si>
    <t>Aug 9, 2013</t>
  </si>
  <si>
    <t>Aug 12, 2013</t>
  </si>
  <si>
    <t>Aug 13, 2013</t>
  </si>
  <si>
    <t>Aug 14, 2013</t>
  </si>
  <si>
    <t>Aug 15, 2013</t>
  </si>
  <si>
    <t>Aug 16, 2013</t>
  </si>
  <si>
    <t>Aug 19, 2013</t>
  </si>
  <si>
    <t>Aug 20, 2013</t>
  </si>
  <si>
    <t>Aug 21, 2013</t>
  </si>
  <si>
    <t>Aug 22, 2013</t>
  </si>
  <si>
    <t>Aug 23, 2013</t>
  </si>
  <si>
    <t>Aug 26, 2013</t>
  </si>
  <si>
    <t>Aug 27, 2013</t>
  </si>
  <si>
    <t>Aug 28, 2013</t>
  </si>
  <si>
    <t>Aug 29, 2013</t>
  </si>
  <si>
    <t>Aug 30, 2013</t>
  </si>
  <si>
    <t>Sep 3, 2013</t>
  </si>
  <si>
    <t>Sep 4, 2013</t>
  </si>
  <si>
    <t>Sep 5, 2013</t>
  </si>
  <si>
    <t>Sep 6, 2013</t>
  </si>
  <si>
    <t>Sep 9, 2013</t>
  </si>
  <si>
    <t>Sep 10, 2013</t>
  </si>
  <si>
    <t>Sep 11, 2013</t>
  </si>
  <si>
    <t>Sep 12, 2013</t>
  </si>
  <si>
    <t>Sep 13, 2013</t>
  </si>
  <si>
    <t>Sep 16, 2013</t>
  </si>
  <si>
    <t>Sep 17, 2013</t>
  </si>
  <si>
    <t>Sep 18, 2013</t>
  </si>
  <si>
    <t>Sep 19, 2013</t>
  </si>
  <si>
    <t>Sep 20, 2013</t>
  </si>
  <si>
    <t>Sep 23, 2013</t>
  </si>
  <si>
    <t>Sep 24, 2013</t>
  </si>
  <si>
    <t>Sep 25, 2013</t>
  </si>
  <si>
    <t>Sep 26, 2013</t>
  </si>
  <si>
    <t>Sep 27, 2013</t>
  </si>
  <si>
    <t>Sep 30, 2013</t>
  </si>
  <si>
    <t>Oct 1, 2013</t>
  </si>
  <si>
    <t>Oct 2, 2013</t>
  </si>
  <si>
    <t>Oct 3, 2013</t>
  </si>
  <si>
    <t>Oct 4, 2013</t>
  </si>
  <si>
    <t>Oct 7, 2013</t>
  </si>
  <si>
    <t>Oct 8, 2013</t>
  </si>
  <si>
    <t>Oct 9, 2013</t>
  </si>
  <si>
    <t>Oct 10, 2013</t>
  </si>
  <si>
    <t>Oct 11, 2013</t>
  </si>
  <si>
    <t>Oct 14, 2013</t>
  </si>
  <si>
    <t>Oct 15, 2013</t>
  </si>
  <si>
    <t>Oct 16, 2013</t>
  </si>
  <si>
    <t>Oct 17, 2013</t>
  </si>
  <si>
    <t>Oct 18, 2013</t>
  </si>
  <si>
    <t>Oct 21, 2013</t>
  </si>
  <si>
    <t>Oct 22, 2013</t>
  </si>
  <si>
    <t>Oct 23, 2013</t>
  </si>
  <si>
    <t>Oct 24, 2013</t>
  </si>
  <si>
    <t>Oct 25, 2013</t>
  </si>
  <si>
    <t>Oct 28, 2013</t>
  </si>
  <si>
    <t>Oct 29, 2013</t>
  </si>
  <si>
    <t>Oct 30, 2013</t>
  </si>
  <si>
    <t>Oct 31, 2013</t>
  </si>
  <si>
    <t>Nov 1, 2013</t>
  </si>
  <si>
    <t>Nov 4, 2013</t>
  </si>
  <si>
    <t>Nov 5, 2013</t>
  </si>
  <si>
    <t>Nov 6, 2013</t>
  </si>
  <si>
    <t>Nov 7, 2013</t>
  </si>
  <si>
    <t>Nov 8, 2013</t>
  </si>
  <si>
    <t>Nov 11, 2013</t>
  </si>
  <si>
    <t>Nov 12, 2013</t>
  </si>
  <si>
    <t>Nov 13, 2013</t>
  </si>
  <si>
    <t>Nov 14, 2013</t>
  </si>
  <si>
    <t>Nov 15, 2013</t>
  </si>
  <si>
    <t>Nov 18, 2013</t>
  </si>
  <si>
    <t>Nov 19, 2013</t>
  </si>
  <si>
    <t>Nov 20, 2013</t>
  </si>
  <si>
    <t>Nov 21, 2013</t>
  </si>
  <si>
    <t>Nov 22, 2013</t>
  </si>
  <si>
    <t>Nov 25, 2013</t>
  </si>
  <si>
    <t>Nov 26, 2013</t>
  </si>
  <si>
    <t>Nov 27, 2013</t>
  </si>
  <si>
    <t>Nov 29, 2013</t>
  </si>
  <si>
    <t>Dec 2, 2013</t>
  </si>
  <si>
    <t>Dec 3, 2013</t>
  </si>
  <si>
    <t>Dec 4, 2013</t>
  </si>
  <si>
    <t>Dec 5, 2013</t>
  </si>
  <si>
    <t>Dec 6, 2013</t>
  </si>
  <si>
    <t>Dec 9, 2013</t>
  </si>
  <si>
    <t>Dec 10, 2013</t>
  </si>
  <si>
    <t>Dec 11, 2013</t>
  </si>
  <si>
    <t>Dec 12, 2013</t>
  </si>
  <si>
    <t>Dec 13, 2013</t>
  </si>
  <si>
    <t>Dec 16, 2013</t>
  </si>
  <si>
    <t>Dec 17, 2013</t>
  </si>
  <si>
    <t>Dec 18, 2013</t>
  </si>
  <si>
    <t>Dec 19, 2013</t>
  </si>
  <si>
    <t>Dec 20, 2013</t>
  </si>
  <si>
    <t>Dec 23, 2013</t>
  </si>
  <si>
    <t>Dec 24, 2013</t>
  </si>
  <si>
    <t>Dec 26, 2013</t>
  </si>
  <si>
    <t>Dec 27, 2013</t>
  </si>
  <si>
    <t>Dec 30, 2013</t>
  </si>
  <si>
    <t>Dec 31, 2013</t>
  </si>
  <si>
    <t>Jan 2, 2014</t>
  </si>
  <si>
    <t>Jan 3, 2014</t>
  </si>
  <si>
    <t>Jan 6, 2014</t>
  </si>
  <si>
    <t>Jan 7, 2014</t>
  </si>
  <si>
    <t>Jan 8, 2014</t>
  </si>
  <si>
    <t>Jan 9, 2014</t>
  </si>
  <si>
    <t>Jan 10, 2014</t>
  </si>
  <si>
    <t>Jan 13, 2014</t>
  </si>
  <si>
    <t>Jan 14, 2014</t>
  </si>
  <si>
    <t>Jan 15, 2014</t>
  </si>
  <si>
    <t>Jan 16, 2014</t>
  </si>
  <si>
    <t>Jan 17, 2014</t>
  </si>
  <si>
    <t>Jan 21, 2014</t>
  </si>
  <si>
    <t>Jan 22, 2014</t>
  </si>
  <si>
    <t>Jan 23, 2014</t>
  </si>
  <si>
    <t>Jan 24, 2014</t>
  </si>
  <si>
    <t>Jan 27, 2014</t>
  </si>
  <si>
    <t>Jan 28, 2014</t>
  </si>
  <si>
    <t>Jan 29, 2014</t>
  </si>
  <si>
    <t>Jan 30, 2014</t>
  </si>
  <si>
    <t>Jan 31, 2014</t>
  </si>
  <si>
    <t>Feb 3, 2014</t>
  </si>
  <si>
    <t>Feb 4, 2014</t>
  </si>
  <si>
    <t>Feb 5, 2014</t>
  </si>
  <si>
    <t>Feb 6, 2014</t>
  </si>
  <si>
    <t>Feb 7, 2014</t>
  </si>
  <si>
    <t>Feb 10, 2014</t>
  </si>
  <si>
    <t>Feb 11, 2014</t>
  </si>
  <si>
    <t>Feb 12, 2014</t>
  </si>
  <si>
    <t>Feb 13, 2014</t>
  </si>
  <si>
    <t>Feb 14, 2014</t>
  </si>
  <si>
    <t>Feb 18, 2014</t>
  </si>
  <si>
    <t>Feb 19, 2014</t>
  </si>
  <si>
    <t>Feb 20, 2014</t>
  </si>
  <si>
    <t>Feb 21, 2014</t>
  </si>
  <si>
    <t>Feb 24, 2014</t>
  </si>
  <si>
    <t>Feb 25, 2014</t>
  </si>
  <si>
    <t>Feb 26, 2014</t>
  </si>
  <si>
    <t>Feb 27, 2014</t>
  </si>
  <si>
    <t>Feb 28, 2014</t>
  </si>
  <si>
    <t>Mar 3, 2014</t>
  </si>
  <si>
    <t>Mar 4, 2014</t>
  </si>
  <si>
    <t>Mar 5, 2014</t>
  </si>
  <si>
    <t>Mar 6, 2014</t>
  </si>
  <si>
    <t>Mar 7, 2014</t>
  </si>
  <si>
    <t>Mar 10, 2014</t>
  </si>
  <si>
    <t>Mar 11, 2014</t>
  </si>
  <si>
    <t>Mar 12, 2014</t>
  </si>
  <si>
    <t>Mar 13, 2014</t>
  </si>
  <si>
    <t>Mar 14, 2014</t>
  </si>
  <si>
    <t>Mar 17, 2014</t>
  </si>
  <si>
    <t>Mar 18, 2014</t>
  </si>
  <si>
    <t>Mar 19, 2014</t>
  </si>
  <si>
    <t>Mar 20, 2014</t>
  </si>
  <si>
    <t>Mar 21, 2014</t>
  </si>
  <si>
    <t>Mar 24, 2014</t>
  </si>
  <si>
    <t>Mar 25, 2014</t>
  </si>
  <si>
    <t>Mar 26, 2014</t>
  </si>
  <si>
    <t>Mar 27, 2014</t>
  </si>
  <si>
    <t>Mar 28, 2014</t>
  </si>
  <si>
    <t>Mar 31, 2014</t>
  </si>
  <si>
    <t>Apr 1, 2014</t>
  </si>
  <si>
    <t>Apr 2, 2014</t>
  </si>
  <si>
    <t>Apr 3, 2014</t>
  </si>
  <si>
    <t>Apr 4, 2014</t>
  </si>
  <si>
    <t>Apr 7, 2014</t>
  </si>
  <si>
    <t>Apr 8, 2014</t>
  </si>
  <si>
    <t>Apr 9, 2014</t>
  </si>
  <si>
    <t>Apr 10, 2014</t>
  </si>
  <si>
    <t>Apr 11, 2014</t>
  </si>
  <si>
    <t>Apr 14, 2014</t>
  </si>
  <si>
    <t>Apr 15, 2014</t>
  </si>
  <si>
    <t>Apr 16, 2014</t>
  </si>
  <si>
    <t>Apr 17, 2014</t>
  </si>
  <si>
    <t>Apr 21, 2014</t>
  </si>
  <si>
    <t>Apr 22, 2014</t>
  </si>
  <si>
    <t>Apr 23, 2014</t>
  </si>
  <si>
    <t>Apr 24, 2014</t>
  </si>
  <si>
    <t>Apr 25, 2014</t>
  </si>
  <si>
    <t>Apr 28, 2014</t>
  </si>
  <si>
    <t>Apr 29, 2014</t>
  </si>
  <si>
    <t>Apr 30, 2014</t>
  </si>
  <si>
    <t>May 1, 2014</t>
  </si>
  <si>
    <t>May 2, 2014</t>
  </si>
  <si>
    <t>May 5, 2014</t>
  </si>
  <si>
    <t>May 6, 2014</t>
  </si>
  <si>
    <t>May 7, 2014</t>
  </si>
  <si>
    <t>May 8, 2014</t>
  </si>
  <si>
    <t>May 9, 2014</t>
  </si>
  <si>
    <t>May 12, 2014</t>
  </si>
  <si>
    <t>May 13, 2014</t>
  </si>
  <si>
    <t>May 14, 2014</t>
  </si>
  <si>
    <t>May 15, 2014</t>
  </si>
  <si>
    <t>May 16, 2014</t>
  </si>
  <si>
    <t>May 19, 2014</t>
  </si>
  <si>
    <t>May 20, 2014</t>
  </si>
  <si>
    <t>May 21, 2014</t>
  </si>
  <si>
    <t>May 22, 2014</t>
  </si>
  <si>
    <t>May 23, 2014</t>
  </si>
  <si>
    <t>May 27, 2014</t>
  </si>
  <si>
    <t>May 28, 2014</t>
  </si>
  <si>
    <t>May 29, 2014</t>
  </si>
  <si>
    <t>May 30, 2014</t>
  </si>
  <si>
    <t>Jun 2, 2014</t>
  </si>
  <si>
    <t>Jun 3, 2014</t>
  </si>
  <si>
    <t>Jun 4, 2014</t>
  </si>
  <si>
    <t>Jun 5, 2014</t>
  </si>
  <si>
    <t>Jun 6, 2014</t>
  </si>
  <si>
    <t>Jun 9, 2014</t>
  </si>
  <si>
    <t>Jun 10, 2014</t>
  </si>
  <si>
    <t>Jun 11, 2014</t>
  </si>
  <si>
    <t>Jun 12, 2014</t>
  </si>
  <si>
    <t>Jun 13, 2014</t>
  </si>
  <si>
    <t>Jun 16, 2014</t>
  </si>
  <si>
    <t>Jun 17, 2014</t>
  </si>
  <si>
    <t>Jun 18, 2014</t>
  </si>
  <si>
    <t>Jun 19, 2014</t>
  </si>
  <si>
    <t>Jun 20, 2014</t>
  </si>
  <si>
    <t>Jun 23, 2014</t>
  </si>
  <si>
    <t>Jun 24, 2014</t>
  </si>
  <si>
    <t>Jun 25, 2014</t>
  </si>
  <si>
    <t>Jun 26, 2014</t>
  </si>
  <si>
    <t>Jun 27, 2014</t>
  </si>
  <si>
    <t>Jun 30, 2014</t>
  </si>
  <si>
    <t>Jul 1, 2014</t>
  </si>
  <si>
    <t>Jul 2, 2014</t>
  </si>
  <si>
    <t>Jul 3, 2014</t>
  </si>
  <si>
    <t>Jul 7, 2014</t>
  </si>
  <si>
    <t>Jul 8, 2014</t>
  </si>
  <si>
    <t>Jul 9, 2014</t>
  </si>
  <si>
    <t>Jul 10, 2014</t>
  </si>
  <si>
    <t>Jul 11, 2014</t>
  </si>
  <si>
    <t>Jul 14, 2014</t>
  </si>
  <si>
    <t>Jul 15, 2014</t>
  </si>
  <si>
    <t>Jul 16, 2014</t>
  </si>
  <si>
    <t>Jul 17, 2014</t>
  </si>
  <si>
    <t>Jul 18, 2014</t>
  </si>
  <si>
    <t>Jul 21, 2014</t>
  </si>
  <si>
    <t>Jul 22, 2014</t>
  </si>
  <si>
    <t>Jul 23, 2014</t>
  </si>
  <si>
    <t>Jul 24, 2014</t>
  </si>
  <si>
    <t>Jul 25, 2014</t>
  </si>
  <si>
    <t>Jul 28, 2014</t>
  </si>
  <si>
    <t>Jul 29, 2014</t>
  </si>
  <si>
    <t>Jul 30, 2014</t>
  </si>
  <si>
    <t>Jul 31, 2014</t>
  </si>
  <si>
    <t>Aug 1, 2014</t>
  </si>
  <si>
    <t>Aug 4, 2014</t>
  </si>
  <si>
    <t>Aug 5, 2014</t>
  </si>
  <si>
    <t>Aug 6, 2014</t>
  </si>
  <si>
    <t>Aug 7, 2014</t>
  </si>
  <si>
    <t>Aug 8, 2014</t>
  </si>
  <si>
    <t>Aug 11, 2014</t>
  </si>
  <si>
    <t>Aug 12, 2014</t>
  </si>
  <si>
    <t>Aug 13, 2014</t>
  </si>
  <si>
    <t>Aug 14, 2014</t>
  </si>
  <si>
    <t>Aug 15, 2014</t>
  </si>
  <si>
    <t>Aug 18, 2014</t>
  </si>
  <si>
    <t>Aug 19, 2014</t>
  </si>
  <si>
    <t>Aug 20, 2014</t>
  </si>
  <si>
    <t>Aug 21, 2014</t>
  </si>
  <si>
    <t>Aug 22, 2014</t>
  </si>
  <si>
    <t>Aug 25, 2014</t>
  </si>
  <si>
    <t>Aug 26, 2014</t>
  </si>
  <si>
    <t>Aug 27, 2014</t>
  </si>
  <si>
    <t>Aug 28, 2014</t>
  </si>
  <si>
    <t>Aug 29, 2014</t>
  </si>
  <si>
    <t>Sep 2, 2014</t>
  </si>
  <si>
    <t>Sep 3, 2014</t>
  </si>
  <si>
    <t>Sep 4, 2014</t>
  </si>
  <si>
    <t>Sep 5, 2014</t>
  </si>
  <si>
    <t>Sep 8, 2014</t>
  </si>
  <si>
    <t>Sep 9, 2014</t>
  </si>
  <si>
    <t>Sep 10, 2014</t>
  </si>
  <si>
    <t>Sep 11, 2014</t>
  </si>
  <si>
    <t>Sep 12, 2014</t>
  </si>
  <si>
    <t>Sep 15, 2014</t>
  </si>
  <si>
    <t>Sep 16, 2014</t>
  </si>
  <si>
    <t>Sep 17, 2014</t>
  </si>
  <si>
    <t>Sep 18, 2014</t>
  </si>
  <si>
    <t>Sep 19, 2014</t>
  </si>
  <si>
    <t>Sep 22, 2014</t>
  </si>
  <si>
    <t>Sep 23, 2014</t>
  </si>
  <si>
    <t>Sep 24, 2014</t>
  </si>
  <si>
    <t>Sep 25, 2014</t>
  </si>
  <si>
    <t>Sep 26, 2014</t>
  </si>
  <si>
    <t>Sep 29, 2014</t>
  </si>
  <si>
    <t>Sep 30, 2014</t>
  </si>
  <si>
    <t>Oct 1, 2014</t>
  </si>
  <si>
    <t>Oct 2, 2014</t>
  </si>
  <si>
    <t>Oct 3, 2014</t>
  </si>
  <si>
    <t>Oct 6, 2014</t>
  </si>
  <si>
    <t>Oct 7, 2014</t>
  </si>
  <si>
    <t>Oct 8, 2014</t>
  </si>
  <si>
    <t>Oct 9, 2014</t>
  </si>
  <si>
    <t>Oct 10, 2014</t>
  </si>
  <si>
    <t>Oct 13, 2014</t>
  </si>
  <si>
    <t>Oct 14, 2014</t>
  </si>
  <si>
    <t>Oct 15, 2014</t>
  </si>
  <si>
    <t>Oct 16, 2014</t>
  </si>
  <si>
    <t>Oct 17, 2014</t>
  </si>
  <si>
    <t>Oct 20, 2014</t>
  </si>
  <si>
    <t>Oct 21, 2014</t>
  </si>
  <si>
    <t>Oct 22, 2014</t>
  </si>
  <si>
    <t>Oct 23, 2014</t>
  </si>
  <si>
    <t>Oct 24, 2014</t>
  </si>
  <si>
    <t>Oct 27, 2014</t>
  </si>
  <si>
    <t>Oct 28, 2014</t>
  </si>
  <si>
    <t>Oct 29, 2014</t>
  </si>
  <si>
    <t>Oct 30, 2014</t>
  </si>
  <si>
    <t>Oct 31, 2014</t>
  </si>
  <si>
    <t>Nov 3, 2014</t>
  </si>
  <si>
    <t>Nov 4, 2014</t>
  </si>
  <si>
    <t>Nov 5, 2014</t>
  </si>
  <si>
    <t>Nov 6, 2014</t>
  </si>
  <si>
    <t>Nov 7, 2014</t>
  </si>
  <si>
    <t>Nov 10, 2014</t>
  </si>
  <si>
    <t>Nov 11, 2014</t>
  </si>
  <si>
    <t>Nov 12, 2014</t>
  </si>
  <si>
    <t>Nov 13, 2014</t>
  </si>
  <si>
    <t>Nov 14, 2014</t>
  </si>
  <si>
    <t>Nov 17, 2014</t>
  </si>
  <si>
    <t>Nov 18, 2014</t>
  </si>
  <si>
    <t>Nov 19, 2014</t>
  </si>
  <si>
    <t>Nov 20, 2014</t>
  </si>
  <si>
    <t>Nov 21, 2014</t>
  </si>
  <si>
    <t>Nov 24, 2014</t>
  </si>
  <si>
    <t>Nov 25, 2014</t>
  </si>
  <si>
    <t>Nov 26, 2014</t>
  </si>
  <si>
    <t>Nov 28, 2014</t>
  </si>
  <si>
    <t>Dec 1, 2014</t>
  </si>
  <si>
    <t>Dec 2, 2014</t>
  </si>
  <si>
    <t>Dec 3, 2014</t>
  </si>
  <si>
    <t>Dec 4, 2014</t>
  </si>
  <si>
    <t>Dec 5, 2014</t>
  </si>
  <si>
    <t>Dec 8, 2014</t>
  </si>
  <si>
    <t>Dec 9, 2014</t>
  </si>
  <si>
    <t>Dec 10, 2014</t>
  </si>
  <si>
    <t>Dec 11, 2014</t>
  </si>
  <si>
    <t>Dec 12, 2014</t>
  </si>
  <si>
    <t>Dec 15, 2014</t>
  </si>
  <si>
    <t>Dec 16, 2014</t>
  </si>
  <si>
    <t>Dec 17, 2014</t>
  </si>
  <si>
    <t>Dec 18, 2014</t>
  </si>
  <si>
    <t>Dec 19, 2014</t>
  </si>
  <si>
    <t>Dec 22, 2014</t>
  </si>
  <si>
    <t>Dec 23, 2014</t>
  </si>
  <si>
    <t>Dec 24, 2014</t>
  </si>
  <si>
    <t>Dec 26, 2014</t>
  </si>
  <si>
    <t>Dec 29, 2014</t>
  </si>
  <si>
    <t>Dec 30, 2014</t>
  </si>
  <si>
    <t>Dec 31, 2014</t>
  </si>
  <si>
    <t>Jan 2, 2015</t>
  </si>
  <si>
    <t>Jan 5, 2015</t>
  </si>
  <si>
    <t>Jan 6, 2015</t>
  </si>
  <si>
    <t>Jan 7, 2015</t>
  </si>
  <si>
    <t>Jan 8, 2015</t>
  </si>
  <si>
    <t>Jan 9, 2015</t>
  </si>
  <si>
    <t>Jan 12, 2015</t>
  </si>
  <si>
    <t>Jan 13, 2015</t>
  </si>
  <si>
    <t>Jan 14, 2015</t>
  </si>
  <si>
    <t>Jan 15, 2015</t>
  </si>
  <si>
    <t>Jan 16, 2015</t>
  </si>
  <si>
    <t>Jan 20, 2015</t>
  </si>
  <si>
    <t>Jan 21, 2015</t>
  </si>
  <si>
    <t>Jan 22, 2015</t>
  </si>
  <si>
    <t>Jan 23, 2015</t>
  </si>
  <si>
    <t>Jan 26, 2015</t>
  </si>
  <si>
    <t>Jan 27, 2015</t>
  </si>
  <si>
    <t>Jan 28, 2015</t>
  </si>
  <si>
    <t>Jan 29, 2015</t>
  </si>
  <si>
    <t>Jan 30, 2015</t>
  </si>
  <si>
    <t>Feb 2, 2015</t>
  </si>
  <si>
    <t>Feb 3, 2015</t>
  </si>
  <si>
    <t>Feb 4, 2015</t>
  </si>
  <si>
    <t>Feb 5, 2015</t>
  </si>
  <si>
    <t>Feb 6, 2015</t>
  </si>
  <si>
    <t>Feb 9, 2015</t>
  </si>
  <si>
    <t>Feb 10, 2015</t>
  </si>
  <si>
    <t>Feb 11, 2015</t>
  </si>
  <si>
    <t>Feb 12, 2015</t>
  </si>
  <si>
    <t>Feb 13, 2015</t>
  </si>
  <si>
    <t>Feb 17, 2015</t>
  </si>
  <si>
    <t>Feb 18, 2015</t>
  </si>
  <si>
    <t>Feb 19, 2015</t>
  </si>
  <si>
    <t>Feb 20, 2015</t>
  </si>
  <si>
    <t>Feb 23, 2015</t>
  </si>
  <si>
    <t>Feb 24, 2015</t>
  </si>
  <si>
    <t>Feb 25, 2015</t>
  </si>
  <si>
    <t>Feb 26, 2015</t>
  </si>
  <si>
    <t>Feb 27, 2015</t>
  </si>
  <si>
    <t>Mar 2, 2015</t>
  </si>
  <si>
    <t>Mar 3, 2015</t>
  </si>
  <si>
    <t>Mar 4, 2015</t>
  </si>
  <si>
    <t>Mar 5, 2015</t>
  </si>
  <si>
    <t>Mar 6, 2015</t>
  </si>
  <si>
    <t>Mar 9, 2015</t>
  </si>
  <si>
    <t>Mar 10, 2015</t>
  </si>
  <si>
    <t>Mar 11, 2015</t>
  </si>
  <si>
    <t>Mar 12, 2015</t>
  </si>
  <si>
    <t>Mar 13, 2015</t>
  </si>
  <si>
    <t>Mar 16, 2015</t>
  </si>
  <si>
    <t>Mar 17, 2015</t>
  </si>
  <si>
    <t>Mar 18, 2015</t>
  </si>
  <si>
    <t>Mar 19, 2015</t>
  </si>
  <si>
    <t>Mar 20, 2015</t>
  </si>
  <si>
    <t>Mar 23, 2015</t>
  </si>
  <si>
    <t>Mar 24, 2015</t>
  </si>
  <si>
    <t>Mar 25, 2015</t>
  </si>
  <si>
    <t>Mar 26, 2015</t>
  </si>
  <si>
    <t>Mar 27, 2015</t>
  </si>
  <si>
    <t>Mar 30, 2015</t>
  </si>
  <si>
    <t>Mar 31, 2015</t>
  </si>
  <si>
    <t>Apr 1, 2015</t>
  </si>
  <si>
    <t>Apr 2, 2015</t>
  </si>
  <si>
    <t>Apr 6, 2015</t>
  </si>
  <si>
    <t>Apr 7, 2015</t>
  </si>
  <si>
    <t>Apr 8, 2015</t>
  </si>
  <si>
    <t>Apr 9, 2015</t>
  </si>
  <si>
    <t>Apr 10, 2015</t>
  </si>
  <si>
    <t>Apr 13, 2015</t>
  </si>
  <si>
    <t>Apr 14, 2015</t>
  </si>
  <si>
    <t>Apr 15, 2015</t>
  </si>
  <si>
    <t>Apr 16, 2015</t>
  </si>
  <si>
    <t>Apr 17, 2015</t>
  </si>
  <si>
    <t>Apr 20, 2015</t>
  </si>
  <si>
    <t>Apr 21, 2015</t>
  </si>
  <si>
    <t>Apr 22, 2015</t>
  </si>
  <si>
    <t>Apr 23, 2015</t>
  </si>
  <si>
    <t>Apr 24, 2015</t>
  </si>
  <si>
    <t>Apr 27, 2015</t>
  </si>
  <si>
    <t>Apr 28, 2015</t>
  </si>
  <si>
    <t>Apr 29, 2015</t>
  </si>
  <si>
    <t>Apr 30, 2015</t>
  </si>
  <si>
    <t>May 1, 2015</t>
  </si>
  <si>
    <t>May 4, 2015</t>
  </si>
  <si>
    <t>May 5, 2015</t>
  </si>
  <si>
    <t>May 6, 2015</t>
  </si>
  <si>
    <t>May 7, 2015</t>
  </si>
  <si>
    <t>May 8, 2015</t>
  </si>
  <si>
    <t>May 11, 2015</t>
  </si>
  <si>
    <t>May 12, 2015</t>
  </si>
  <si>
    <t>May 13, 2015</t>
  </si>
  <si>
    <t>May 14, 2015</t>
  </si>
  <si>
    <t>May 15, 2015</t>
  </si>
  <si>
    <t>May 18, 2015</t>
  </si>
  <si>
    <t>May 19, 2015</t>
  </si>
  <si>
    <t>May 20, 2015</t>
  </si>
  <si>
    <t>May 21, 2015</t>
  </si>
  <si>
    <t>May 22, 2015</t>
  </si>
  <si>
    <t>May 26, 2015</t>
  </si>
  <si>
    <t>May 27, 2015</t>
  </si>
  <si>
    <t>May 28, 2015</t>
  </si>
  <si>
    <t>May 29, 2015</t>
  </si>
  <si>
    <t>Jun 1, 2015</t>
  </si>
  <si>
    <t>Jun 2, 2015</t>
  </si>
  <si>
    <t>Jun 3, 2015</t>
  </si>
  <si>
    <t>Jun 4, 2015</t>
  </si>
  <si>
    <t>Jun 5, 2015</t>
  </si>
  <si>
    <t>Jun 8, 2015</t>
  </si>
  <si>
    <t>Jun 9, 2015</t>
  </si>
  <si>
    <t>Jun 10, 2015</t>
  </si>
  <si>
    <t>Jun 11, 2015</t>
  </si>
  <si>
    <t>Jun 12, 2015</t>
  </si>
  <si>
    <t>Jun 15, 2015</t>
  </si>
  <si>
    <t>Jun 16, 2015</t>
  </si>
  <si>
    <t>Jun 17, 2015</t>
  </si>
  <si>
    <t>Jun 18, 2015</t>
  </si>
  <si>
    <t>Jun 19, 2015</t>
  </si>
  <si>
    <t>Jun 22, 2015</t>
  </si>
  <si>
    <t>Jun 23, 2015</t>
  </si>
  <si>
    <t>Jun 24, 2015</t>
  </si>
  <si>
    <t>Jun 25, 2015</t>
  </si>
  <si>
    <t>Jun 26, 2015</t>
  </si>
  <si>
    <t>Jun 29, 2015</t>
  </si>
  <si>
    <t>Jun 30, 2015</t>
  </si>
  <si>
    <t>Jul 1, 2015</t>
  </si>
  <si>
    <t>Jul 2, 2015</t>
  </si>
  <si>
    <t>Jul 6, 2015</t>
  </si>
  <si>
    <t>Jul 7, 2015</t>
  </si>
  <si>
    <t>Jul 8, 2015</t>
  </si>
  <si>
    <t>Jul 9, 2015</t>
  </si>
  <si>
    <t>Jul 10, 2015</t>
  </si>
  <si>
    <t>Jul 13, 2015</t>
  </si>
  <si>
    <t>Jul 14, 2015</t>
  </si>
  <si>
    <t>Jul 15, 2015</t>
  </si>
  <si>
    <t>Jul 16, 2015</t>
  </si>
  <si>
    <t>Jul 17, 2015</t>
  </si>
  <si>
    <t>Jul 20, 2015</t>
  </si>
  <si>
    <t>Jul 21, 2015</t>
  </si>
  <si>
    <t>Jul 22, 2015</t>
  </si>
  <si>
    <t>Jul 23, 2015</t>
  </si>
  <si>
    <t>Jul 24, 2015</t>
  </si>
  <si>
    <t>Jul 27, 2015</t>
  </si>
  <si>
    <t>Jul 28, 2015</t>
  </si>
  <si>
    <t>Jul 29, 2015</t>
  </si>
  <si>
    <t>Jul 30, 2015</t>
  </si>
  <si>
    <t>Jul 31, 2015</t>
  </si>
  <si>
    <t>Aug 3, 2015</t>
  </si>
  <si>
    <t>Aug 4, 2015</t>
  </si>
  <si>
    <t>Aug 5, 2015</t>
  </si>
  <si>
    <t>Aug 6, 2015</t>
  </si>
  <si>
    <t>Aug 7, 2015</t>
  </si>
  <si>
    <t>Aug 10, 2015</t>
  </si>
  <si>
    <t>Aug 11, 2015</t>
  </si>
  <si>
    <t>Aug 12, 2015</t>
  </si>
  <si>
    <t>Aug 13, 2015</t>
  </si>
  <si>
    <t>Aug 14, 2015</t>
  </si>
  <si>
    <t>Aug 17, 2015</t>
  </si>
  <si>
    <t>Aug 18, 2015</t>
  </si>
  <si>
    <t>Aug 19, 2015</t>
  </si>
  <si>
    <t>Aug 20, 2015</t>
  </si>
  <si>
    <t>Aug 21, 2015</t>
  </si>
  <si>
    <t>Aug 24, 2015</t>
  </si>
  <si>
    <t>Aug 25, 2015</t>
  </si>
  <si>
    <t>Aug 26, 2015</t>
  </si>
  <si>
    <t>Aug 27, 2015</t>
  </si>
  <si>
    <t>Aug 28, 2015</t>
  </si>
  <si>
    <t>Aug 31, 2015</t>
  </si>
  <si>
    <t>Sep 1, 2015</t>
  </si>
  <si>
    <t>Sep 2, 2015</t>
  </si>
  <si>
    <t>Sep 3, 2015</t>
  </si>
  <si>
    <t>Sep 4, 2015</t>
  </si>
  <si>
    <t>Sep 8, 2015</t>
  </si>
  <si>
    <t>Sep 9, 2015</t>
  </si>
  <si>
    <t>Sep 10, 2015</t>
  </si>
  <si>
    <t>Sep 11, 2015</t>
  </si>
  <si>
    <t>Sep 14, 2015</t>
  </si>
  <si>
    <t>Sep 15, 2015</t>
  </si>
  <si>
    <t>Sep 16, 2015</t>
  </si>
  <si>
    <t>Sep 17, 2015</t>
  </si>
  <si>
    <t>Sep 18, 2015</t>
  </si>
  <si>
    <t>Sep 21, 2015</t>
  </si>
  <si>
    <t>Sep 22, 2015</t>
  </si>
  <si>
    <t>Sep 23, 2015</t>
  </si>
  <si>
    <t>Sep 24, 2015</t>
  </si>
  <si>
    <t>Sep 25, 2015</t>
  </si>
  <si>
    <t>Sep 28, 2015</t>
  </si>
  <si>
    <t>Sep 29, 2015</t>
  </si>
  <si>
    <t>Sep 30, 2015</t>
  </si>
  <si>
    <t>Oct 1, 2015</t>
  </si>
  <si>
    <t>Oct 2, 2015</t>
  </si>
  <si>
    <t>Oct 5, 2015</t>
  </si>
  <si>
    <t>Oct 6, 2015</t>
  </si>
  <si>
    <t>Oct 7, 2015</t>
  </si>
  <si>
    <t>Oct 8, 2015</t>
  </si>
  <si>
    <t>Oct 9, 2015</t>
  </si>
  <si>
    <t>Oct 12, 2015</t>
  </si>
  <si>
    <t>Oct 13, 2015</t>
  </si>
  <si>
    <t>Oct 14, 2015</t>
  </si>
  <si>
    <t>Oct 15, 2015</t>
  </si>
  <si>
    <t>Oct 16, 2015</t>
  </si>
  <si>
    <t>Oct 19, 2015</t>
  </si>
  <si>
    <t>Oct 20, 2015</t>
  </si>
  <si>
    <t>Oct 21, 2015</t>
  </si>
  <si>
    <t>Oct 22, 2015</t>
  </si>
  <si>
    <t>Oct 23, 2015</t>
  </si>
  <si>
    <t>Oct 26, 2015</t>
  </si>
  <si>
    <t>Oct 27, 2015</t>
  </si>
  <si>
    <t>Oct 28, 2015</t>
  </si>
  <si>
    <t>Oct 29, 2015</t>
  </si>
  <si>
    <t>Oct 30, 2015</t>
  </si>
  <si>
    <t>Nov 2, 2015</t>
  </si>
  <si>
    <t>Nov 3, 2015</t>
  </si>
  <si>
    <t>Nov 4, 2015</t>
  </si>
  <si>
    <t>Nov 5, 2015</t>
  </si>
  <si>
    <t>Nov 6, 2015</t>
  </si>
  <si>
    <t>Nov 9, 2015</t>
  </si>
  <si>
    <t>Nov 10, 2015</t>
  </si>
  <si>
    <t>Nov 11, 2015</t>
  </si>
  <si>
    <t>Nov 12, 2015</t>
  </si>
  <si>
    <t>Nov 13, 2015</t>
  </si>
  <si>
    <t>Nov 16, 2015</t>
  </si>
  <si>
    <t>Nov 17, 2015</t>
  </si>
  <si>
    <t>Nov 18, 2015</t>
  </si>
  <si>
    <t>Nov 19, 2015</t>
  </si>
  <si>
    <t>Nov 20, 2015</t>
  </si>
  <si>
    <t>Nov 23, 2015</t>
  </si>
  <si>
    <t>Nov 24, 2015</t>
  </si>
  <si>
    <t>Nov 25, 2015</t>
  </si>
  <si>
    <t>Nov 27, 2015</t>
  </si>
  <si>
    <t>Nov 30, 2015</t>
  </si>
  <si>
    <t>Dec 1, 2015</t>
  </si>
  <si>
    <t>Dec 2, 2015</t>
  </si>
  <si>
    <t>Dec 3, 2015</t>
  </si>
  <si>
    <t>Dec 4, 2015</t>
  </si>
  <si>
    <t>Dec 7, 2015</t>
  </si>
  <si>
    <t>Dec 8, 2015</t>
  </si>
  <si>
    <t>Dec 9, 2015</t>
  </si>
  <si>
    <t>Dec 10, 2015</t>
  </si>
  <si>
    <t>Dec 11, 2015</t>
  </si>
  <si>
    <t>Dec 14, 2015</t>
  </si>
  <si>
    <t>Dec 15, 2015</t>
  </si>
  <si>
    <t>Dec 16, 2015</t>
  </si>
  <si>
    <t>Dec 17, 2015</t>
  </si>
  <si>
    <t>Dec 18, 2015</t>
  </si>
  <si>
    <t>Dec 21, 2015</t>
  </si>
  <si>
    <t>Dec 22, 2015</t>
  </si>
  <si>
    <t>Dec 23, 2015</t>
  </si>
  <si>
    <t>Dec 24, 2015</t>
  </si>
  <si>
    <t>Dec 28, 2015</t>
  </si>
  <si>
    <t>Dec 29, 2015</t>
  </si>
  <si>
    <t>Dec 30, 2015</t>
  </si>
  <si>
    <t>Dec 31, 2015</t>
  </si>
  <si>
    <t>Jan 4, 2016</t>
  </si>
  <si>
    <t>Jan 5, 2016</t>
  </si>
  <si>
    <t>Jan 6, 2016</t>
  </si>
  <si>
    <t>Jan 7, 2016</t>
  </si>
  <si>
    <t>Jan 8, 2016</t>
  </si>
  <si>
    <t>Jan 11, 2016</t>
  </si>
  <si>
    <t>Jan 12, 2016</t>
  </si>
  <si>
    <t>Jan 13, 2016</t>
  </si>
  <si>
    <t>Jan 14, 2016</t>
  </si>
  <si>
    <t>Jan 15, 2016</t>
  </si>
  <si>
    <t>Jan 19, 2016</t>
  </si>
  <si>
    <t>Jan 20, 2016</t>
  </si>
  <si>
    <t>Jan 21, 2016</t>
  </si>
  <si>
    <t>Jan 22, 2016</t>
  </si>
  <si>
    <t>Jan 25, 2016</t>
  </si>
  <si>
    <t>Jan 26, 2016</t>
  </si>
  <si>
    <t>Jan 27, 2016</t>
  </si>
  <si>
    <t>Jan 28, 2016</t>
  </si>
  <si>
    <t>Jan 29, 2016</t>
  </si>
  <si>
    <t>Feb 1, 2016</t>
  </si>
  <si>
    <t>Feb 2, 2016</t>
  </si>
  <si>
    <t>Feb 3, 2016</t>
  </si>
  <si>
    <t>Feb 4, 2016</t>
  </si>
  <si>
    <t>Feb 5, 2016</t>
  </si>
  <si>
    <t>Feb 8, 2016</t>
  </si>
  <si>
    <t>Feb 9, 2016</t>
  </si>
  <si>
    <t>Feb 10, 2016</t>
  </si>
  <si>
    <t>Feb 11, 2016</t>
  </si>
  <si>
    <t>Feb 12, 2016</t>
  </si>
  <si>
    <t>Feb 16, 2016</t>
  </si>
  <si>
    <t>Feb 17, 2016</t>
  </si>
  <si>
    <t>Feb 18, 2016</t>
  </si>
  <si>
    <t>Feb 19, 2016</t>
  </si>
  <si>
    <t>Feb 22, 2016</t>
  </si>
  <si>
    <t>Feb 23, 2016</t>
  </si>
  <si>
    <t>Feb 24, 2016</t>
  </si>
  <si>
    <t>Feb 25, 2016</t>
  </si>
  <si>
    <t>Feb 26, 2016</t>
  </si>
  <si>
    <t>Feb 29, 2016</t>
  </si>
  <si>
    <t>Mar 1, 2016</t>
  </si>
  <si>
    <t>Mar 2, 2016</t>
  </si>
  <si>
    <t>Mar 3, 2016</t>
  </si>
  <si>
    <t>Mar 4, 2016</t>
  </si>
  <si>
    <t>Mar 7, 2016</t>
  </si>
  <si>
    <t>Mar 8, 2016</t>
  </si>
  <si>
    <t>Mar 9, 2016</t>
  </si>
  <si>
    <t>Mar 10, 2016</t>
  </si>
  <si>
    <t>Mar 11, 2016</t>
  </si>
  <si>
    <t>Mar 14, 2016</t>
  </si>
  <si>
    <t>Mar 15, 2016</t>
  </si>
  <si>
    <t>Mar 16, 2016</t>
  </si>
  <si>
    <t>Mar 17, 2016</t>
  </si>
  <si>
    <t>Mar 18, 2016</t>
  </si>
  <si>
    <t>Mar 21, 2016</t>
  </si>
  <si>
    <t>Mar 22, 2016</t>
  </si>
  <si>
    <t>Mar 23, 2016</t>
  </si>
  <si>
    <t>Mar 24, 2016</t>
  </si>
  <si>
    <t>Mar 28, 2016</t>
  </si>
  <si>
    <t>Mar 29, 2016</t>
  </si>
  <si>
    <t>Mar 30, 2016</t>
  </si>
  <si>
    <t>Mar 31, 2016</t>
  </si>
  <si>
    <t>Apr 1, 2016</t>
  </si>
  <si>
    <t>Apr 4, 2016</t>
  </si>
  <si>
    <t>Apr 5, 2016</t>
  </si>
  <si>
    <t>Apr 6, 2016</t>
  </si>
  <si>
    <t>Apr 7, 2016</t>
  </si>
  <si>
    <t>Apr 8, 2016</t>
  </si>
  <si>
    <t>Apr 11, 2016</t>
  </si>
  <si>
    <t>Apr 12, 2016</t>
  </si>
  <si>
    <t>Apr 13, 2016</t>
  </si>
  <si>
    <t>Apr 14, 2016</t>
  </si>
  <si>
    <t>Apr 15, 2016</t>
  </si>
  <si>
    <t>Apr 18, 2016</t>
  </si>
  <si>
    <t>Apr 19, 2016</t>
  </si>
  <si>
    <t>Apr 20, 2016</t>
  </si>
  <si>
    <t>Apr 21, 2016</t>
  </si>
  <si>
    <t>Apr 22, 2016</t>
  </si>
  <si>
    <t>Apr 25, 2016</t>
  </si>
  <si>
    <t>Apr 26, 2016</t>
  </si>
  <si>
    <t>Apr 27, 2016</t>
  </si>
  <si>
    <t>Apr 28, 2016</t>
  </si>
  <si>
    <t>Apr 29, 2016</t>
  </si>
  <si>
    <t>May 2, 2016</t>
  </si>
  <si>
    <t>May 3, 2016</t>
  </si>
  <si>
    <t>May 4, 2016</t>
  </si>
  <si>
    <t>May 5, 2016</t>
  </si>
  <si>
    <t>May 6, 2016</t>
  </si>
  <si>
    <t>May 9, 2016</t>
  </si>
  <si>
    <t>May 10, 2016</t>
  </si>
  <si>
    <t>May 11, 2016</t>
  </si>
  <si>
    <t>May 12, 2016</t>
  </si>
  <si>
    <t>May 13, 2016</t>
  </si>
  <si>
    <t>May 16, 2016</t>
  </si>
  <si>
    <t>May 17, 2016</t>
  </si>
  <si>
    <t>May 18, 2016</t>
  </si>
  <si>
    <t>May 19, 2016</t>
  </si>
  <si>
    <t>May 20, 2016</t>
  </si>
  <si>
    <t>May 23, 2016</t>
  </si>
  <si>
    <t>May 24, 2016</t>
  </si>
  <si>
    <t>May 25, 2016</t>
  </si>
  <si>
    <t>May 26, 2016</t>
  </si>
  <si>
    <t>May 27, 2016</t>
  </si>
  <si>
    <t>May 31, 2016</t>
  </si>
  <si>
    <t>Jun 1, 2016</t>
  </si>
  <si>
    <t>Jun 2, 2016</t>
  </si>
  <si>
    <t>Jun 3, 2016</t>
  </si>
  <si>
    <t>Jun 6, 2016</t>
  </si>
  <si>
    <t>Jun 7, 2016</t>
  </si>
  <si>
    <t>Jun 8, 2016</t>
  </si>
  <si>
    <t>Jun 9, 2016</t>
  </si>
  <si>
    <t>Jun 10, 2016</t>
  </si>
  <si>
    <t>Jun 13, 2016</t>
  </si>
  <si>
    <t>Jun 14, 2016</t>
  </si>
  <si>
    <t>Jun 15, 2016</t>
  </si>
  <si>
    <t>Jun 16, 2016</t>
  </si>
  <si>
    <t>Jun 17, 2016</t>
  </si>
  <si>
    <t>Jun 20, 2016</t>
  </si>
  <si>
    <t>Jun 21, 2016</t>
  </si>
  <si>
    <t>Jun 22, 2016</t>
  </si>
  <si>
    <t>Jun 23, 2016</t>
  </si>
  <si>
    <t>Jun 24, 2016</t>
  </si>
  <si>
    <t>Jun 27, 2016</t>
  </si>
  <si>
    <t>Jun 28, 2016</t>
  </si>
  <si>
    <t>Jun 29, 2016</t>
  </si>
  <si>
    <t>Jun 30, 2016</t>
  </si>
  <si>
    <t>Jul 1, 2016</t>
  </si>
  <si>
    <t>Jul 5, 2016</t>
  </si>
  <si>
    <t>Jul 6, 2016</t>
  </si>
  <si>
    <t>Jul 7, 2016</t>
  </si>
  <si>
    <t>Jul 8, 2016</t>
  </si>
  <si>
    <t>Jul 11, 2016</t>
  </si>
  <si>
    <t>Jul 12, 2016</t>
  </si>
  <si>
    <t>Jul 13, 2016</t>
  </si>
  <si>
    <t>Jul 14, 2016</t>
  </si>
  <si>
    <t>Jul 15, 2016</t>
  </si>
  <si>
    <t>Jul 18, 2016</t>
  </si>
  <si>
    <t>Jul 19, 2016</t>
  </si>
  <si>
    <t>Jul 20, 2016</t>
  </si>
  <si>
    <t>Jul 21, 2016</t>
  </si>
  <si>
    <t>Jul 22, 2016</t>
  </si>
  <si>
    <t>Jul 25, 2016</t>
  </si>
  <si>
    <t>Jul 26, 2016</t>
  </si>
  <si>
    <t>Jul 27, 2016</t>
  </si>
  <si>
    <t>Jul 28, 2016</t>
  </si>
  <si>
    <t>Jul 29, 2016</t>
  </si>
  <si>
    <t>Aug 1, 2016</t>
  </si>
  <si>
    <t>Aug 2, 2016</t>
  </si>
  <si>
    <t>Aug 3, 2016</t>
  </si>
  <si>
    <t>Aug 4, 2016</t>
  </si>
  <si>
    <t>Aug 5, 2016</t>
  </si>
  <si>
    <t>Aug 8, 2016</t>
  </si>
  <si>
    <t>Aug 9, 2016</t>
  </si>
  <si>
    <t>Aug 10, 2016</t>
  </si>
  <si>
    <t>Aug 11, 2016</t>
  </si>
  <si>
    <t>Aug 12, 2016</t>
  </si>
  <si>
    <t>Aug 15, 2016</t>
  </si>
  <si>
    <t>Aug 16, 2016</t>
  </si>
  <si>
    <t>Aug 17, 2016</t>
  </si>
  <si>
    <t>Aug 18, 2016</t>
  </si>
  <si>
    <t>Aug 19, 2016</t>
  </si>
  <si>
    <t>Aug 22, 2016</t>
  </si>
  <si>
    <t>Aug 23, 2016</t>
  </si>
  <si>
    <t>Aug 24, 2016</t>
  </si>
  <si>
    <t>Aug 25, 2016</t>
  </si>
  <si>
    <t>Aug 26, 2016</t>
  </si>
  <si>
    <t>Aug 29, 2016</t>
  </si>
  <si>
    <t>Aug 30, 2016</t>
  </si>
  <si>
    <t>Aug 31, 2016</t>
  </si>
  <si>
    <t>Sep 1, 2016</t>
  </si>
  <si>
    <t>Sep 2, 2016</t>
  </si>
  <si>
    <t>Sep 6, 2016</t>
  </si>
  <si>
    <t>Sep 7, 2016</t>
  </si>
  <si>
    <t>Sep 8, 2016</t>
  </si>
  <si>
    <t>Sep 9, 2016</t>
  </si>
  <si>
    <t>Sep 12, 2016</t>
  </si>
  <si>
    <t>Sep 13, 2016</t>
  </si>
  <si>
    <t>Sep 14, 2016</t>
  </si>
  <si>
    <t>Sep 15, 2016</t>
  </si>
  <si>
    <t>Sep 16, 2016</t>
  </si>
  <si>
    <t>Sep 19, 2016</t>
  </si>
  <si>
    <t>Sep 20, 2016</t>
  </si>
  <si>
    <t>Sep 21, 2016</t>
  </si>
  <si>
    <t>Sep 22, 2016</t>
  </si>
  <si>
    <t>Sep 23, 2016</t>
  </si>
  <si>
    <t>Sep 26, 2016</t>
  </si>
  <si>
    <t>Sep 27, 2016</t>
  </si>
  <si>
    <t>Sep 28, 2016</t>
  </si>
  <si>
    <t>Sep 29, 2016</t>
  </si>
  <si>
    <t>Sep 30, 2016</t>
  </si>
  <si>
    <t>Oct 3, 2016</t>
  </si>
  <si>
    <t>Oct 4, 2016</t>
  </si>
  <si>
    <t>Oct 5, 2016</t>
  </si>
  <si>
    <t>Oct 6, 2016</t>
  </si>
  <si>
    <t>Oct 7, 2016</t>
  </si>
  <si>
    <t>Oct 10, 2016</t>
  </si>
  <si>
    <t>Oct 11, 2016</t>
  </si>
  <si>
    <t>Oct 12, 2016</t>
  </si>
  <si>
    <t>Oct 13, 2016</t>
  </si>
  <si>
    <t>Oct 14, 2016</t>
  </si>
  <si>
    <t>Oct 17, 2016</t>
  </si>
  <si>
    <t>Oct 18, 2016</t>
  </si>
  <si>
    <t>Oct 19, 2016</t>
  </si>
  <si>
    <t>Oct 20, 2016</t>
  </si>
  <si>
    <t>Oct 21, 2016</t>
  </si>
  <si>
    <t>Oct 24, 2016</t>
  </si>
  <si>
    <t>Oct 25, 2016</t>
  </si>
  <si>
    <t>Oct 26, 2016</t>
  </si>
  <si>
    <t>Oct 27, 2016</t>
  </si>
  <si>
    <t>Oct 28, 2016</t>
  </si>
  <si>
    <t>Oct 31, 2016</t>
  </si>
  <si>
    <t>Nov 1, 2016</t>
  </si>
  <si>
    <t>Nov 2, 2016</t>
  </si>
  <si>
    <t>Nov 3, 2016</t>
  </si>
  <si>
    <t>Nov 4, 2016</t>
  </si>
  <si>
    <t>Nov 7, 2016</t>
  </si>
  <si>
    <t>Nov 8, 2016</t>
  </si>
  <si>
    <t>Nov 9, 2016</t>
  </si>
  <si>
    <t>Nov 10, 2016</t>
  </si>
  <si>
    <t>Nov 11, 2016</t>
  </si>
  <si>
    <t>Nov 14, 2016</t>
  </si>
  <si>
    <t>Nov 15, 2016</t>
  </si>
  <si>
    <t>Nov 16, 2016</t>
  </si>
  <si>
    <t>Nov 17, 2016</t>
  </si>
  <si>
    <t>Nov 18, 2016</t>
  </si>
  <si>
    <t>Nov 21, 2016</t>
  </si>
  <si>
    <t>Nov 22, 2016</t>
  </si>
  <si>
    <t>Nov 23, 2016</t>
  </si>
  <si>
    <t>Nov 25, 2016</t>
  </si>
  <si>
    <t>Nov 28, 2016</t>
  </si>
  <si>
    <t>Nov 29, 2016</t>
  </si>
  <si>
    <t>Nov 30, 2016</t>
  </si>
  <si>
    <t>Dec 1, 2016</t>
  </si>
  <si>
    <t>Dec 2, 2016</t>
  </si>
  <si>
    <t>Dec 5, 2016</t>
  </si>
  <si>
    <t>Dec 6, 2016</t>
  </si>
  <si>
    <t>Dec 7, 2016</t>
  </si>
  <si>
    <t>Dec 8, 2016</t>
  </si>
  <si>
    <t>Dec 9, 2016</t>
  </si>
  <si>
    <t>Dec 12, 2016</t>
  </si>
  <si>
    <t>Dec 13, 2016</t>
  </si>
  <si>
    <t>Dec 14, 2016</t>
  </si>
  <si>
    <t>Dec 15, 2016</t>
  </si>
  <si>
    <t>Dec 16, 2016</t>
  </si>
  <si>
    <t>Dec 19, 2016</t>
  </si>
  <si>
    <t>Dec 20, 2016</t>
  </si>
  <si>
    <t>Dec 21, 2016</t>
  </si>
  <si>
    <t>Dec 22, 2016</t>
  </si>
  <si>
    <t>Dec 23, 2016</t>
  </si>
  <si>
    <t>Dec 27, 2016</t>
  </si>
  <si>
    <t>Dec 28, 2016</t>
  </si>
  <si>
    <t>Dec 29, 2016</t>
  </si>
  <si>
    <t>Dec 30, 2016</t>
  </si>
  <si>
    <t>Jan 3, 2017</t>
  </si>
  <si>
    <t>Jan 4, 2017</t>
  </si>
  <si>
    <t>Jan 5, 2017</t>
  </si>
  <si>
    <t>Jan 6, 2017</t>
  </si>
  <si>
    <t>Jan 9, 2017</t>
  </si>
  <si>
    <t>Jan 10, 2017</t>
  </si>
  <si>
    <t>Jan 11, 2017</t>
  </si>
  <si>
    <t>Jan 12, 2017</t>
  </si>
  <si>
    <t>Jan 13, 2017</t>
  </si>
  <si>
    <t>Jan 17, 2017</t>
  </si>
  <si>
    <t>Jan 18, 2017</t>
  </si>
  <si>
    <t>Jan 19, 2017</t>
  </si>
  <si>
    <t>Jan 20, 2017</t>
  </si>
  <si>
    <t>Jan 23, 2017</t>
  </si>
  <si>
    <t>Jan 24, 2017</t>
  </si>
  <si>
    <t>Jan 25, 2017</t>
  </si>
  <si>
    <t>Jan 26, 2017</t>
  </si>
  <si>
    <t>Jan 27, 2017</t>
  </si>
  <si>
    <t>Jan 30, 2017</t>
  </si>
  <si>
    <t>Jan 31, 2017</t>
  </si>
  <si>
    <t>Feb 1, 2017</t>
  </si>
  <si>
    <t>Feb 2, 2017</t>
  </si>
  <si>
    <t>Feb 3, 2017</t>
  </si>
  <si>
    <t>Feb 6, 2017</t>
  </si>
  <si>
    <t>Feb 7, 2017</t>
  </si>
  <si>
    <t>Feb 8, 2017</t>
  </si>
  <si>
    <t>Feb 9, 2017</t>
  </si>
  <si>
    <t>Feb 10, 2017</t>
  </si>
  <si>
    <t>Feb 13, 2017</t>
  </si>
  <si>
    <t>Feb 14, 2017</t>
  </si>
  <si>
    <t>Feb 15, 2017</t>
  </si>
  <si>
    <t>Feb 16, 2017</t>
  </si>
  <si>
    <t>Feb 17, 2017</t>
  </si>
  <si>
    <t>Feb 21, 2017</t>
  </si>
  <si>
    <t>Feb 22, 2017</t>
  </si>
  <si>
    <t>Feb 23, 2017</t>
  </si>
  <si>
    <t>Feb 24, 2017</t>
  </si>
  <si>
    <t>Feb 27, 2017</t>
  </si>
  <si>
    <t>Feb 28, 2017</t>
  </si>
  <si>
    <t>Mar 1, 2017</t>
  </si>
  <si>
    <t>Mar 2, 2017</t>
  </si>
  <si>
    <t>Mar 3, 2017</t>
  </si>
  <si>
    <t>Mar 6, 2017</t>
  </si>
  <si>
    <t>Mar 7, 2017</t>
  </si>
  <si>
    <t>Mar 8, 2017</t>
  </si>
  <si>
    <t>Mar 9, 2017</t>
  </si>
  <si>
    <t>Mar 10, 2017</t>
  </si>
  <si>
    <t>Mar 13, 2017</t>
  </si>
  <si>
    <t>Mar 14, 2017</t>
  </si>
  <si>
    <t>Mar 15, 2017</t>
  </si>
  <si>
    <t>Mar 16, 2017</t>
  </si>
  <si>
    <t>Mar 17, 2017</t>
  </si>
  <si>
    <t>Mar 20, 2017</t>
  </si>
  <si>
    <t>Mar 21, 2017</t>
  </si>
  <si>
    <t>Mar 22, 2017</t>
  </si>
  <si>
    <t>Mar 23, 2017</t>
  </si>
  <si>
    <t>Mar 24, 2017</t>
  </si>
  <si>
    <t>Mar 27, 2017</t>
  </si>
  <si>
    <t>Mar 28, 2017</t>
  </si>
  <si>
    <t>Mar 29, 2017</t>
  </si>
  <si>
    <t>Mar 30, 2017</t>
  </si>
  <si>
    <t>Mar 31, 2017</t>
  </si>
  <si>
    <t>Apr 3, 2017</t>
  </si>
  <si>
    <t>Apr 4, 2017</t>
  </si>
  <si>
    <t>Apr 5, 2017</t>
  </si>
  <si>
    <t>Apr 6, 2017</t>
  </si>
  <si>
    <t>Apr 7, 2017</t>
  </si>
  <si>
    <t>Apr 10, 2017</t>
  </si>
  <si>
    <t>Apr 11, 2017</t>
  </si>
  <si>
    <t>Apr 12, 2017</t>
  </si>
  <si>
    <t>Apr 13, 2017</t>
  </si>
  <si>
    <t>Apr 17, 2017</t>
  </si>
  <si>
    <t>Apr 18, 2017</t>
  </si>
  <si>
    <t>Apr 19, 2017</t>
  </si>
  <si>
    <t>Apr 20, 2017</t>
  </si>
  <si>
    <t>Apr 21, 2017</t>
  </si>
  <si>
    <t>Apr 24, 2017</t>
  </si>
  <si>
    <t>Apr 25, 2017</t>
  </si>
  <si>
    <t>Apr 26, 2017</t>
  </si>
  <si>
    <t>Apr 27, 2017</t>
  </si>
  <si>
    <t>Apr 28, 2017</t>
  </si>
  <si>
    <t>May 1, 2017</t>
  </si>
  <si>
    <t>May 2, 2017</t>
  </si>
  <si>
    <t>May 3, 2017</t>
  </si>
  <si>
    <t>May 4, 2017</t>
  </si>
  <si>
    <t>May 5, 2017</t>
  </si>
  <si>
    <t>May 8, 2017</t>
  </si>
  <si>
    <t>May 9, 2017</t>
  </si>
  <si>
    <t>May 10, 2017</t>
  </si>
  <si>
    <t>May 11, 2017</t>
  </si>
  <si>
    <t>May 12, 2017</t>
  </si>
  <si>
    <t>May 15, 2017</t>
  </si>
  <si>
    <t>May 16, 2017</t>
  </si>
  <si>
    <t>May 17, 2017</t>
  </si>
  <si>
    <t>May 18, 2017</t>
  </si>
  <si>
    <t>May 19, 2017</t>
  </si>
  <si>
    <t>May 22, 2017</t>
  </si>
  <si>
    <t>May 23, 2017</t>
  </si>
  <si>
    <t>May 24, 2017</t>
  </si>
  <si>
    <t>May 25, 2017</t>
  </si>
  <si>
    <t>May 26, 2017</t>
  </si>
  <si>
    <t>May 30, 2017</t>
  </si>
  <si>
    <t>May 31, 2017</t>
  </si>
  <si>
    <t>Jun 1, 2017</t>
  </si>
  <si>
    <t>Jun 2, 2017</t>
  </si>
  <si>
    <t>Jun 5, 2017</t>
  </si>
  <si>
    <t>Jun 6, 2017</t>
  </si>
  <si>
    <t>Jun 7, 2017</t>
  </si>
  <si>
    <t>Jun 8, 2017</t>
  </si>
  <si>
    <t>Jun 9, 2017</t>
  </si>
  <si>
    <t>Jun 12, 2017</t>
  </si>
  <si>
    <t>Jun 13, 2017</t>
  </si>
  <si>
    <t>Jun 14, 2017</t>
  </si>
  <si>
    <t>Jun 15, 2017</t>
  </si>
  <si>
    <t>Jun 16, 2017</t>
  </si>
  <si>
    <t>Jun 19, 2017</t>
  </si>
  <si>
    <t>Jun 20, 2017</t>
  </si>
  <si>
    <t>Jun 21, 2017</t>
  </si>
  <si>
    <t>Jun 22, 2017</t>
  </si>
  <si>
    <t>Jun 23, 2017</t>
  </si>
  <si>
    <t>Jun 26, 2017</t>
  </si>
  <si>
    <t>Jun 27, 2017</t>
  </si>
  <si>
    <t>Jun 28, 2017</t>
  </si>
  <si>
    <t>Jun 29, 2017</t>
  </si>
  <si>
    <t>Jun 30, 2017</t>
  </si>
  <si>
    <t>Jul 3, 2017</t>
  </si>
  <si>
    <t>Jul 5, 2017</t>
  </si>
  <si>
    <t>Jul 6, 2017</t>
  </si>
  <si>
    <t>Jul 7, 2017</t>
  </si>
  <si>
    <t>Jul 10, 2017</t>
  </si>
  <si>
    <t>Jul 11, 2017</t>
  </si>
  <si>
    <t>Jul 12, 2017</t>
  </si>
  <si>
    <t>Jul 13, 2017</t>
  </si>
  <si>
    <t>Jul 14, 2017</t>
  </si>
  <si>
    <t>Jul 17, 2017</t>
  </si>
  <si>
    <t>Jul 18, 2017</t>
  </si>
  <si>
    <t>Jul 19, 2017</t>
  </si>
  <si>
    <t>Jul 20, 2017</t>
  </si>
  <si>
    <t>Jul 21, 2017</t>
  </si>
  <si>
    <t>Jul 24, 2017</t>
  </si>
  <si>
    <t>Jul 25, 2017</t>
  </si>
  <si>
    <t>Jul 26, 2017</t>
  </si>
  <si>
    <t>Jul 27, 2017</t>
  </si>
  <si>
    <t>Jul 28, 2017</t>
  </si>
  <si>
    <t>Jul 31, 2017</t>
  </si>
  <si>
    <t>Aug 1, 2017</t>
  </si>
  <si>
    <t>Aug 2, 2017</t>
  </si>
  <si>
    <t>Aug 3, 2017</t>
  </si>
  <si>
    <t>Aug 4, 2017</t>
  </si>
  <si>
    <t>Aug 7, 2017</t>
  </si>
  <si>
    <t>Aug 8, 2017</t>
  </si>
  <si>
    <t>Aug 9, 2017</t>
  </si>
  <si>
    <t>Aug 10, 2017</t>
  </si>
  <si>
    <t>Aug 11, 2017</t>
  </si>
  <si>
    <t>Aug 14, 2017</t>
  </si>
  <si>
    <t>Aug 15, 2017</t>
  </si>
  <si>
    <t>Aug 16, 2017</t>
  </si>
  <si>
    <t>Aug 17, 2017</t>
  </si>
  <si>
    <t>Aug 18, 2017</t>
  </si>
  <si>
    <t>Aug 21, 2017</t>
  </si>
  <si>
    <t>Aug 22, 2017</t>
  </si>
  <si>
    <t>Aug 23, 2017</t>
  </si>
  <si>
    <t>Aug 24, 2017</t>
  </si>
  <si>
    <t>Aug 25, 2017</t>
  </si>
  <si>
    <t>Aug 28, 2017</t>
  </si>
  <si>
    <t>Aug 29, 2017</t>
  </si>
  <si>
    <t>Aug 30, 2017</t>
  </si>
  <si>
    <t>Aug 31, 2017</t>
  </si>
  <si>
    <t>Sep 1, 2017</t>
  </si>
  <si>
    <t>Sep 5, 2017</t>
  </si>
  <si>
    <t>Sep 6, 2017</t>
  </si>
  <si>
    <t>Sep 7, 2017</t>
  </si>
  <si>
    <t>Sep 8, 2017</t>
  </si>
  <si>
    <t>Sep 11, 2017</t>
  </si>
  <si>
    <t>Sep 12, 2017</t>
  </si>
  <si>
    <t>Sep 13, 2017</t>
  </si>
  <si>
    <t>Sep 14, 2017</t>
  </si>
  <si>
    <t>Sep 15, 2017</t>
  </si>
  <si>
    <t>Sep 18, 2017</t>
  </si>
  <si>
    <t>Sep 19, 2017</t>
  </si>
  <si>
    <t>Sep 20, 2017</t>
  </si>
  <si>
    <t>Sep 21, 2017</t>
  </si>
  <si>
    <t>Sep 22, 2017</t>
  </si>
  <si>
    <t>Sep 25, 2017</t>
  </si>
  <si>
    <t>Sep 26, 2017</t>
  </si>
  <si>
    <t>Sep 27, 2017</t>
  </si>
  <si>
    <t>Sep 28, 2017</t>
  </si>
  <si>
    <t>Sep 29, 2017</t>
  </si>
  <si>
    <t>Oct 2, 2017</t>
  </si>
  <si>
    <t>Oct 3, 2017</t>
  </si>
  <si>
    <t>Oct 4, 2017</t>
  </si>
  <si>
    <t>Oct 5, 2017</t>
  </si>
  <si>
    <t>Oct 6, 2017</t>
  </si>
  <si>
    <t>Oct 9, 2017</t>
  </si>
  <si>
    <t>Oct 10, 2017</t>
  </si>
  <si>
    <t>Oct 11, 2017</t>
  </si>
  <si>
    <t>Oct 12, 2017</t>
  </si>
  <si>
    <t>Oct 13, 2017</t>
  </si>
  <si>
    <t>Oct 16, 2017</t>
  </si>
  <si>
    <t>Oct 17, 2017</t>
  </si>
  <si>
    <t>Oct 18, 2017</t>
  </si>
  <si>
    <t>Oct 19, 2017</t>
  </si>
  <si>
    <t>Oct 20, 2017</t>
  </si>
  <si>
    <t>Oct 23, 2017</t>
  </si>
  <si>
    <t>Oct 24, 2017</t>
  </si>
  <si>
    <t>Oct 25, 2017</t>
  </si>
  <si>
    <t>Oct 26, 2017</t>
  </si>
  <si>
    <t>Oct 27, 2017</t>
  </si>
  <si>
    <t>Oct 30, 2017</t>
  </si>
  <si>
    <t>Oct 31, 2017</t>
  </si>
  <si>
    <t>Nov 1, 2017</t>
  </si>
  <si>
    <t>Nov 2, 2017</t>
  </si>
  <si>
    <t>Nov 3, 2017</t>
  </si>
  <si>
    <t>Nov 6, 2017</t>
  </si>
  <si>
    <t>Nov 7, 2017</t>
  </si>
  <si>
    <t>Nov 8, 2017</t>
  </si>
  <si>
    <t>Nov 9, 2017</t>
  </si>
  <si>
    <t>Nov 10, 2017</t>
  </si>
  <si>
    <t>Nov 13, 2017</t>
  </si>
  <si>
    <t>Nov 14, 2017</t>
  </si>
  <si>
    <t>Nov 15, 2017</t>
  </si>
  <si>
    <t>Nov 16, 2017</t>
  </si>
  <si>
    <t>Nov 17, 2017</t>
  </si>
  <si>
    <t>Nov 20, 2017</t>
  </si>
  <si>
    <t>Nov 21, 2017</t>
  </si>
  <si>
    <t>Nov 22, 2017</t>
  </si>
  <si>
    <t>Nov 24, 2017</t>
  </si>
  <si>
    <t>Nov 27, 2017</t>
  </si>
  <si>
    <t>Nov 28, 2017</t>
  </si>
  <si>
    <t>Nov 29, 2017</t>
  </si>
  <si>
    <t>Nov 30, 2017</t>
  </si>
  <si>
    <t>Dec 1, 2017</t>
  </si>
  <si>
    <t>Dec 4, 2017</t>
  </si>
  <si>
    <t>Dec 5, 2017</t>
  </si>
  <si>
    <t>Dec 6, 2017</t>
  </si>
  <si>
    <t>Dec 7, 2017</t>
  </si>
  <si>
    <t>Dec 8, 2017</t>
  </si>
  <si>
    <t>Dec 11, 2017</t>
  </si>
  <si>
    <t>Dec 12, 2017</t>
  </si>
  <si>
    <t>Dec 13, 2017</t>
  </si>
  <si>
    <t>Dec 14, 2017</t>
  </si>
  <si>
    <t>Dec 15, 2017</t>
  </si>
  <si>
    <t>Dec 18, 2017</t>
  </si>
  <si>
    <t>Dec 19, 2017</t>
  </si>
  <si>
    <t>Dec 20, 2017</t>
  </si>
  <si>
    <t>Dec 21, 2017</t>
  </si>
  <si>
    <t>Dec 22, 2017</t>
  </si>
  <si>
    <t>Dec 26, 2017</t>
  </si>
  <si>
    <t>Dec 27, 2017</t>
  </si>
  <si>
    <t>Dec 28, 2017</t>
  </si>
  <si>
    <t>Dec 29, 2017</t>
  </si>
  <si>
    <t>Jan 2, 2018</t>
  </si>
  <si>
    <t>Jan 3, 2018</t>
  </si>
  <si>
    <t>Jan 4, 2018</t>
  </si>
  <si>
    <t>Jan 5, 2018</t>
  </si>
  <si>
    <t>Jan 8, 2018</t>
  </si>
  <si>
    <t>Jan 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</si>
  <si>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</si>
  <si>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</si>
  <si>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</si>
  <si>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</si>
  <si>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</si>
  <si>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</si>
  <si>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</si>
  <si>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</si>
  <si>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</si>
  <si>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</si>
  <si>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</si>
  <si>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</si>
  <si>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</si>
  <si>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</si>
  <si>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</si>
  <si>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1, 2018</t>
  </si>
  <si>
    <t>Feb 2, 2018</t>
  </si>
  <si>
    <t>Feb 5, 2018</t>
  </si>
  <si>
    <t>Feb 6, 2018</t>
  </si>
  <si>
    <t>Feb 7, 2018</t>
  </si>
  <si>
    <t>Feb 8, 2018</t>
  </si>
  <si>
    <t>Feb 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</si>
  <si>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</si>
  <si>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</si>
  <si>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</si>
  <si>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</si>
  <si>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</si>
  <si>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</si>
  <si>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</si>
  <si>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</si>
  <si>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</si>
  <si>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</si>
  <si>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</si>
  <si>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</si>
  <si>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1, 2018</t>
  </si>
  <si>
    <t>Mar 2, 2018</t>
  </si>
  <si>
    <t>Mar 5, 2018</t>
  </si>
  <si>
    <t>Mar 6, 2018</t>
  </si>
  <si>
    <t>Mar 7, 2018</t>
  </si>
  <si>
    <t>Mar 8, 2018</t>
  </si>
  <si>
    <t>Mar 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</si>
  <si>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</si>
  <si>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</si>
  <si>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</si>
  <si>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</si>
  <si>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</si>
  <si>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</si>
  <si>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</si>
  <si>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</si>
  <si>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</si>
  <si>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</si>
  <si>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</si>
  <si>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</si>
  <si>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</si>
  <si>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</si>
  <si>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2, 2018</t>
  </si>
  <si>
    <t>Apr 3, 2018</t>
  </si>
  <si>
    <t>Apr 4, 2018</t>
  </si>
  <si>
    <t>Apr 5, 2018</t>
  </si>
  <si>
    <t>Apr 6, 2018</t>
  </si>
  <si>
    <t>Apr 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</si>
  <si>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</si>
  <si>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</si>
  <si>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</si>
  <si>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</si>
  <si>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</si>
  <si>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</si>
  <si>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</si>
  <si>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</si>
  <si>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</si>
  <si>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</si>
  <si>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</si>
  <si>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</si>
  <si>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</si>
  <si>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</si>
  <si>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</si>
  <si>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1, 2018</t>
  </si>
  <si>
    <t>May 2, 2018</t>
  </si>
  <si>
    <t>May 3, 2018</t>
  </si>
  <si>
    <t>May 4, 2018</t>
  </si>
  <si>
    <t>May 7, 2018</t>
  </si>
  <si>
    <t>May 8, 2018</t>
  </si>
  <si>
    <t>May 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</si>
  <si>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</si>
  <si>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</si>
  <si>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</si>
  <si>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</si>
  <si>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</si>
  <si>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</si>
  <si>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</si>
  <si>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</si>
  <si>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</si>
  <si>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</si>
  <si>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</si>
  <si>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</si>
  <si>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</si>
  <si>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</si>
  <si>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</si>
  <si>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1, 2018</t>
  </si>
  <si>
    <t>Jun 4, 2018</t>
  </si>
  <si>
    <t>Jun 5, 2018</t>
  </si>
  <si>
    <t>Jun 6, 2018</t>
  </si>
  <si>
    <t>Jun 7, 2018</t>
  </si>
  <si>
    <t>Jun 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</si>
  <si>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</si>
  <si>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</si>
  <si>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</si>
  <si>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</si>
  <si>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</si>
  <si>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</si>
  <si>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</si>
  <si>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</si>
  <si>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</si>
  <si>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</si>
  <si>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</si>
  <si>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</si>
  <si>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</si>
  <si>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</si>
  <si>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</si>
  <si>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2, 2018</t>
  </si>
  <si>
    <t>Jul 3, 2018</t>
  </si>
  <si>
    <t>Jul 5, 2018</t>
  </si>
  <si>
    <t>Jul 6, 2018</t>
  </si>
  <si>
    <t>Jul 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</si>
  <si>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</si>
  <si>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</si>
  <si>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</si>
  <si>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</si>
  <si>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</si>
  <si>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</si>
  <si>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</si>
  <si>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</si>
  <si>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</si>
  <si>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</si>
  <si>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</si>
  <si>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</si>
  <si>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</si>
  <si>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</si>
  <si>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</si>
  <si>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</si>
  <si>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1, 2018</t>
  </si>
  <si>
    <t>Aug 2, 2018</t>
  </si>
  <si>
    <t>Aug 3, 2018</t>
  </si>
  <si>
    <t>Aug 6, 2018</t>
  </si>
  <si>
    <t>Aug 7, 2018</t>
  </si>
  <si>
    <t>Aug 8, 2018</t>
  </si>
  <si>
    <t>Aug 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</si>
  <si>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</si>
  <si>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</si>
  <si>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</si>
  <si>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</si>
  <si>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</si>
  <si>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</si>
  <si>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</si>
  <si>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</si>
  <si>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</si>
  <si>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</si>
  <si>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</si>
  <si>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</si>
  <si>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</si>
  <si>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</si>
  <si>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</si>
  <si>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</si>
  <si>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4, 2018</t>
  </si>
  <si>
    <t>Sep 5, 2018</t>
  </si>
  <si>
    <t>Sep 6, 2018</t>
  </si>
  <si>
    <t>Sep 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</si>
  <si>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</si>
  <si>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</si>
  <si>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</si>
  <si>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</si>
  <si>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</si>
  <si>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</si>
  <si>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</si>
  <si>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</si>
  <si>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</si>
  <si>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</si>
  <si>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</si>
  <si>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</si>
  <si>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</si>
  <si>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</si>
  <si>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</si>
  <si>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1, 2018</t>
  </si>
  <si>
    <t>Oct 2, 2018</t>
  </si>
  <si>
    <t>Oct 3, 2018</t>
  </si>
  <si>
    <t>Oct 4, 2018</t>
  </si>
  <si>
    <t>Oct 5, 2018</t>
  </si>
  <si>
    <t>Oct 8, 2018</t>
  </si>
  <si>
    <t>Oct 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</si>
  <si>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</si>
  <si>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</si>
  <si>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</si>
  <si>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</si>
  <si>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</si>
  <si>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</si>
  <si>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</si>
  <si>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</si>
  <si>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</si>
  <si>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</si>
  <si>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</si>
  <si>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</si>
  <si>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</si>
  <si>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</si>
  <si>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</si>
  <si>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</si>
  <si>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1, 2018</t>
  </si>
  <si>
    <t>Nov 2, 2018</t>
  </si>
  <si>
    <t>Nov 5, 2018</t>
  </si>
  <si>
    <t>Nov 6, 2018</t>
  </si>
  <si>
    <t>Nov 7, 2018</t>
  </si>
  <si>
    <t>Nov 8, 2018</t>
  </si>
  <si>
    <t>Nov 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</si>
  <si>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</si>
  <si>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</si>
  <si>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</si>
  <si>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</si>
  <si>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</si>
  <si>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</si>
  <si>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</si>
  <si>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</si>
  <si>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</si>
  <si>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</si>
  <si>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</si>
  <si>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</si>
  <si>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</si>
  <si>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</si>
  <si>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3, 2018</t>
  </si>
  <si>
    <t>Dec 4, 2018</t>
  </si>
  <si>
    <t>Dec 6, 2018</t>
  </si>
  <si>
    <t>Dec 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</si>
  <si>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</si>
  <si>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</si>
  <si>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</si>
  <si>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</si>
  <si>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</si>
  <si>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</si>
  <si>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</si>
  <si>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</si>
  <si>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</si>
  <si>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</si>
  <si>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</si>
  <si>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</si>
  <si>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</si>
  <si>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</si>
  <si>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</si>
  <si>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2, 2019</t>
  </si>
  <si>
    <t>Jan 3, 2019</t>
  </si>
  <si>
    <t>Jan 4, 2019</t>
  </si>
  <si>
    <t>Jan 7, 2019</t>
  </si>
  <si>
    <t>Jan 8, 2019</t>
  </si>
  <si>
    <t>Jan 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</si>
  <si>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</si>
  <si>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</si>
  <si>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</si>
  <si>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</si>
  <si>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</si>
  <si>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</si>
  <si>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</si>
  <si>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</si>
  <si>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</si>
  <si>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</si>
  <si>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</si>
  <si>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</si>
  <si>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</si>
  <si>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</si>
  <si>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</si>
  <si>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1, 2019</t>
  </si>
  <si>
    <t>Feb 4, 2019</t>
  </si>
  <si>
    <t>Feb 5, 2019</t>
  </si>
  <si>
    <t>Feb 6, 2019</t>
  </si>
  <si>
    <t>Feb 7, 2019</t>
  </si>
  <si>
    <t>Feb 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</si>
  <si>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</si>
  <si>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</si>
  <si>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</si>
  <si>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</si>
  <si>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</si>
  <si>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</si>
  <si>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</si>
  <si>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</si>
  <si>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</si>
  <si>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</si>
  <si>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</si>
  <si>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</si>
  <si>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</si>
  <si>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1, 2019</t>
  </si>
  <si>
    <t>Mar 4, 2019</t>
  </si>
  <si>
    <t>Mar 5, 2019</t>
  </si>
  <si>
    <t>Mar 6, 2019</t>
  </si>
  <si>
    <t>Mar 7, 2019</t>
  </si>
  <si>
    <t>Mar 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</si>
  <si>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</si>
  <si>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</si>
  <si>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</si>
  <si>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</si>
  <si>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</si>
  <si>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</si>
  <si>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</si>
  <si>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</si>
  <si>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</si>
  <si>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</si>
  <si>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</si>
  <si>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</si>
  <si>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</si>
  <si>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</si>
  <si>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</si>
  <si>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1, 2019</t>
  </si>
  <si>
    <t>Apr 2, 2019</t>
  </si>
  <si>
    <t>Apr 3, 2019</t>
  </si>
  <si>
    <t>Apr 4, 2019</t>
  </si>
  <si>
    <t>Apr 5, 2019</t>
  </si>
  <si>
    <t>Apr 8, 2019</t>
  </si>
  <si>
    <t>Apr 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</si>
  <si>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</si>
  <si>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</si>
  <si>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</si>
  <si>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</si>
  <si>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</si>
  <si>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</si>
  <si>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</si>
  <si>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</si>
  <si>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</si>
  <si>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</si>
  <si>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</si>
  <si>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</si>
  <si>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</si>
  <si>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</si>
  <si>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1, 2019</t>
  </si>
  <si>
    <t>May 2, 2019</t>
  </si>
  <si>
    <t>May 3, 2019</t>
  </si>
  <si>
    <t>May 6, 2019</t>
  </si>
  <si>
    <t>May 7, 2019</t>
  </si>
  <si>
    <t>May 8, 2019</t>
  </si>
  <si>
    <t>May 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</si>
  <si>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</si>
  <si>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</si>
  <si>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</si>
  <si>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</si>
  <si>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</si>
  <si>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</si>
  <si>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</si>
  <si>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</si>
  <si>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</si>
  <si>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</si>
  <si>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</si>
  <si>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</si>
  <si>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</si>
  <si>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</si>
  <si>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</si>
  <si>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3, 2019</t>
  </si>
  <si>
    <t>Jun 4, 2019</t>
  </si>
  <si>
    <t>Jun 5, 2019</t>
  </si>
  <si>
    <t>Jun 6, 2019</t>
  </si>
  <si>
    <t>Jun 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</si>
  <si>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</si>
  <si>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</si>
  <si>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</si>
  <si>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</si>
  <si>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</si>
  <si>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</si>
  <si>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</si>
  <si>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</si>
  <si>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</si>
  <si>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</si>
  <si>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</si>
  <si>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</si>
  <si>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</si>
  <si>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</si>
  <si>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</si>
  <si>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1, 2019</t>
  </si>
  <si>
    <t>Jul 2, 2019</t>
  </si>
  <si>
    <t>Jul 3, 2019</t>
  </si>
  <si>
    <t>Jul 5, 2019</t>
  </si>
  <si>
    <t>Jul 8, 2019</t>
  </si>
  <si>
    <t>Jul 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</si>
  <si>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</si>
  <si>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</si>
  <si>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</si>
  <si>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</si>
  <si>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</si>
  <si>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</si>
  <si>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</si>
  <si>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</si>
  <si>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</si>
  <si>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</si>
  <si>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</si>
  <si>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</si>
  <si>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</si>
  <si>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</si>
  <si>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</si>
  <si>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</si>
  <si>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1, 2019</t>
  </si>
  <si>
    <t>Aug 2, 2019</t>
  </si>
  <si>
    <t>Aug 5, 2019</t>
  </si>
  <si>
    <t>Aug 6, 2019</t>
  </si>
  <si>
    <t>Aug 7, 2019</t>
  </si>
  <si>
    <t>Aug 8, 2019</t>
  </si>
  <si>
    <t>Aug 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</si>
  <si>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</si>
  <si>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</si>
  <si>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</si>
  <si>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</si>
  <si>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</si>
  <si>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</si>
  <si>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</si>
  <si>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</si>
  <si>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</si>
  <si>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</si>
  <si>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</si>
  <si>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</si>
  <si>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</si>
  <si>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</si>
  <si>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</si>
  <si>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3, 2019</t>
  </si>
  <si>
    <t>Sep 4, 2019</t>
  </si>
  <si>
    <t>Sep 5, 2019</t>
  </si>
  <si>
    <t>Sep 6, 2019</t>
  </si>
  <si>
    <t>Sep 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</si>
  <si>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</si>
  <si>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</si>
  <si>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</si>
  <si>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</si>
  <si>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</si>
  <si>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</si>
  <si>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</si>
  <si>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</si>
  <si>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</si>
  <si>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</si>
  <si>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</si>
  <si>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</si>
  <si>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</si>
  <si>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</si>
  <si>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</si>
  <si>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1, 2019</t>
  </si>
  <si>
    <t>Oct 2, 2019</t>
  </si>
  <si>
    <t>Oct 3, 2019</t>
  </si>
  <si>
    <t>Oct 4, 2019</t>
  </si>
  <si>
    <t>Oct 7, 2019</t>
  </si>
  <si>
    <t>Oct 8, 2019</t>
  </si>
  <si>
    <t>Oct 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</si>
  <si>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</si>
  <si>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</si>
  <si>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</si>
  <si>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</si>
  <si>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</si>
  <si>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</si>
  <si>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</si>
  <si>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</si>
  <si>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</si>
  <si>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</si>
  <si>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</si>
  <si>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</si>
  <si>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</si>
  <si>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</si>
  <si>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</si>
  <si>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</si>
  <si>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1, 2019</t>
  </si>
  <si>
    <t>Nov 4, 2019</t>
  </si>
  <si>
    <t>Nov 5, 2019</t>
  </si>
  <si>
    <t>Nov 6, 2019</t>
  </si>
  <si>
    <t>Nov 7, 2019</t>
  </si>
  <si>
    <t>Nov 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</si>
  <si>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</si>
  <si>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</si>
  <si>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</si>
  <si>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</si>
  <si>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</si>
  <si>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</si>
  <si>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</si>
  <si>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</si>
  <si>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</si>
  <si>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</si>
  <si>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</si>
  <si>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</si>
  <si>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</si>
  <si>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</si>
  <si>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2, 2019</t>
  </si>
  <si>
    <t>Dec 3, 2019</t>
  </si>
  <si>
    <t>Dec 4, 2019</t>
  </si>
  <si>
    <t>Dec 5, 2019</t>
  </si>
  <si>
    <t>Dec 6, 2019</t>
  </si>
  <si>
    <t>Dec 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</si>
  <si>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</si>
  <si>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</si>
  <si>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</si>
  <si>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</si>
  <si>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</si>
  <si>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</si>
  <si>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</si>
  <si>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</si>
  <si>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</si>
  <si>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</si>
  <si>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</si>
  <si>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</si>
  <si>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</si>
  <si>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</si>
  <si>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</si>
  <si>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2, 2020</t>
  </si>
  <si>
    <t>Jan 3, 2020</t>
  </si>
  <si>
    <t>Jan 6, 2020</t>
  </si>
  <si>
    <t>Jan 7, 2020</t>
  </si>
  <si>
    <t>Jan 8, 2020</t>
  </si>
  <si>
    <t>Jan 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</si>
  <si>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</si>
  <si>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</si>
  <si>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</si>
  <si>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</si>
  <si>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</si>
  <si>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</si>
  <si>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</si>
  <si>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</si>
  <si>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</si>
  <si>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</si>
  <si>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</si>
  <si>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</si>
  <si>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</si>
  <si>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</si>
  <si>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</si>
  <si>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3, 2020</t>
  </si>
  <si>
    <t>Feb 4, 2020</t>
  </si>
  <si>
    <t>Feb 5, 2020</t>
  </si>
  <si>
    <t>Feb 6, 2020</t>
  </si>
  <si>
    <t>Feb 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</si>
  <si>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</si>
  <si>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</si>
  <si>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</si>
  <si>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</si>
  <si>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</si>
  <si>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</si>
  <si>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</si>
  <si>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</si>
  <si>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</si>
  <si>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</si>
  <si>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</si>
  <si>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</si>
  <si>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</si>
  <si>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</si>
  <si>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2, 2020</t>
  </si>
  <si>
    <t>Mar 3, 2020</t>
  </si>
  <si>
    <t>Mar 4, 2020</t>
  </si>
  <si>
    <t>Mar 5, 2020</t>
  </si>
  <si>
    <t>Mar 6, 2020</t>
  </si>
  <si>
    <t>Mar 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</si>
  <si>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</si>
  <si>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</si>
  <si>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</si>
  <si>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</si>
  <si>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</si>
  <si>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</si>
  <si>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</si>
  <si>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</si>
  <si>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</si>
  <si>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</si>
  <si>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</si>
  <si>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</si>
  <si>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</si>
  <si>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</si>
  <si>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</si>
  <si>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</si>
  <si>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1, 2020</t>
  </si>
  <si>
    <t>Apr 2, 2020</t>
  </si>
  <si>
    <t>Apr 3, 2020</t>
  </si>
  <si>
    <t>Apr 6, 2020</t>
  </si>
  <si>
    <t>Apr 7, 2020</t>
  </si>
  <si>
    <t>Apr 8, 2020</t>
  </si>
  <si>
    <t>Apr 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</si>
  <si>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</si>
  <si>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</si>
  <si>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</si>
  <si>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</si>
  <si>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</si>
  <si>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</si>
  <si>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</si>
  <si>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</si>
  <si>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</si>
  <si>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</si>
  <si>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</si>
  <si>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</si>
  <si>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</si>
  <si>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</si>
  <si>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1, 2020</t>
  </si>
  <si>
    <t>May 4, 2020</t>
  </si>
  <si>
    <t>May 5, 2020</t>
  </si>
  <si>
    <t>May 6, 2020</t>
  </si>
  <si>
    <t>May 7, 2020</t>
  </si>
  <si>
    <t>May 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</si>
  <si>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</si>
  <si>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</si>
  <si>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</si>
  <si>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</si>
  <si>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</si>
  <si>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</si>
  <si>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</si>
  <si>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</si>
  <si>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</si>
  <si>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</si>
  <si>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</si>
  <si>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</si>
  <si>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</si>
  <si>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</si>
  <si>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1, 2020</t>
  </si>
  <si>
    <t>Jun 2, 2020</t>
  </si>
  <si>
    <t>Jun 3, 2020</t>
  </si>
  <si>
    <t>Jun 4, 2020</t>
  </si>
  <si>
    <t>Jun 5, 2020</t>
  </si>
  <si>
    <t>Jun 8, 2020</t>
  </si>
  <si>
    <t>Jun 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</si>
  <si>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</si>
  <si>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</si>
  <si>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</si>
  <si>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</si>
  <si>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</si>
  <si>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</si>
  <si>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</si>
  <si>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</si>
  <si>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</si>
  <si>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</si>
  <si>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</si>
  <si>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</si>
  <si>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</si>
  <si>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</si>
  <si>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</si>
  <si>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1, 2020</t>
  </si>
  <si>
    <t>Jul 2, 2020</t>
  </si>
  <si>
    <t>Jul 6, 2020</t>
  </si>
  <si>
    <t>Jul 7, 2020</t>
  </si>
  <si>
    <t>Jul 8, 2020</t>
  </si>
  <si>
    <t>Jul 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</si>
  <si>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</si>
  <si>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</si>
  <si>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</si>
  <si>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</si>
  <si>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</si>
  <si>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</si>
  <si>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</si>
  <si>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</si>
  <si>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</si>
  <si>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</si>
  <si>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</si>
  <si>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</si>
  <si>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</si>
  <si>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</si>
  <si>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</si>
  <si>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</si>
  <si>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3, 2020</t>
  </si>
  <si>
    <t>Aug 4, 2020</t>
  </si>
  <si>
    <t>Aug 5, 2020</t>
  </si>
  <si>
    <t>Aug 6, 2020</t>
  </si>
  <si>
    <t>Aug 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</si>
  <si>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</si>
  <si>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</si>
  <si>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</si>
  <si>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</si>
  <si>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</si>
  <si>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</si>
  <si>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</si>
  <si>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</si>
  <si>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</si>
  <si>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</si>
  <si>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</si>
  <si>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</si>
  <si>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</si>
  <si>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</si>
  <si>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</si>
  <si>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</si>
  <si>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1, 2020</t>
  </si>
  <si>
    <t>Sep 2, 2020</t>
  </si>
  <si>
    <t>Sep 3, 2020</t>
  </si>
  <si>
    <t>Sep 4, 2020</t>
  </si>
  <si>
    <t>Sep 8, 2020</t>
  </si>
  <si>
    <t>Sep 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</si>
  <si>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</si>
  <si>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</si>
  <si>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</si>
  <si>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</si>
  <si>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</si>
  <si>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</si>
  <si>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</si>
  <si>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</si>
  <si>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</si>
  <si>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</si>
  <si>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</si>
  <si>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</si>
  <si>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</si>
  <si>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</si>
  <si>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</si>
  <si>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1, 2020</t>
  </si>
  <si>
    <t>Oct 2, 2020</t>
  </si>
  <si>
    <t>Oct 5, 2020</t>
  </si>
  <si>
    <t>Oct 6, 2020</t>
  </si>
  <si>
    <t>Oct 7, 2020</t>
  </si>
  <si>
    <t>Oct 8, 2020</t>
  </si>
  <si>
    <t>Oct 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</si>
  <si>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</si>
  <si>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</si>
  <si>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</si>
  <si>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</si>
  <si>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</si>
  <si>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</si>
  <si>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</si>
  <si>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</si>
  <si>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</si>
  <si>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</si>
  <si>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</si>
  <si>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</si>
  <si>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</si>
  <si>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</si>
  <si>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</si>
  <si>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2, 2020</t>
  </si>
  <si>
    <t>Nov 3, 2020</t>
  </si>
  <si>
    <t>Nov 4, 2020</t>
  </si>
  <si>
    <t>Nov 5, 2020</t>
  </si>
  <si>
    <t>Nov 6, 2020</t>
  </si>
  <si>
    <t>Nov 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</si>
  <si>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</si>
  <si>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</si>
  <si>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</si>
  <si>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</si>
  <si>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</si>
  <si>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</si>
  <si>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</si>
  <si>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</si>
  <si>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</si>
  <si>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</si>
  <si>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</si>
  <si>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</si>
  <si>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</si>
  <si>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</si>
  <si>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1, 2020</t>
  </si>
  <si>
    <t>Dec 2, 2020</t>
  </si>
  <si>
    <t>Dec 3, 2020</t>
  </si>
  <si>
    <t>Dec 4, 2020</t>
  </si>
  <si>
    <t>Dec 7, 2020</t>
  </si>
  <si>
    <t>Dec 8, 2020</t>
  </si>
  <si>
    <t>Dec 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</si>
  <si>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</si>
  <si>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</si>
  <si>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</si>
  <si>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</si>
  <si>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</si>
  <si>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</si>
  <si>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</si>
  <si>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</si>
  <si>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</si>
  <si>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</si>
  <si>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</si>
  <si>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</si>
  <si>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</si>
  <si>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</si>
  <si>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</si>
  <si>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4, 2021</t>
  </si>
  <si>
    <t>Jan 5, 2021</t>
  </si>
  <si>
    <t>Jan 6, 2021</t>
  </si>
  <si>
    <t>Jan 7, 2021</t>
  </si>
  <si>
    <t>Jan 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</si>
  <si>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</si>
  <si>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</si>
  <si>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</si>
  <si>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</si>
  <si>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</si>
  <si>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</si>
  <si>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</si>
  <si>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</si>
  <si>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</si>
  <si>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</si>
  <si>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</si>
  <si>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</si>
  <si>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</si>
  <si>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</si>
  <si>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1, 2021</t>
  </si>
  <si>
    <t>Feb 2, 2021</t>
  </si>
  <si>
    <t>Feb 3, 2021</t>
  </si>
  <si>
    <t>Feb 4, 2021</t>
  </si>
  <si>
    <t>Feb 5, 2021</t>
  </si>
  <si>
    <t>Feb 8, 2021</t>
  </si>
  <si>
    <t>Feb 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</si>
  <si>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</si>
  <si>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</si>
  <si>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</si>
  <si>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</si>
  <si>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</si>
  <si>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</si>
  <si>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</si>
  <si>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</si>
  <si>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</si>
  <si>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</si>
  <si>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</si>
  <si>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</si>
  <si>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1, 2021</t>
  </si>
  <si>
    <t>Mar 2, 2021</t>
  </si>
  <si>
    <t>Mar 3, 2021</t>
  </si>
  <si>
    <t>Mar 4, 2021</t>
  </si>
  <si>
    <t>Mar 5, 2021</t>
  </si>
  <si>
    <t>Mar 8, 2021</t>
  </si>
  <si>
    <t>Mar 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</si>
  <si>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</si>
  <si>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</si>
  <si>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</si>
  <si>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</si>
  <si>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</si>
  <si>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</si>
  <si>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</si>
  <si>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</si>
  <si>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</si>
  <si>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</si>
  <si>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</si>
  <si>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</si>
  <si>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</si>
  <si>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</si>
  <si>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</si>
  <si>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</si>
  <si>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1, 2021</t>
  </si>
  <si>
    <t>Apr 5, 2021</t>
  </si>
  <si>
    <t>Apr 6, 2021</t>
  </si>
  <si>
    <t>Apr 7, 2021</t>
  </si>
  <si>
    <t>Apr 8, 2021</t>
  </si>
  <si>
    <t>Apr 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</si>
  <si>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</si>
  <si>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</si>
  <si>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</si>
  <si>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</si>
  <si>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</si>
  <si>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</si>
  <si>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</si>
  <si>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</si>
  <si>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</si>
  <si>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</si>
  <si>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</si>
  <si>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</si>
  <si>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</si>
  <si>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</si>
  <si>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</si>
  <si>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3, 2021</t>
  </si>
  <si>
    <t>May 4, 2021</t>
  </si>
  <si>
    <t>May 5, 2021</t>
  </si>
  <si>
    <t>May 6, 2021</t>
  </si>
  <si>
    <t>May 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</si>
  <si>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</si>
  <si>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</si>
  <si>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</si>
  <si>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</si>
  <si>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</si>
  <si>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</si>
  <si>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</si>
  <si>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</si>
  <si>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</si>
  <si>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</si>
  <si>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</si>
  <si>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</si>
  <si>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</si>
  <si>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</si>
  <si>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</si>
  <si>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1, 2021</t>
  </si>
  <si>
    <t>Jun 2, 2021</t>
  </si>
  <si>
    <t>Jun 3, 2021</t>
  </si>
  <si>
    <t>Jun 4, 2021</t>
  </si>
  <si>
    <t>Jun 7, 2021</t>
  </si>
  <si>
    <t>Jun 8, 2021</t>
  </si>
  <si>
    <t>Jun 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</si>
  <si>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</si>
  <si>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</si>
  <si>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</si>
  <si>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</si>
  <si>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</si>
  <si>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</si>
  <si>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</si>
  <si>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</si>
  <si>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</si>
  <si>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</si>
  <si>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</si>
  <si>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</si>
  <si>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</si>
  <si>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</si>
  <si>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</si>
  <si>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1, 2021</t>
  </si>
  <si>
    <t>Jul 2, 2021</t>
  </si>
  <si>
    <t>Jul 6, 2021</t>
  </si>
  <si>
    <t>Jul 7, 2021</t>
  </si>
  <si>
    <t>Jul 8, 2021</t>
  </si>
  <si>
    <t>Jul 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</si>
  <si>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</si>
  <si>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</si>
  <si>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</si>
  <si>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</si>
  <si>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</si>
  <si>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</si>
  <si>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</si>
  <si>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</si>
  <si>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</si>
  <si>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</si>
  <si>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</si>
  <si>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</si>
  <si>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</si>
  <si>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</si>
  <si>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</si>
  <si>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2, 2021</t>
  </si>
  <si>
    <t>Aug 3, 2021</t>
  </si>
  <si>
    <t>Aug 4, 2021</t>
  </si>
  <si>
    <t>Aug 5, 2021</t>
  </si>
  <si>
    <t>Aug 6, 2021</t>
  </si>
  <si>
    <t>Aug 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</si>
  <si>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</si>
  <si>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</si>
  <si>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</si>
  <si>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</si>
  <si>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</si>
  <si>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</si>
  <si>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</si>
  <si>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</si>
  <si>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</si>
  <si>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</si>
  <si>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</si>
  <si>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</si>
  <si>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</si>
  <si>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</si>
  <si>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</si>
  <si>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</si>
  <si>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1, 2021</t>
  </si>
  <si>
    <t>Sep 2, 2021</t>
  </si>
  <si>
    <t>Sep 3, 2021</t>
  </si>
  <si>
    <t>Sep 7, 2021</t>
  </si>
  <si>
    <t>Sep 8, 2021</t>
  </si>
  <si>
    <t>Sep 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</si>
  <si>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</si>
  <si>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</si>
  <si>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</si>
  <si>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</si>
  <si>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</si>
  <si>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</si>
  <si>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</si>
  <si>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</si>
  <si>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</si>
  <si>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</si>
  <si>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</si>
  <si>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</si>
  <si>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</si>
  <si>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</si>
  <si>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</si>
  <si>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1, 2021</t>
  </si>
  <si>
    <t>Oct 4, 2021</t>
  </si>
  <si>
    <t>Oct 5, 2021</t>
  </si>
  <si>
    <t>Oct 6, 2021</t>
  </si>
  <si>
    <t>Oct 7, 2021</t>
  </si>
  <si>
    <t>Oct 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</si>
  <si>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</si>
  <si>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</si>
  <si>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</si>
  <si>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</si>
  <si>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</si>
  <si>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</si>
  <si>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</si>
  <si>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</si>
  <si>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</si>
  <si>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</si>
  <si>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</si>
  <si>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</si>
  <si>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</si>
  <si>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</si>
  <si>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</si>
  <si>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1, 2021</t>
  </si>
  <si>
    <t>Nov 2, 2021</t>
  </si>
  <si>
    <t>Nov 3, 2021</t>
  </si>
  <si>
    <t>Nov 4, 2021</t>
  </si>
  <si>
    <t>Nov 5, 2021</t>
  </si>
  <si>
    <t>Nov 8, 2021</t>
  </si>
  <si>
    <t>Nov 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</si>
  <si>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</si>
  <si>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</si>
  <si>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</si>
  <si>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</si>
  <si>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</si>
  <si>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</si>
  <si>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</si>
  <si>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</si>
  <si>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</si>
  <si>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</si>
  <si>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</si>
  <si>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</si>
  <si>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</si>
  <si>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</si>
  <si>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1, 2021</t>
  </si>
  <si>
    <t>Dec 2, 2021</t>
  </si>
  <si>
    <t>Dec 3, 2021</t>
  </si>
  <si>
    <t>Dec 6, 2021</t>
  </si>
  <si>
    <t>Dec 7, 2021</t>
  </si>
  <si>
    <t>Dec 8, 2021</t>
  </si>
  <si>
    <t>Dec 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</si>
  <si>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</si>
  <si>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</si>
  <si>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</si>
  <si>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</si>
  <si>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</si>
  <si>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</si>
  <si>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</si>
  <si>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</si>
  <si>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</si>
  <si>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</si>
  <si>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</si>
  <si>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</si>
  <si>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</si>
  <si>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</si>
  <si>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</si>
  <si>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3, 2022</t>
  </si>
  <si>
    <t>Jan 4, 2022</t>
  </si>
  <si>
    <t>Jan 5, 2022</t>
  </si>
  <si>
    <t>Jan 6, 2022</t>
  </si>
  <si>
    <t>Jan 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</si>
  <si>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</si>
  <si>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</si>
  <si>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</si>
  <si>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</si>
  <si>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</si>
  <si>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</si>
  <si>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</si>
  <si>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</si>
  <si>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</si>
  <si>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</si>
  <si>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</si>
  <si>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</si>
  <si>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</si>
  <si>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</si>
  <si>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</si>
  <si>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1, 2022</t>
  </si>
  <si>
    <t>Feb 2, 2022</t>
  </si>
  <si>
    <t>Feb 3, 2022</t>
  </si>
  <si>
    <t>Feb 4, 2022</t>
  </si>
  <si>
    <t>Feb 7, 2022</t>
  </si>
  <si>
    <t>Feb 8, 2022</t>
  </si>
  <si>
    <t>Feb 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</si>
  <si>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</si>
  <si>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</si>
  <si>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</si>
  <si>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</si>
  <si>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</si>
  <si>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</si>
  <si>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</si>
  <si>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</si>
  <si>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</si>
  <si>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</si>
  <si>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</si>
  <si>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</si>
  <si>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1, 2022</t>
  </si>
  <si>
    <t>Mar 2, 2022</t>
  </si>
  <si>
    <t>Mar 3, 2022</t>
  </si>
  <si>
    <t>Mar 4, 2022</t>
  </si>
  <si>
    <t>Mar 7, 2022</t>
  </si>
  <si>
    <t>Mar 8, 2022</t>
  </si>
  <si>
    <t>Mar 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</si>
  <si>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</si>
  <si>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</si>
  <si>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</si>
  <si>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</si>
  <si>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</si>
  <si>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</si>
  <si>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</si>
  <si>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</si>
  <si>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</si>
  <si>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</si>
  <si>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</si>
  <si>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</si>
  <si>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</si>
  <si>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</si>
  <si>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</si>
  <si>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</si>
  <si>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1, 2022</t>
  </si>
  <si>
    <t>Apr 4, 2022</t>
  </si>
  <si>
    <t>Apr 5, 2022</t>
  </si>
  <si>
    <t>Apr 6, 2022</t>
  </si>
  <si>
    <t>Apr 7, 2022</t>
  </si>
  <si>
    <t>Apr 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</si>
  <si>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</si>
  <si>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</si>
  <si>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</si>
  <si>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</si>
  <si>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</si>
  <si>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</si>
  <si>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</si>
  <si>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</si>
  <si>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</si>
  <si>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</si>
  <si>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</si>
  <si>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</si>
  <si>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</si>
  <si>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</si>
  <si>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2, 2022</t>
  </si>
  <si>
    <t>May 3, 2022</t>
  </si>
  <si>
    <t>May 4, 2022</t>
  </si>
  <si>
    <t>May 5, 2022</t>
  </si>
  <si>
    <t>May 6, 2022</t>
  </si>
  <si>
    <t>May 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</si>
  <si>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</si>
  <si>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</si>
  <si>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</si>
  <si>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</si>
  <si>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</si>
  <si>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</si>
  <si>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</si>
  <si>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</si>
  <si>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</si>
  <si>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</si>
  <si>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</si>
  <si>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</si>
  <si>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</si>
  <si>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</si>
  <si>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</si>
  <si>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1, 2022</t>
  </si>
  <si>
    <t>Jun 2, 2022</t>
  </si>
  <si>
    <t>Jun 3, 2022</t>
  </si>
  <si>
    <t>Jun 6, 2022</t>
  </si>
  <si>
    <t>Jun 7, 2022</t>
  </si>
  <si>
    <t>Jun 8, 2022</t>
  </si>
  <si>
    <t>Jun 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</si>
  <si>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</si>
  <si>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</si>
  <si>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</si>
  <si>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</si>
  <si>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</si>
  <si>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</si>
  <si>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</si>
  <si>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</si>
  <si>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</si>
  <si>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</si>
  <si>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</si>
  <si>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</si>
  <si>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</si>
  <si>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</si>
  <si>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1, 2022</t>
  </si>
  <si>
    <t>Jul 5, 2022</t>
  </si>
  <si>
    <t>Jul 6, 2022</t>
  </si>
  <si>
    <t>Jul 7, 2022</t>
  </si>
  <si>
    <t>Jul 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</si>
  <si>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</si>
  <si>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</si>
  <si>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</si>
  <si>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</si>
  <si>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</si>
  <si>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</si>
  <si>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</si>
  <si>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</si>
  <si>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</si>
  <si>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</si>
  <si>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</si>
  <si>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</si>
  <si>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</si>
  <si>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</si>
  <si>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</si>
  <si>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1, 2022</t>
  </si>
  <si>
    <t>Aug 2, 2022</t>
  </si>
  <si>
    <t>Aug 3, 2022</t>
  </si>
  <si>
    <t>Aug 4, 2022</t>
  </si>
  <si>
    <t>Aug 5, 2022</t>
  </si>
  <si>
    <t>Aug 8, 2022</t>
  </si>
  <si>
    <t>Aug 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</si>
  <si>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</si>
  <si>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</si>
  <si>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</si>
  <si>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</si>
  <si>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</si>
  <si>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</si>
  <si>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</si>
  <si>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</si>
  <si>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</si>
  <si>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</si>
  <si>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</si>
  <si>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</si>
  <si>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</si>
  <si>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</si>
  <si>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</si>
  <si>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</si>
  <si>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1, 2022</t>
  </si>
  <si>
    <t>Sep 2, 2022</t>
  </si>
  <si>
    <t>Sep 6, 2022</t>
  </si>
  <si>
    <t>Sep 7, 2022</t>
  </si>
  <si>
    <t>Sep 8, 2022</t>
  </si>
  <si>
    <t>Sep 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</si>
  <si>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</si>
  <si>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</si>
  <si>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</si>
  <si>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</si>
  <si>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</si>
  <si>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</si>
  <si>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</si>
  <si>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</si>
  <si>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</si>
  <si>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</si>
  <si>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</si>
  <si>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</si>
  <si>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</si>
  <si>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</si>
  <si>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</si>
  <si>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3, 2022</t>
  </si>
  <si>
    <t>Oct 4, 2022</t>
  </si>
  <si>
    <t>Oct 5, 2022</t>
  </si>
  <si>
    <t>Oct 6, 2022</t>
  </si>
  <si>
    <t>Oct 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</si>
  <si>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</si>
  <si>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</si>
  <si>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</si>
  <si>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</si>
  <si>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</si>
  <si>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</si>
  <si>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</si>
  <si>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</si>
  <si>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</si>
  <si>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</si>
  <si>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</si>
  <si>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</si>
  <si>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</si>
  <si>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</si>
  <si>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</si>
  <si>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</si>
  <si>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1, 2022</t>
  </si>
  <si>
    <t>Nov 2, 2022</t>
  </si>
  <si>
    <t>Nov 3, 2022</t>
  </si>
  <si>
    <t>Nov 4, 2022</t>
  </si>
  <si>
    <t>Nov 7, 2022</t>
  </si>
  <si>
    <t>Nov 8, 2022</t>
  </si>
  <si>
    <t>Nov 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</si>
  <si>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</si>
  <si>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</si>
  <si>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</si>
  <si>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</si>
  <si>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</si>
  <si>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</si>
  <si>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</si>
  <si>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</si>
  <si>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</si>
  <si>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</si>
  <si>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</si>
  <si>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</si>
  <si>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</si>
  <si>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</si>
  <si>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1, 2022</t>
  </si>
  <si>
    <t>Dec 2, 2022</t>
  </si>
  <si>
    <t>Dec 5, 2022</t>
  </si>
  <si>
    <t>Dec 6, 2022</t>
  </si>
  <si>
    <t>Dec 7, 2022</t>
  </si>
  <si>
    <t>Dec 8, 2022</t>
  </si>
  <si>
    <t>Dec 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</si>
  <si>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</si>
  <si>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</si>
  <si>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</si>
  <si>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</si>
  <si>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</si>
  <si>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</si>
  <si>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</si>
  <si>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</si>
  <si>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</si>
  <si>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</si>
  <si>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</si>
  <si>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</si>
  <si>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</si>
  <si>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</si>
  <si>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3, 2023</t>
  </si>
  <si>
    <t>Jan 4, 2023</t>
  </si>
  <si>
    <t>Jan 5, 2023</t>
  </si>
  <si>
    <t>Jan 6, 2023</t>
  </si>
  <si>
    <t>Jan 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</si>
  <si>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</si>
  <si>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</si>
  <si>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</si>
  <si>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</si>
  <si>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</si>
  <si>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</si>
  <si>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</si>
  <si>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</si>
  <si>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</si>
  <si>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</si>
  <si>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</si>
  <si>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</si>
  <si>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</si>
  <si>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</si>
  <si>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Jan 31, 2023</t>
  </si>
  <si>
    <t>Feb 1, 2023</t>
  </si>
  <si>
    <t>Feb 2, 2023</t>
  </si>
  <si>
    <t>Feb 3, 2023</t>
  </si>
  <si>
    <t>Feb 6, 2023</t>
  </si>
  <si>
    <t>Feb 7, 2023</t>
  </si>
  <si>
    <t>Feb 8, 2023</t>
  </si>
  <si>
    <t>Feb 9, 2023</t>
  </si>
  <si>
    <t>Feb 10, 2023</t>
  </si>
  <si>
    <t>Feb 13, 2023</t>
  </si>
  <si>
    <t>Feb 14, 2023</t>
  </si>
  <si>
    <t>Feb 15, 2023</t>
  </si>
  <si>
    <t>Feb 16, 2023</t>
  </si>
  <si>
    <t>Feb 17, 2023</t>
  </si>
  <si>
    <t>Feb 21, 2023</t>
  </si>
  <si>
    <t>Feb 22, 2023</t>
  </si>
  <si>
    <t>Feb 23, 2023</t>
  </si>
  <si>
    <t>Feb 24, 2023</t>
  </si>
  <si>
    <t>Feb 27, 2023</t>
  </si>
  <si>
    <t>Feb 28, 2023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</si>
  <si>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</si>
  <si>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</si>
  <si>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</si>
  <si>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</si>
  <si>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</si>
  <si>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</si>
  <si>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</si>
  <si>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</si>
  <si>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</si>
  <si>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</si>
  <si>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</si>
  <si>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</si>
  <si>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</si>
  <si>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</si>
  <si>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</si>
  <si>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</si>
  <si>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</si>
  <si>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</si>
  <si>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</si>
  <si>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</si>
  <si>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</si>
  <si>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</si>
  <si>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</si>
  <si>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</si>
  <si>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</si>
  <si>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Daily Alpha</t>
  </si>
  <si>
    <t>Beta</t>
  </si>
  <si>
    <t>Annualized Alpha</t>
  </si>
  <si>
    <t>Annualized Sharpe Ratio</t>
  </si>
  <si>
    <t>Screener (% Cumulative Long)</t>
  </si>
  <si>
    <t>Screener (% Cumulative Short)</t>
  </si>
  <si>
    <t>S&amp;P 500 (% Cumulative)</t>
  </si>
  <si>
    <t>Screener (% Daily Long)</t>
  </si>
  <si>
    <t>Screener (% Daily Short)</t>
  </si>
  <si>
    <t>S&amp;P 500 (% Daily)</t>
  </si>
  <si>
    <t>Portfolio Daily % Return</t>
  </si>
  <si>
    <t>Portfolio Cumulative % Return</t>
  </si>
  <si>
    <t>Annualized Standard Deviation (%)</t>
  </si>
  <si>
    <t>Total Return (%)</t>
  </si>
  <si>
    <t>Daily Standard Deviation (%)</t>
  </si>
  <si>
    <t>Drawdown</t>
  </si>
  <si>
    <t>Date</t>
  </si>
  <si>
    <t>Portfolio</t>
  </si>
  <si>
    <t>Annualized Return (%)</t>
  </si>
  <si>
    <t>Maximum Drawdown (%)</t>
  </si>
  <si>
    <t>Daily Sharpe Ratio</t>
  </si>
  <si>
    <t>Percentage of Months with Positive Returns</t>
  </si>
  <si>
    <t>Holding from June 6th 2018 and selling on Mar 2nd 2020</t>
  </si>
  <si>
    <t>Monthly %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</si>
</sst>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4" fontId="0" fillId="0" borderId="0" xfId="0" applyNumberFormat="1" applyAlignment="1">
      <alignment vertical="top"/>
    </xf>
    <xf numFmtId="164" fontId="0" fillId="0" borderId="0" xfId="0" applyNumberFormat="1"/>
    <xf numFmtId="0" fontId="2" fillId="0" borderId="0" xfId="0" applyFont="1" applyAlignment="1">
      <alignment vertical="top"/>
    </xf>
    <xf numFmtId="164" fontId="2" fillId="0" borderId="0" xfId="0" applyNumberFormat="1" applyFont="1"/>
    <xf numFmtId="0" fontId="0" fillId="2" borderId="0" xfId="0" applyFill="1"/>
    <xf numFmtId="164" fontId="0" fillId="3" borderId="0" xfId="0" applyNumberFormat="1" applyFill="1"/>
    <xf numFmtId="164" fontId="0" fillId="3" borderId="0" xfId="0" applyNumberFormat="1" applyFill="1" applyAlignment="1">
      <alignment vertical="top"/>
    </xf>
    <xf numFmtId="0" fontId="2" fillId="0" borderId="0" xfId="0" applyFont="1"/>
    <xf numFmtId="0" fontId="0" fillId="4" borderId="0" xfId="0" applyFill="1"/>
    <xf numFmtId="0" fontId="0" fillId="5" borderId="1" xfId="0" applyFill="1" applyBorder="1"/>
    <xf numFmtId="165" fontId="0" fillId="0" borderId="0" xfId="0" applyNumberFormat="1" applyAlignment="1">
      <alignment vertical="top"/>
    </xf>
    <xf numFmtId="4" fontId="0" fillId="3" borderId="0" xfId="0" applyNumberFormat="1" applyFill="1" applyAlignment="1">
      <alignment vertical="top"/>
    </xf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Return of S&amp;P500 and</a:t>
            </a:r>
            <a:r>
              <a:rPr lang="en-US" baseline="0"/>
              <a:t>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'Plots and Statistics'!$A$2:$A$2517</c:f>
              <c:strCache>
                <c:ptCount val="2516"/>
                <c:pt idx="0">
                  <c:v>Mar 4, 2013</c:v>
                </c:pt>
                <c:pt idx="1">
                  <c:v>Mar 5, 2013</c:v>
                </c:pt>
                <c:pt idx="2">
                  <c:v>Mar 6, 2013</c:v>
                </c:pt>
                <c:pt idx="3">
                  <c:v>Mar 7, 2013</c:v>
                </c:pt>
                <c:pt idx="4">
                  <c:v>Mar 8, 2013</c:v>
                </c:pt>
                <c:pt idx="5">
                  <c:v>Mar 11, 2013</c:v>
                </c:pt>
                <c:pt idx="6">
                  <c:v>Mar 12, 2013</c:v>
                </c:pt>
                <c:pt idx="7">
                  <c:v>Mar 13, 2013</c:v>
                </c:pt>
                <c:pt idx="8">
                  <c:v>Mar 14, 2013</c:v>
                </c:pt>
                <c:pt idx="9">
                  <c:v>Mar 15, 2013</c:v>
                </c:pt>
                <c:pt idx="10">
                  <c:v>Mar 18, 2013</c:v>
                </c:pt>
                <c:pt idx="11">
                  <c:v>Mar 19, 2013</c:v>
                </c:pt>
                <c:pt idx="12">
                  <c:v>Mar 20, 2013</c:v>
                </c:pt>
                <c:pt idx="13">
                  <c:v>Mar 21, 2013</c:v>
                </c:pt>
                <c:pt idx="14">
                  <c:v>Mar 22, 2013</c:v>
                </c:pt>
                <c:pt idx="15">
                  <c:v>Mar 25, 2013</c:v>
                </c:pt>
                <c:pt idx="16">
                  <c:v>Mar 26, 2013</c:v>
                </c:pt>
                <c:pt idx="17">
                  <c:v>Mar 27, 2013</c:v>
                </c:pt>
                <c:pt idx="18">
                  <c:v>Mar 28, 2013</c:v>
                </c:pt>
                <c:pt idx="19">
                  <c:v>Apr 1, 2013</c:v>
                </c:pt>
                <c:pt idx="20">
                  <c:v>Apr 2, 2013</c:v>
                </c:pt>
                <c:pt idx="21">
                  <c:v>Apr 3, 2013</c:v>
                </c:pt>
                <c:pt idx="22">
                  <c:v>Apr 4, 2013</c:v>
                </c:pt>
                <c:pt idx="23">
                  <c:v>Apr 5, 2013</c:v>
                </c:pt>
                <c:pt idx="24">
                  <c:v>Apr 8, 2013</c:v>
                </c:pt>
                <c:pt idx="25">
                  <c:v>Apr 9, 2013</c:v>
                </c:pt>
                <c:pt idx="26">
                  <c:v>Apr 10, 2013</c:v>
                </c:pt>
                <c:pt idx="27">
                  <c:v>Apr 11, 2013</c:v>
                </c:pt>
                <c:pt idx="28">
                  <c:v>Apr 12, 2013</c:v>
                </c:pt>
                <c:pt idx="29">
                  <c:v>Apr 15, 2013</c:v>
                </c:pt>
                <c:pt idx="30">
                  <c:v>Apr 16, 2013</c:v>
                </c:pt>
                <c:pt idx="31">
                  <c:v>Apr 17, 2013</c:v>
                </c:pt>
                <c:pt idx="32">
                  <c:v>Apr 18, 2013</c:v>
                </c:pt>
                <c:pt idx="33">
                  <c:v>Apr 19, 2013</c:v>
                </c:pt>
                <c:pt idx="34">
                  <c:v>Apr 22, 2013</c:v>
                </c:pt>
                <c:pt idx="35">
                  <c:v>Apr 23, 2013</c:v>
                </c:pt>
                <c:pt idx="36">
                  <c:v>Apr 24, 2013</c:v>
                </c:pt>
                <c:pt idx="37">
                  <c:v>Apr 25, 2013</c:v>
                </c:pt>
                <c:pt idx="38">
                  <c:v>Apr 26, 2013</c:v>
                </c:pt>
                <c:pt idx="39">
                  <c:v>Apr 29, 2013</c:v>
                </c:pt>
                <c:pt idx="40">
                  <c:v>Apr 30, 2013</c:v>
                </c:pt>
                <c:pt idx="41">
                  <c:v>May 1, 2013</c:v>
                </c:pt>
                <c:pt idx="42">
                  <c:v>May 2, 2013</c:v>
                </c:pt>
                <c:pt idx="43">
                  <c:v>May 3, 2013</c:v>
                </c:pt>
                <c:pt idx="44">
                  <c:v>May 6, 2013</c:v>
                </c:pt>
                <c:pt idx="45">
                  <c:v>May 7, 2013</c:v>
                </c:pt>
                <c:pt idx="46">
                  <c:v>May 8, 2013</c:v>
                </c:pt>
                <c:pt idx="47">
                  <c:v>May 9, 2013</c:v>
                </c:pt>
                <c:pt idx="48">
                  <c:v>May 10, 2013</c:v>
                </c:pt>
                <c:pt idx="49">
                  <c:v>May 13, 2013</c:v>
                </c:pt>
                <c:pt idx="50">
                  <c:v>May 14, 2013</c:v>
                </c:pt>
                <c:pt idx="51">
                  <c:v>May 15, 2013</c:v>
                </c:pt>
                <c:pt idx="52">
                  <c:v>May 16, 2013</c:v>
                </c:pt>
                <c:pt idx="53">
                  <c:v>May 17, 2013</c:v>
                </c:pt>
                <c:pt idx="54">
                  <c:v>May 20, 2013</c:v>
                </c:pt>
                <c:pt idx="55">
                  <c:v>May 21, 2013</c:v>
                </c:pt>
                <c:pt idx="56">
                  <c:v>May 22, 2013</c:v>
                </c:pt>
                <c:pt idx="57">
                  <c:v>May 23, 2013</c:v>
                </c:pt>
                <c:pt idx="58">
                  <c:v>May 24, 2013</c:v>
                </c:pt>
                <c:pt idx="59">
                  <c:v>May 28, 2013</c:v>
                </c:pt>
                <c:pt idx="60">
                  <c:v>May 29, 2013</c:v>
                </c:pt>
                <c:pt idx="61">
                  <c:v>May 30, 2013</c:v>
                </c:pt>
                <c:pt idx="62">
                  <c:v>May 31, 2013</c:v>
                </c:pt>
                <c:pt idx="63">
                  <c:v>Jun 3, 2013</c:v>
                </c:pt>
                <c:pt idx="64">
                  <c:v>Jun 4, 2013</c:v>
                </c:pt>
                <c:pt idx="65">
                  <c:v>Jun 5, 2013</c:v>
                </c:pt>
                <c:pt idx="66">
                  <c:v>Jun 6, 2013</c:v>
                </c:pt>
                <c:pt idx="67">
                  <c:v>Jun 7, 2013</c:v>
                </c:pt>
                <c:pt idx="68">
                  <c:v>Jun 10, 2013</c:v>
                </c:pt>
                <c:pt idx="69">
                  <c:v>Jun 11, 2013</c:v>
                </c:pt>
                <c:pt idx="70">
                  <c:v>Jun 12, 2013</c:v>
                </c:pt>
                <c:pt idx="71">
                  <c:v>Jun 13, 2013</c:v>
                </c:pt>
                <c:pt idx="72">
                  <c:v>Jun 14, 2013</c:v>
                </c:pt>
                <c:pt idx="73">
                  <c:v>Jun 17, 2013</c:v>
                </c:pt>
                <c:pt idx="74">
                  <c:v>Jun 18, 2013</c:v>
                </c:pt>
                <c:pt idx="75">
                  <c:v>Jun 19, 2013</c:v>
                </c:pt>
                <c:pt idx="76">
                  <c:v>Jun 20, 2013</c:v>
                </c:pt>
                <c:pt idx="77">
                  <c:v>Jun 21, 2013</c:v>
                </c:pt>
                <c:pt idx="78">
                  <c:v>Jun 24, 2013</c:v>
                </c:pt>
                <c:pt idx="79">
                  <c:v>Jun 25, 2013</c:v>
                </c:pt>
                <c:pt idx="80">
                  <c:v>Jun 26, 2013</c:v>
                </c:pt>
                <c:pt idx="81">
                  <c:v>Jun 27, 2013</c:v>
                </c:pt>
                <c:pt idx="82">
                  <c:v>Jun 28, 2013</c:v>
                </c:pt>
                <c:pt idx="83">
                  <c:v>Jul 1, 2013</c:v>
                </c:pt>
                <c:pt idx="84">
                  <c:v>Jul 2, 2013</c:v>
                </c:pt>
                <c:pt idx="85">
                  <c:v>Jul 3, 2013</c:v>
                </c:pt>
                <c:pt idx="86">
                  <c:v>Jul 5, 2013</c:v>
                </c:pt>
                <c:pt idx="87">
                  <c:v>Jul 8, 2013</c:v>
                </c:pt>
                <c:pt idx="88">
                  <c:v>Jul 9, 2013</c:v>
                </c:pt>
                <c:pt idx="89">
                  <c:v>Jul 10, 2013</c:v>
                </c:pt>
                <c:pt idx="90">
                  <c:v>Jul 11, 2013</c:v>
                </c:pt>
                <c:pt idx="91">
                  <c:v>Jul 12, 2013</c:v>
                </c:pt>
                <c:pt idx="92">
                  <c:v>Jul 15, 2013</c:v>
                </c:pt>
                <c:pt idx="93">
                  <c:v>Jul 16, 2013</c:v>
                </c:pt>
                <c:pt idx="94">
                  <c:v>Jul 17, 2013</c:v>
                </c:pt>
                <c:pt idx="95">
                  <c:v>Jul 18, 2013</c:v>
                </c:pt>
                <c:pt idx="96">
                  <c:v>Jul 19, 2013</c:v>
                </c:pt>
                <c:pt idx="97">
                  <c:v>Jul 22, 2013</c:v>
                </c:pt>
                <c:pt idx="98">
                  <c:v>Jul 23, 2013</c:v>
                </c:pt>
                <c:pt idx="99">
                  <c:v>Jul 24, 2013</c:v>
                </c:pt>
                <c:pt idx="100">
                  <c:v>Jul 25, 2013</c:v>
                </c:pt>
                <c:pt idx="101">
                  <c:v>Jul 26, 2013</c:v>
                </c:pt>
                <c:pt idx="102">
                  <c:v>Jul 29, 2013</c:v>
                </c:pt>
                <c:pt idx="103">
                  <c:v>Jul 30, 2013</c:v>
                </c:pt>
                <c:pt idx="104">
                  <c:v>Jul 31, 2013</c:v>
                </c:pt>
                <c:pt idx="105">
                  <c:v>Aug 1, 2013</c:v>
                </c:pt>
                <c:pt idx="106">
                  <c:v>Aug 2, 2013</c:v>
                </c:pt>
                <c:pt idx="107">
                  <c:v>Aug 5, 2013</c:v>
                </c:pt>
                <c:pt idx="108">
                  <c:v>Aug 6, 2013</c:v>
                </c:pt>
                <c:pt idx="109">
                  <c:v>Aug 7, 2013</c:v>
                </c:pt>
                <c:pt idx="110">
                  <c:v>Aug 8, 2013</c:v>
                </c:pt>
                <c:pt idx="111">
                  <c:v>Aug 9, 2013</c:v>
                </c:pt>
                <c:pt idx="112">
                  <c:v>Aug 12, 2013</c:v>
                </c:pt>
                <c:pt idx="113">
                  <c:v>Aug 13, 2013</c:v>
                </c:pt>
                <c:pt idx="114">
                  <c:v>Aug 14, 2013</c:v>
                </c:pt>
                <c:pt idx="115">
                  <c:v>Aug 15, 2013</c:v>
                </c:pt>
                <c:pt idx="116">
                  <c:v>Aug 16, 2013</c:v>
                </c:pt>
                <c:pt idx="117">
                  <c:v>Aug 19, 2013</c:v>
                </c:pt>
                <c:pt idx="118">
                  <c:v>Aug 20, 2013</c:v>
                </c:pt>
                <c:pt idx="119">
                  <c:v>Aug 21, 2013</c:v>
                </c:pt>
                <c:pt idx="120">
                  <c:v>Aug 22, 2013</c:v>
                </c:pt>
                <c:pt idx="121">
                  <c:v>Aug 23, 2013</c:v>
                </c:pt>
                <c:pt idx="122">
                  <c:v>Aug 26, 2013</c:v>
                </c:pt>
                <c:pt idx="123">
                  <c:v>Aug 27, 2013</c:v>
                </c:pt>
                <c:pt idx="124">
                  <c:v>Aug 28, 2013</c:v>
                </c:pt>
                <c:pt idx="125">
                  <c:v>Aug 29, 2013</c:v>
                </c:pt>
                <c:pt idx="126">
                  <c:v>Aug 30, 2013</c:v>
                </c:pt>
                <c:pt idx="127">
                  <c:v>Sep 3, 2013</c:v>
                </c:pt>
                <c:pt idx="128">
                  <c:v>Sep 4, 2013</c:v>
                </c:pt>
                <c:pt idx="129">
                  <c:v>Sep 5, 2013</c:v>
                </c:pt>
                <c:pt idx="130">
                  <c:v>Sep 6, 2013</c:v>
                </c:pt>
                <c:pt idx="131">
                  <c:v>Sep 9, 2013</c:v>
                </c:pt>
                <c:pt idx="132">
                  <c:v>Sep 10, 2013</c:v>
                </c:pt>
                <c:pt idx="133">
                  <c:v>Sep 11, 2013</c:v>
                </c:pt>
                <c:pt idx="134">
                  <c:v>Sep 12, 2013</c:v>
                </c:pt>
                <c:pt idx="135">
                  <c:v>Sep 13, 2013</c:v>
                </c:pt>
                <c:pt idx="136">
                  <c:v>Sep 16, 2013</c:v>
                </c:pt>
                <c:pt idx="137">
                  <c:v>Sep 17, 2013</c:v>
                </c:pt>
                <c:pt idx="138">
                  <c:v>Sep 18, 2013</c:v>
                </c:pt>
                <c:pt idx="139">
                  <c:v>Sep 19, 2013</c:v>
                </c:pt>
                <c:pt idx="140">
                  <c:v>Sep 20, 2013</c:v>
                </c:pt>
                <c:pt idx="141">
                  <c:v>Sep 23, 2013</c:v>
                </c:pt>
                <c:pt idx="142">
                  <c:v>Sep 24, 2013</c:v>
                </c:pt>
                <c:pt idx="143">
                  <c:v>Sep 25, 2013</c:v>
                </c:pt>
                <c:pt idx="144">
                  <c:v>Sep 26, 2013</c:v>
                </c:pt>
                <c:pt idx="145">
                  <c:v>Sep 27, 2013</c:v>
                </c:pt>
                <c:pt idx="146">
                  <c:v>Sep 30, 2013</c:v>
                </c:pt>
                <c:pt idx="147">
                  <c:v>Oct 1, 2013</c:v>
                </c:pt>
                <c:pt idx="148">
                  <c:v>Oct 2, 2013</c:v>
                </c:pt>
                <c:pt idx="149">
                  <c:v>Oct 3, 2013</c:v>
                </c:pt>
                <c:pt idx="150">
                  <c:v>Oct 4, 2013</c:v>
                </c:pt>
                <c:pt idx="151">
                  <c:v>Oct 7, 2013</c:v>
                </c:pt>
                <c:pt idx="152">
                  <c:v>Oct 8, 2013</c:v>
                </c:pt>
                <c:pt idx="153">
                  <c:v>Oct 9, 2013</c:v>
                </c:pt>
                <c:pt idx="154">
                  <c:v>Oct 10, 2013</c:v>
                </c:pt>
                <c:pt idx="155">
                  <c:v>Oct 11, 2013</c:v>
                </c:pt>
                <c:pt idx="156">
                  <c:v>Oct 14, 2013</c:v>
                </c:pt>
                <c:pt idx="157">
                  <c:v>Oct 15, 2013</c:v>
                </c:pt>
                <c:pt idx="158">
                  <c:v>Oct 16, 2013</c:v>
                </c:pt>
                <c:pt idx="159">
                  <c:v>Oct 17, 2013</c:v>
                </c:pt>
                <c:pt idx="160">
                  <c:v>Oct 18, 2013</c:v>
                </c:pt>
                <c:pt idx="161">
                  <c:v>Oct 21, 2013</c:v>
                </c:pt>
                <c:pt idx="162">
                  <c:v>Oct 22, 2013</c:v>
                </c:pt>
                <c:pt idx="163">
                  <c:v>Oct 23, 2013</c:v>
                </c:pt>
                <c:pt idx="164">
                  <c:v>Oct 24, 2013</c:v>
                </c:pt>
                <c:pt idx="165">
                  <c:v>Oct 25, 2013</c:v>
                </c:pt>
                <c:pt idx="166">
                  <c:v>Oct 28, 2013</c:v>
                </c:pt>
                <c:pt idx="167">
                  <c:v>Oct 29, 2013</c:v>
                </c:pt>
                <c:pt idx="168">
                  <c:v>Oct 30, 2013</c:v>
                </c:pt>
                <c:pt idx="169">
                  <c:v>Oct 31, 2013</c:v>
                </c:pt>
                <c:pt idx="170">
                  <c:v>Nov 1, 2013</c:v>
                </c:pt>
                <c:pt idx="171">
                  <c:v>Nov 4, 2013</c:v>
                </c:pt>
                <c:pt idx="172">
                  <c:v>Nov 5, 2013</c:v>
                </c:pt>
                <c:pt idx="173">
                  <c:v>Nov 6, 2013</c:v>
                </c:pt>
                <c:pt idx="174">
                  <c:v>Nov 7, 2013</c:v>
                </c:pt>
                <c:pt idx="175">
                  <c:v>Nov 8, 2013</c:v>
                </c:pt>
                <c:pt idx="176">
                  <c:v>Nov 11, 2013</c:v>
                </c:pt>
                <c:pt idx="177">
                  <c:v>Nov 12, 2013</c:v>
                </c:pt>
                <c:pt idx="178">
                  <c:v>Nov 13, 2013</c:v>
                </c:pt>
                <c:pt idx="179">
                  <c:v>Nov 14, 2013</c:v>
                </c:pt>
                <c:pt idx="180">
                  <c:v>Nov 15, 2013</c:v>
                </c:pt>
                <c:pt idx="181">
                  <c:v>Nov 18, 2013</c:v>
                </c:pt>
                <c:pt idx="182">
                  <c:v>Nov 19, 2013</c:v>
                </c:pt>
                <c:pt idx="183">
                  <c:v>Nov 20, 2013</c:v>
                </c:pt>
                <c:pt idx="184">
                  <c:v>Nov 21, 2013</c:v>
                </c:pt>
                <c:pt idx="185">
                  <c:v>Nov 22, 2013</c:v>
                </c:pt>
                <c:pt idx="186">
                  <c:v>Nov 25, 2013</c:v>
                </c:pt>
                <c:pt idx="187">
                  <c:v>Nov 26, 2013</c:v>
                </c:pt>
                <c:pt idx="188">
                  <c:v>Nov 27, 2013</c:v>
                </c:pt>
                <c:pt idx="189">
                  <c:v>Nov 29, 2013</c:v>
                </c:pt>
                <c:pt idx="190">
                  <c:v>Dec 2, 2013</c:v>
                </c:pt>
                <c:pt idx="191">
                  <c:v>Dec 3, 2013</c:v>
                </c:pt>
                <c:pt idx="192">
                  <c:v>Dec 4, 2013</c:v>
                </c:pt>
                <c:pt idx="193">
                  <c:v>Dec 5, 2013</c:v>
                </c:pt>
                <c:pt idx="194">
                  <c:v>Dec 6, 2013</c:v>
                </c:pt>
                <c:pt idx="195">
                  <c:v>Dec 9, 2013</c:v>
                </c:pt>
                <c:pt idx="196">
                  <c:v>Dec 10, 2013</c:v>
                </c:pt>
                <c:pt idx="197">
                  <c:v>Dec 11, 2013</c:v>
                </c:pt>
                <c:pt idx="198">
                  <c:v>Dec 12, 2013</c:v>
                </c:pt>
                <c:pt idx="199">
                  <c:v>Dec 13, 2013</c:v>
                </c:pt>
                <c:pt idx="200">
                  <c:v>Dec 16, 2013</c:v>
                </c:pt>
                <c:pt idx="201">
                  <c:v>Dec 17, 2013</c:v>
                </c:pt>
                <c:pt idx="202">
                  <c:v>Dec 18, 2013</c:v>
                </c:pt>
                <c:pt idx="203">
                  <c:v>Dec 19, 2013</c:v>
                </c:pt>
                <c:pt idx="204">
                  <c:v>Dec 20, 2013</c:v>
                </c:pt>
                <c:pt idx="205">
                  <c:v>Dec 23, 2013</c:v>
                </c:pt>
                <c:pt idx="206">
                  <c:v>Dec 24, 2013</c:v>
                </c:pt>
                <c:pt idx="207">
                  <c:v>Dec 26, 2013</c:v>
                </c:pt>
                <c:pt idx="208">
                  <c:v>Dec 27, 2013</c:v>
                </c:pt>
                <c:pt idx="209">
                  <c:v>Dec 30, 2013</c:v>
                </c:pt>
                <c:pt idx="210">
                  <c:v>Dec 31, 2013</c:v>
                </c:pt>
                <c:pt idx="211">
                  <c:v>Jan 2, 2014</c:v>
                </c:pt>
                <c:pt idx="212">
                  <c:v>Jan 3, 2014</c:v>
                </c:pt>
                <c:pt idx="213">
                  <c:v>Jan 6, 2014</c:v>
                </c:pt>
                <c:pt idx="214">
                  <c:v>Jan 7, 2014</c:v>
                </c:pt>
                <c:pt idx="215">
                  <c:v>Jan 8, 2014</c:v>
                </c:pt>
                <c:pt idx="216">
                  <c:v>Jan 9, 2014</c:v>
                </c:pt>
                <c:pt idx="217">
                  <c:v>Jan 10, 2014</c:v>
                </c:pt>
                <c:pt idx="218">
                  <c:v>Jan 13, 2014</c:v>
                </c:pt>
                <c:pt idx="219">
                  <c:v>Jan 14, 2014</c:v>
                </c:pt>
                <c:pt idx="220">
                  <c:v>Jan 15, 2014</c:v>
                </c:pt>
                <c:pt idx="221">
                  <c:v>Jan 16, 2014</c:v>
                </c:pt>
                <c:pt idx="222">
                  <c:v>Jan 17, 2014</c:v>
                </c:pt>
                <c:pt idx="223">
                  <c:v>Jan 21, 2014</c:v>
                </c:pt>
                <c:pt idx="224">
                  <c:v>Jan 22, 2014</c:v>
                </c:pt>
                <c:pt idx="225">
                  <c:v>Jan 23, 2014</c:v>
                </c:pt>
                <c:pt idx="226">
                  <c:v>Jan 24, 2014</c:v>
                </c:pt>
                <c:pt idx="227">
                  <c:v>Jan 27, 2014</c:v>
                </c:pt>
                <c:pt idx="228">
                  <c:v>Jan 28, 2014</c:v>
                </c:pt>
                <c:pt idx="229">
                  <c:v>Jan 29, 2014</c:v>
                </c:pt>
                <c:pt idx="230">
                  <c:v>Jan 30, 2014</c:v>
                </c:pt>
                <c:pt idx="231">
                  <c:v>Jan 31, 2014</c:v>
                </c:pt>
                <c:pt idx="232">
                  <c:v>Feb 3, 2014</c:v>
                </c:pt>
                <c:pt idx="233">
                  <c:v>Feb 4, 2014</c:v>
                </c:pt>
                <c:pt idx="234">
                  <c:v>Feb 5, 2014</c:v>
                </c:pt>
                <c:pt idx="235">
                  <c:v>Feb 6, 2014</c:v>
                </c:pt>
                <c:pt idx="236">
                  <c:v>Feb 7, 2014</c:v>
                </c:pt>
                <c:pt idx="237">
                  <c:v>Feb 10, 2014</c:v>
                </c:pt>
                <c:pt idx="238">
                  <c:v>Feb 11, 2014</c:v>
                </c:pt>
                <c:pt idx="239">
                  <c:v>Feb 12, 2014</c:v>
                </c:pt>
                <c:pt idx="240">
                  <c:v>Feb 13, 2014</c:v>
                </c:pt>
                <c:pt idx="241">
                  <c:v>Feb 14, 2014</c:v>
                </c:pt>
                <c:pt idx="242">
                  <c:v>Feb 18, 2014</c:v>
                </c:pt>
                <c:pt idx="243">
                  <c:v>Feb 19, 2014</c:v>
                </c:pt>
                <c:pt idx="244">
                  <c:v>Feb 20, 2014</c:v>
                </c:pt>
                <c:pt idx="245">
                  <c:v>Feb 21, 2014</c:v>
                </c:pt>
                <c:pt idx="246">
                  <c:v>Feb 24, 2014</c:v>
                </c:pt>
                <c:pt idx="247">
                  <c:v>Feb 25, 2014</c:v>
                </c:pt>
                <c:pt idx="248">
                  <c:v>Feb 26, 2014</c:v>
                </c:pt>
                <c:pt idx="249">
                  <c:v>Feb 27, 2014</c:v>
                </c:pt>
                <c:pt idx="250">
                  <c:v>Feb 28, 2014</c:v>
                </c:pt>
                <c:pt idx="251">
                  <c:v>Mar 3, 2014</c:v>
                </c:pt>
                <c:pt idx="252">
                  <c:v>Mar 4, 2014</c:v>
                </c:pt>
                <c:pt idx="253">
                  <c:v>Mar 5, 2014</c:v>
                </c:pt>
                <c:pt idx="254">
                  <c:v>Mar 6, 2014</c:v>
                </c:pt>
                <c:pt idx="255">
                  <c:v>Mar 7, 2014</c:v>
                </c:pt>
                <c:pt idx="256">
                  <c:v>Mar 10, 2014</c:v>
                </c:pt>
                <c:pt idx="257">
                  <c:v>Mar 11, 2014</c:v>
                </c:pt>
                <c:pt idx="258">
                  <c:v>Mar 12, 2014</c:v>
                </c:pt>
                <c:pt idx="259">
                  <c:v>Mar 13, 2014</c:v>
                </c:pt>
                <c:pt idx="260">
                  <c:v>Mar 14, 2014</c:v>
                </c:pt>
                <c:pt idx="261">
                  <c:v>Mar 17, 2014</c:v>
                </c:pt>
                <c:pt idx="262">
                  <c:v>Mar 18, 2014</c:v>
                </c:pt>
                <c:pt idx="263">
                  <c:v>Mar 19, 2014</c:v>
                </c:pt>
                <c:pt idx="264">
                  <c:v>Mar 20, 2014</c:v>
                </c:pt>
                <c:pt idx="265">
                  <c:v>Mar 21, 2014</c:v>
                </c:pt>
                <c:pt idx="266">
                  <c:v>Mar 24, 2014</c:v>
                </c:pt>
                <c:pt idx="267">
                  <c:v>Mar 25, 2014</c:v>
                </c:pt>
                <c:pt idx="268">
                  <c:v>Mar 26, 2014</c:v>
                </c:pt>
                <c:pt idx="269">
                  <c:v>Mar 27, 2014</c:v>
                </c:pt>
                <c:pt idx="270">
                  <c:v>Mar 28, 2014</c:v>
                </c:pt>
                <c:pt idx="271">
                  <c:v>Mar 31, 2014</c:v>
                </c:pt>
                <c:pt idx="272">
                  <c:v>Apr 1, 2014</c:v>
                </c:pt>
                <c:pt idx="273">
                  <c:v>Apr 2, 2014</c:v>
                </c:pt>
                <c:pt idx="274">
                  <c:v>Apr 3, 2014</c:v>
                </c:pt>
                <c:pt idx="275">
                  <c:v>Apr 4, 2014</c:v>
                </c:pt>
                <c:pt idx="276">
                  <c:v>Apr 7, 2014</c:v>
                </c:pt>
                <c:pt idx="277">
                  <c:v>Apr 8, 2014</c:v>
                </c:pt>
                <c:pt idx="278">
                  <c:v>Apr 9, 2014</c:v>
                </c:pt>
                <c:pt idx="279">
                  <c:v>Apr 10, 2014</c:v>
                </c:pt>
                <c:pt idx="280">
                  <c:v>Apr 11, 2014</c:v>
                </c:pt>
                <c:pt idx="281">
                  <c:v>Apr 14, 2014</c:v>
                </c:pt>
                <c:pt idx="282">
                  <c:v>Apr 15, 2014</c:v>
                </c:pt>
                <c:pt idx="283">
                  <c:v>Apr 16, 2014</c:v>
                </c:pt>
                <c:pt idx="284">
                  <c:v>Apr 17, 2014</c:v>
                </c:pt>
                <c:pt idx="285">
                  <c:v>Apr 21, 2014</c:v>
                </c:pt>
                <c:pt idx="286">
                  <c:v>Apr 22, 2014</c:v>
                </c:pt>
                <c:pt idx="287">
                  <c:v>Apr 23, 2014</c:v>
                </c:pt>
                <c:pt idx="288">
                  <c:v>Apr 24, 2014</c:v>
                </c:pt>
                <c:pt idx="289">
                  <c:v>Apr 25, 2014</c:v>
                </c:pt>
                <c:pt idx="290">
                  <c:v>Apr 28, 2014</c:v>
                </c:pt>
                <c:pt idx="291">
                  <c:v>Apr 29, 2014</c:v>
                </c:pt>
                <c:pt idx="292">
                  <c:v>Apr 30, 2014</c:v>
                </c:pt>
                <c:pt idx="293">
                  <c:v>May 1, 2014</c:v>
                </c:pt>
                <c:pt idx="294">
                  <c:v>May 2, 2014</c:v>
                </c:pt>
                <c:pt idx="295">
                  <c:v>May 5, 2014</c:v>
                </c:pt>
                <c:pt idx="296">
                  <c:v>May 6, 2014</c:v>
                </c:pt>
                <c:pt idx="297">
                  <c:v>May 7, 2014</c:v>
                </c:pt>
                <c:pt idx="298">
                  <c:v>May 8, 2014</c:v>
                </c:pt>
                <c:pt idx="299">
                  <c:v>May 9, 2014</c:v>
                </c:pt>
                <c:pt idx="300">
                  <c:v>May 12, 2014</c:v>
                </c:pt>
                <c:pt idx="301">
                  <c:v>May 13, 2014</c:v>
                </c:pt>
                <c:pt idx="302">
                  <c:v>May 14, 2014</c:v>
                </c:pt>
                <c:pt idx="303">
                  <c:v>May 15, 2014</c:v>
                </c:pt>
                <c:pt idx="304">
                  <c:v>May 16, 2014</c:v>
                </c:pt>
                <c:pt idx="305">
                  <c:v>May 19, 2014</c:v>
                </c:pt>
                <c:pt idx="306">
                  <c:v>May 20, 2014</c:v>
                </c:pt>
                <c:pt idx="307">
                  <c:v>May 21, 2014</c:v>
                </c:pt>
                <c:pt idx="308">
                  <c:v>May 22, 2014</c:v>
                </c:pt>
                <c:pt idx="309">
                  <c:v>May 23, 2014</c:v>
                </c:pt>
                <c:pt idx="310">
                  <c:v>May 27, 2014</c:v>
                </c:pt>
                <c:pt idx="311">
                  <c:v>May 28, 2014</c:v>
                </c:pt>
                <c:pt idx="312">
                  <c:v>May 29, 2014</c:v>
                </c:pt>
                <c:pt idx="313">
                  <c:v>May 30, 2014</c:v>
                </c:pt>
                <c:pt idx="314">
                  <c:v>Jun 2, 2014</c:v>
                </c:pt>
                <c:pt idx="315">
                  <c:v>Jun 3, 2014</c:v>
                </c:pt>
                <c:pt idx="316">
                  <c:v>Jun 4, 2014</c:v>
                </c:pt>
                <c:pt idx="317">
                  <c:v>Jun 5, 2014</c:v>
                </c:pt>
                <c:pt idx="318">
                  <c:v>Jun 6, 2014</c:v>
                </c:pt>
                <c:pt idx="319">
                  <c:v>Jun 9, 2014</c:v>
                </c:pt>
                <c:pt idx="320">
                  <c:v>Jun 10, 2014</c:v>
                </c:pt>
                <c:pt idx="321">
                  <c:v>Jun 11, 2014</c:v>
                </c:pt>
                <c:pt idx="322">
                  <c:v>Jun 12, 2014</c:v>
                </c:pt>
                <c:pt idx="323">
                  <c:v>Jun 13, 2014</c:v>
                </c:pt>
                <c:pt idx="324">
                  <c:v>Jun 16, 2014</c:v>
                </c:pt>
                <c:pt idx="325">
                  <c:v>Jun 17, 2014</c:v>
                </c:pt>
                <c:pt idx="326">
                  <c:v>Jun 18, 2014</c:v>
                </c:pt>
                <c:pt idx="327">
                  <c:v>Jun 19, 2014</c:v>
                </c:pt>
                <c:pt idx="328">
                  <c:v>Jun 20, 2014</c:v>
                </c:pt>
                <c:pt idx="329">
                  <c:v>Jun 23, 2014</c:v>
                </c:pt>
                <c:pt idx="330">
                  <c:v>Jun 24, 2014</c:v>
                </c:pt>
                <c:pt idx="331">
                  <c:v>Jun 25, 2014</c:v>
                </c:pt>
                <c:pt idx="332">
                  <c:v>Jun 26, 2014</c:v>
                </c:pt>
                <c:pt idx="333">
                  <c:v>Jun 27, 2014</c:v>
                </c:pt>
                <c:pt idx="334">
                  <c:v>Jun 30, 2014</c:v>
                </c:pt>
                <c:pt idx="335">
                  <c:v>Jul 1, 2014</c:v>
                </c:pt>
                <c:pt idx="336">
                  <c:v>Jul 2, 2014</c:v>
                </c:pt>
                <c:pt idx="337">
                  <c:v>Jul 3, 2014</c:v>
                </c:pt>
                <c:pt idx="338">
                  <c:v>Jul 7, 2014</c:v>
                </c:pt>
                <c:pt idx="339">
                  <c:v>Jul 8, 2014</c:v>
                </c:pt>
                <c:pt idx="340">
                  <c:v>Jul 9, 2014</c:v>
                </c:pt>
                <c:pt idx="341">
                  <c:v>Jul 10, 2014</c:v>
                </c:pt>
                <c:pt idx="342">
                  <c:v>Jul 11, 2014</c:v>
                </c:pt>
                <c:pt idx="343">
                  <c:v>Jul 14, 2014</c:v>
                </c:pt>
                <c:pt idx="344">
                  <c:v>Jul 15, 2014</c:v>
                </c:pt>
                <c:pt idx="345">
                  <c:v>Jul 16, 2014</c:v>
                </c:pt>
                <c:pt idx="346">
                  <c:v>Jul 17, 2014</c:v>
                </c:pt>
                <c:pt idx="347">
                  <c:v>Jul 18, 2014</c:v>
                </c:pt>
                <c:pt idx="348">
                  <c:v>Jul 21, 2014</c:v>
                </c:pt>
                <c:pt idx="349">
                  <c:v>Jul 22, 2014</c:v>
                </c:pt>
                <c:pt idx="350">
                  <c:v>Jul 23, 2014</c:v>
                </c:pt>
                <c:pt idx="351">
                  <c:v>Jul 24, 2014</c:v>
                </c:pt>
                <c:pt idx="352">
                  <c:v>Jul 25, 2014</c:v>
                </c:pt>
                <c:pt idx="353">
                  <c:v>Jul 28, 2014</c:v>
                </c:pt>
                <c:pt idx="354">
                  <c:v>Jul 29, 2014</c:v>
                </c:pt>
                <c:pt idx="355">
                  <c:v>Jul 30, 2014</c:v>
                </c:pt>
                <c:pt idx="356">
                  <c:v>Jul 31, 2014</c:v>
                </c:pt>
                <c:pt idx="357">
                  <c:v>Aug 1, 2014</c:v>
                </c:pt>
                <c:pt idx="358">
                  <c:v>Aug 4, 2014</c:v>
                </c:pt>
                <c:pt idx="359">
                  <c:v>Aug 5, 2014</c:v>
                </c:pt>
                <c:pt idx="360">
                  <c:v>Aug 6, 2014</c:v>
                </c:pt>
                <c:pt idx="361">
                  <c:v>Aug 7, 2014</c:v>
                </c:pt>
                <c:pt idx="362">
                  <c:v>Aug 8, 2014</c:v>
                </c:pt>
                <c:pt idx="363">
                  <c:v>Aug 11, 2014</c:v>
                </c:pt>
                <c:pt idx="364">
                  <c:v>Aug 12, 2014</c:v>
                </c:pt>
                <c:pt idx="365">
                  <c:v>Aug 13, 2014</c:v>
                </c:pt>
                <c:pt idx="366">
                  <c:v>Aug 14, 2014</c:v>
                </c:pt>
                <c:pt idx="367">
                  <c:v>Aug 15, 2014</c:v>
                </c:pt>
                <c:pt idx="368">
                  <c:v>Aug 18, 2014</c:v>
                </c:pt>
                <c:pt idx="369">
                  <c:v>Aug 19, 2014</c:v>
                </c:pt>
                <c:pt idx="370">
                  <c:v>Aug 20, 2014</c:v>
                </c:pt>
                <c:pt idx="371">
                  <c:v>Aug 21, 2014</c:v>
                </c:pt>
                <c:pt idx="372">
                  <c:v>Aug 22, 2014</c:v>
                </c:pt>
                <c:pt idx="373">
                  <c:v>Aug 25, 2014</c:v>
                </c:pt>
                <c:pt idx="374">
                  <c:v>Aug 26, 2014</c:v>
                </c:pt>
                <c:pt idx="375">
                  <c:v>Aug 27, 2014</c:v>
                </c:pt>
                <c:pt idx="376">
                  <c:v>Aug 28, 2014</c:v>
                </c:pt>
                <c:pt idx="377">
                  <c:v>Aug 29, 2014</c:v>
                </c:pt>
                <c:pt idx="378">
                  <c:v>Sep 2, 2014</c:v>
                </c:pt>
                <c:pt idx="379">
                  <c:v>Sep 3, 2014</c:v>
                </c:pt>
                <c:pt idx="380">
                  <c:v>Sep 4, 2014</c:v>
                </c:pt>
                <c:pt idx="381">
                  <c:v>Sep 5, 2014</c:v>
                </c:pt>
                <c:pt idx="382">
                  <c:v>Sep 8, 2014</c:v>
                </c:pt>
                <c:pt idx="383">
                  <c:v>Sep 9, 2014</c:v>
                </c:pt>
                <c:pt idx="384">
                  <c:v>Sep 10, 2014</c:v>
                </c:pt>
                <c:pt idx="385">
                  <c:v>Sep 11, 2014</c:v>
                </c:pt>
                <c:pt idx="386">
                  <c:v>Sep 12, 2014</c:v>
                </c:pt>
                <c:pt idx="387">
                  <c:v>Sep 15, 2014</c:v>
                </c:pt>
                <c:pt idx="388">
                  <c:v>Sep 16, 2014</c:v>
                </c:pt>
                <c:pt idx="389">
                  <c:v>Sep 17, 2014</c:v>
                </c:pt>
                <c:pt idx="390">
                  <c:v>Sep 18, 2014</c:v>
                </c:pt>
                <c:pt idx="391">
                  <c:v>Sep 19, 2014</c:v>
                </c:pt>
                <c:pt idx="392">
                  <c:v>Sep 22, 2014</c:v>
                </c:pt>
                <c:pt idx="393">
                  <c:v>Sep 23, 2014</c:v>
                </c:pt>
                <c:pt idx="394">
                  <c:v>Sep 24, 2014</c:v>
                </c:pt>
                <c:pt idx="395">
                  <c:v>Sep 25, 2014</c:v>
                </c:pt>
                <c:pt idx="396">
                  <c:v>Sep 26, 2014</c:v>
                </c:pt>
                <c:pt idx="397">
                  <c:v>Sep 29, 2014</c:v>
                </c:pt>
                <c:pt idx="398">
                  <c:v>Sep 30, 2014</c:v>
                </c:pt>
                <c:pt idx="399">
                  <c:v>Oct 1, 2014</c:v>
                </c:pt>
                <c:pt idx="400">
                  <c:v>Oct 2, 2014</c:v>
                </c:pt>
                <c:pt idx="401">
                  <c:v>Oct 3, 2014</c:v>
                </c:pt>
                <c:pt idx="402">
                  <c:v>Oct 6, 2014</c:v>
                </c:pt>
                <c:pt idx="403">
                  <c:v>Oct 7, 2014</c:v>
                </c:pt>
                <c:pt idx="404">
                  <c:v>Oct 8, 2014</c:v>
                </c:pt>
                <c:pt idx="405">
                  <c:v>Oct 9, 2014</c:v>
                </c:pt>
                <c:pt idx="406">
                  <c:v>Oct 10, 2014</c:v>
                </c:pt>
                <c:pt idx="407">
                  <c:v>Oct 13, 2014</c:v>
                </c:pt>
                <c:pt idx="408">
                  <c:v>Oct 14, 2014</c:v>
                </c:pt>
                <c:pt idx="409">
                  <c:v>Oct 15, 2014</c:v>
                </c:pt>
                <c:pt idx="410">
                  <c:v>Oct 16, 2014</c:v>
                </c:pt>
                <c:pt idx="411">
                  <c:v>Oct 17, 2014</c:v>
                </c:pt>
                <c:pt idx="412">
                  <c:v>Oct 20, 2014</c:v>
                </c:pt>
                <c:pt idx="413">
                  <c:v>Oct 21, 2014</c:v>
                </c:pt>
                <c:pt idx="414">
                  <c:v>Oct 22, 2014</c:v>
                </c:pt>
                <c:pt idx="415">
                  <c:v>Oct 23, 2014</c:v>
                </c:pt>
                <c:pt idx="416">
                  <c:v>Oct 24, 2014</c:v>
                </c:pt>
                <c:pt idx="417">
                  <c:v>Oct 27, 2014</c:v>
                </c:pt>
                <c:pt idx="418">
                  <c:v>Oct 28, 2014</c:v>
                </c:pt>
                <c:pt idx="419">
                  <c:v>Oct 29, 2014</c:v>
                </c:pt>
                <c:pt idx="420">
                  <c:v>Oct 30, 2014</c:v>
                </c:pt>
                <c:pt idx="421">
                  <c:v>Oct 31, 2014</c:v>
                </c:pt>
                <c:pt idx="422">
                  <c:v>Nov 3, 2014</c:v>
                </c:pt>
                <c:pt idx="423">
                  <c:v>Nov 4, 2014</c:v>
                </c:pt>
                <c:pt idx="424">
                  <c:v>Nov 5, 2014</c:v>
                </c:pt>
                <c:pt idx="425">
                  <c:v>Nov 6, 2014</c:v>
                </c:pt>
                <c:pt idx="426">
                  <c:v>Nov 7, 2014</c:v>
                </c:pt>
                <c:pt idx="427">
                  <c:v>Nov 10, 2014</c:v>
                </c:pt>
                <c:pt idx="428">
                  <c:v>Nov 11, 2014</c:v>
                </c:pt>
                <c:pt idx="429">
                  <c:v>Nov 12, 2014</c:v>
                </c:pt>
                <c:pt idx="430">
                  <c:v>Nov 13, 2014</c:v>
                </c:pt>
                <c:pt idx="431">
                  <c:v>Nov 14, 2014</c:v>
                </c:pt>
                <c:pt idx="432">
                  <c:v>Nov 17, 2014</c:v>
                </c:pt>
                <c:pt idx="433">
                  <c:v>Nov 18, 2014</c:v>
                </c:pt>
                <c:pt idx="434">
                  <c:v>Nov 19, 2014</c:v>
                </c:pt>
                <c:pt idx="435">
                  <c:v>Nov 20, 2014</c:v>
                </c:pt>
                <c:pt idx="436">
                  <c:v>Nov 21, 2014</c:v>
                </c:pt>
                <c:pt idx="437">
                  <c:v>Nov 24, 2014</c:v>
                </c:pt>
                <c:pt idx="438">
                  <c:v>Nov 25, 2014</c:v>
                </c:pt>
                <c:pt idx="439">
                  <c:v>Nov 26, 2014</c:v>
                </c:pt>
                <c:pt idx="440">
                  <c:v>Nov 28, 2014</c:v>
                </c:pt>
                <c:pt idx="441">
                  <c:v>Dec 1, 2014</c:v>
                </c:pt>
                <c:pt idx="442">
                  <c:v>Dec 2, 2014</c:v>
                </c:pt>
                <c:pt idx="443">
                  <c:v>Dec 3, 2014</c:v>
                </c:pt>
                <c:pt idx="444">
                  <c:v>Dec 4, 2014</c:v>
                </c:pt>
                <c:pt idx="445">
                  <c:v>Dec 5, 2014</c:v>
                </c:pt>
                <c:pt idx="446">
                  <c:v>Dec 8, 2014</c:v>
                </c:pt>
                <c:pt idx="447">
                  <c:v>Dec 9, 2014</c:v>
                </c:pt>
                <c:pt idx="448">
                  <c:v>Dec 10, 2014</c:v>
                </c:pt>
                <c:pt idx="449">
                  <c:v>Dec 11, 2014</c:v>
                </c:pt>
                <c:pt idx="450">
                  <c:v>Dec 12, 2014</c:v>
                </c:pt>
                <c:pt idx="451">
                  <c:v>Dec 15, 2014</c:v>
                </c:pt>
                <c:pt idx="452">
                  <c:v>Dec 16, 2014</c:v>
                </c:pt>
                <c:pt idx="453">
                  <c:v>Dec 17, 2014</c:v>
                </c:pt>
                <c:pt idx="454">
                  <c:v>Dec 18, 2014</c:v>
                </c:pt>
                <c:pt idx="455">
                  <c:v>Dec 19, 2014</c:v>
                </c:pt>
                <c:pt idx="456">
                  <c:v>Dec 22, 2014</c:v>
                </c:pt>
                <c:pt idx="457">
                  <c:v>Dec 23, 2014</c:v>
                </c:pt>
                <c:pt idx="458">
                  <c:v>Dec 24, 2014</c:v>
                </c:pt>
                <c:pt idx="459">
                  <c:v>Dec 26, 2014</c:v>
                </c:pt>
                <c:pt idx="460">
                  <c:v>Dec 29, 2014</c:v>
                </c:pt>
                <c:pt idx="461">
                  <c:v>Dec 30, 2014</c:v>
                </c:pt>
                <c:pt idx="462">
                  <c:v>Dec 31, 2014</c:v>
                </c:pt>
                <c:pt idx="463">
                  <c:v>Jan 2, 2015</c:v>
                </c:pt>
                <c:pt idx="464">
                  <c:v>Jan 5, 2015</c:v>
                </c:pt>
                <c:pt idx="465">
                  <c:v>Jan 6, 2015</c:v>
                </c:pt>
                <c:pt idx="466">
                  <c:v>Jan 7, 2015</c:v>
                </c:pt>
                <c:pt idx="467">
                  <c:v>Jan 8, 2015</c:v>
                </c:pt>
                <c:pt idx="468">
                  <c:v>Jan 9, 2015</c:v>
                </c:pt>
                <c:pt idx="469">
                  <c:v>Jan 12, 2015</c:v>
                </c:pt>
                <c:pt idx="470">
                  <c:v>Jan 13, 2015</c:v>
                </c:pt>
                <c:pt idx="471">
                  <c:v>Jan 14, 2015</c:v>
                </c:pt>
                <c:pt idx="472">
                  <c:v>Jan 15, 2015</c:v>
                </c:pt>
                <c:pt idx="473">
                  <c:v>Jan 16, 2015</c:v>
                </c:pt>
                <c:pt idx="474">
                  <c:v>Jan 20, 2015</c:v>
                </c:pt>
                <c:pt idx="475">
                  <c:v>Jan 21, 2015</c:v>
                </c:pt>
                <c:pt idx="476">
                  <c:v>Jan 22, 2015</c:v>
                </c:pt>
                <c:pt idx="477">
                  <c:v>Jan 23, 2015</c:v>
                </c:pt>
                <c:pt idx="478">
                  <c:v>Jan 26, 2015</c:v>
                </c:pt>
                <c:pt idx="479">
                  <c:v>Jan 27, 2015</c:v>
                </c:pt>
                <c:pt idx="480">
                  <c:v>Jan 28, 2015</c:v>
                </c:pt>
                <c:pt idx="481">
                  <c:v>Jan 29, 2015</c:v>
                </c:pt>
                <c:pt idx="482">
                  <c:v>Jan 30, 2015</c:v>
                </c:pt>
                <c:pt idx="483">
                  <c:v>Feb 2, 2015</c:v>
                </c:pt>
                <c:pt idx="484">
                  <c:v>Feb 3, 2015</c:v>
                </c:pt>
                <c:pt idx="485">
                  <c:v>Feb 4, 2015</c:v>
                </c:pt>
                <c:pt idx="486">
                  <c:v>Feb 5, 2015</c:v>
                </c:pt>
                <c:pt idx="487">
                  <c:v>Feb 6, 2015</c:v>
                </c:pt>
                <c:pt idx="488">
                  <c:v>Feb 9, 2015</c:v>
                </c:pt>
                <c:pt idx="489">
                  <c:v>Feb 10, 2015</c:v>
                </c:pt>
                <c:pt idx="490">
                  <c:v>Feb 11, 2015</c:v>
                </c:pt>
                <c:pt idx="491">
                  <c:v>Feb 12, 2015</c:v>
                </c:pt>
                <c:pt idx="492">
                  <c:v>Feb 13, 2015</c:v>
                </c:pt>
                <c:pt idx="493">
                  <c:v>Feb 17, 2015</c:v>
                </c:pt>
                <c:pt idx="494">
                  <c:v>Feb 18, 2015</c:v>
                </c:pt>
                <c:pt idx="495">
                  <c:v>Feb 19, 2015</c:v>
                </c:pt>
                <c:pt idx="496">
                  <c:v>Feb 20, 2015</c:v>
                </c:pt>
                <c:pt idx="497">
                  <c:v>Feb 23, 2015</c:v>
                </c:pt>
                <c:pt idx="498">
                  <c:v>Feb 24, 2015</c:v>
                </c:pt>
                <c:pt idx="499">
                  <c:v>Feb 25, 2015</c:v>
                </c:pt>
                <c:pt idx="500">
                  <c:v>Feb 26, 2015</c:v>
                </c:pt>
                <c:pt idx="501">
                  <c:v>Feb 27, 2015</c:v>
                </c:pt>
                <c:pt idx="502">
                  <c:v>Mar 2, 2015</c:v>
                </c:pt>
                <c:pt idx="503">
                  <c:v>Mar 3, 2015</c:v>
                </c:pt>
                <c:pt idx="504">
                  <c:v>Mar 4, 2015</c:v>
                </c:pt>
                <c:pt idx="505">
                  <c:v>Mar 5, 2015</c:v>
                </c:pt>
                <c:pt idx="506">
                  <c:v>Mar 6, 2015</c:v>
                </c:pt>
                <c:pt idx="507">
                  <c:v>Mar 9, 2015</c:v>
                </c:pt>
                <c:pt idx="508">
                  <c:v>Mar 10, 2015</c:v>
                </c:pt>
                <c:pt idx="509">
                  <c:v>Mar 11, 2015</c:v>
                </c:pt>
                <c:pt idx="510">
                  <c:v>Mar 12, 2015</c:v>
                </c:pt>
                <c:pt idx="511">
                  <c:v>Mar 13, 2015</c:v>
                </c:pt>
                <c:pt idx="512">
                  <c:v>Mar 16, 2015</c:v>
                </c:pt>
                <c:pt idx="513">
                  <c:v>Mar 17, 2015</c:v>
                </c:pt>
                <c:pt idx="514">
                  <c:v>Mar 18, 2015</c:v>
                </c:pt>
                <c:pt idx="515">
                  <c:v>Mar 19, 2015</c:v>
                </c:pt>
                <c:pt idx="516">
                  <c:v>Mar 20, 2015</c:v>
                </c:pt>
                <c:pt idx="517">
                  <c:v>Mar 23, 2015</c:v>
                </c:pt>
                <c:pt idx="518">
                  <c:v>Mar 24, 2015</c:v>
                </c:pt>
                <c:pt idx="519">
                  <c:v>Mar 25, 2015</c:v>
                </c:pt>
                <c:pt idx="520">
                  <c:v>Mar 26, 2015</c:v>
                </c:pt>
                <c:pt idx="521">
                  <c:v>Mar 27, 2015</c:v>
                </c:pt>
                <c:pt idx="522">
                  <c:v>Mar 30, 2015</c:v>
                </c:pt>
                <c:pt idx="523">
                  <c:v>Mar 31, 2015</c:v>
                </c:pt>
                <c:pt idx="524">
                  <c:v>Apr 1, 2015</c:v>
                </c:pt>
                <c:pt idx="525">
                  <c:v>Apr 2, 2015</c:v>
                </c:pt>
                <c:pt idx="526">
                  <c:v>Apr 6, 2015</c:v>
                </c:pt>
                <c:pt idx="527">
                  <c:v>Apr 7, 2015</c:v>
                </c:pt>
                <c:pt idx="528">
                  <c:v>Apr 8, 2015</c:v>
                </c:pt>
                <c:pt idx="529">
                  <c:v>Apr 9, 2015</c:v>
                </c:pt>
                <c:pt idx="530">
                  <c:v>Apr 10, 2015</c:v>
                </c:pt>
                <c:pt idx="531">
                  <c:v>Apr 13, 2015</c:v>
                </c:pt>
                <c:pt idx="532">
                  <c:v>Apr 14, 2015</c:v>
                </c:pt>
                <c:pt idx="533">
                  <c:v>Apr 15, 2015</c:v>
                </c:pt>
                <c:pt idx="534">
                  <c:v>Apr 16, 2015</c:v>
                </c:pt>
                <c:pt idx="535">
                  <c:v>Apr 17, 2015</c:v>
                </c:pt>
                <c:pt idx="536">
                  <c:v>Apr 20, 2015</c:v>
                </c:pt>
                <c:pt idx="537">
                  <c:v>Apr 21, 2015</c:v>
                </c:pt>
                <c:pt idx="538">
                  <c:v>Apr 22, 2015</c:v>
                </c:pt>
                <c:pt idx="539">
                  <c:v>Apr 23, 2015</c:v>
                </c:pt>
                <c:pt idx="540">
                  <c:v>Apr 24, 2015</c:v>
                </c:pt>
                <c:pt idx="541">
                  <c:v>Apr 27, 2015</c:v>
                </c:pt>
                <c:pt idx="542">
                  <c:v>Apr 28, 2015</c:v>
                </c:pt>
                <c:pt idx="543">
                  <c:v>Apr 29, 2015</c:v>
                </c:pt>
                <c:pt idx="544">
                  <c:v>Apr 30, 2015</c:v>
                </c:pt>
                <c:pt idx="545">
                  <c:v>May 1, 2015</c:v>
                </c:pt>
                <c:pt idx="546">
                  <c:v>May 4, 2015</c:v>
                </c:pt>
                <c:pt idx="547">
                  <c:v>May 5, 2015</c:v>
                </c:pt>
                <c:pt idx="548">
                  <c:v>May 6, 2015</c:v>
                </c:pt>
                <c:pt idx="549">
                  <c:v>May 7, 2015</c:v>
                </c:pt>
                <c:pt idx="550">
                  <c:v>May 8, 2015</c:v>
                </c:pt>
                <c:pt idx="551">
                  <c:v>May 11, 2015</c:v>
                </c:pt>
                <c:pt idx="552">
                  <c:v>May 12, 2015</c:v>
                </c:pt>
                <c:pt idx="553">
                  <c:v>May 13, 2015</c:v>
                </c:pt>
                <c:pt idx="554">
                  <c:v>May 14, 2015</c:v>
                </c:pt>
                <c:pt idx="555">
                  <c:v>May 15, 2015</c:v>
                </c:pt>
                <c:pt idx="556">
                  <c:v>May 18, 2015</c:v>
                </c:pt>
                <c:pt idx="557">
                  <c:v>May 19, 2015</c:v>
                </c:pt>
                <c:pt idx="558">
                  <c:v>May 20, 2015</c:v>
                </c:pt>
                <c:pt idx="559">
                  <c:v>May 21, 2015</c:v>
                </c:pt>
                <c:pt idx="560">
                  <c:v>May 22, 2015</c:v>
                </c:pt>
                <c:pt idx="561">
                  <c:v>May 26, 2015</c:v>
                </c:pt>
                <c:pt idx="562">
                  <c:v>May 27, 2015</c:v>
                </c:pt>
                <c:pt idx="563">
                  <c:v>May 28, 2015</c:v>
                </c:pt>
                <c:pt idx="564">
                  <c:v>May 29, 2015</c:v>
                </c:pt>
                <c:pt idx="565">
                  <c:v>Jun 1, 2015</c:v>
                </c:pt>
                <c:pt idx="566">
                  <c:v>Jun 2, 2015</c:v>
                </c:pt>
                <c:pt idx="567">
                  <c:v>Jun 3, 2015</c:v>
                </c:pt>
                <c:pt idx="568">
                  <c:v>Jun 4, 2015</c:v>
                </c:pt>
                <c:pt idx="569">
                  <c:v>Jun 5, 2015</c:v>
                </c:pt>
                <c:pt idx="570">
                  <c:v>Jun 8, 2015</c:v>
                </c:pt>
                <c:pt idx="571">
                  <c:v>Jun 9, 2015</c:v>
                </c:pt>
                <c:pt idx="572">
                  <c:v>Jun 10, 2015</c:v>
                </c:pt>
                <c:pt idx="573">
                  <c:v>Jun 11, 2015</c:v>
                </c:pt>
                <c:pt idx="574">
                  <c:v>Jun 12, 2015</c:v>
                </c:pt>
                <c:pt idx="575">
                  <c:v>Jun 15, 2015</c:v>
                </c:pt>
                <c:pt idx="576">
                  <c:v>Jun 16, 2015</c:v>
                </c:pt>
                <c:pt idx="577">
                  <c:v>Jun 17, 2015</c:v>
                </c:pt>
                <c:pt idx="578">
                  <c:v>Jun 18, 2015</c:v>
                </c:pt>
                <c:pt idx="579">
                  <c:v>Jun 19, 2015</c:v>
                </c:pt>
                <c:pt idx="580">
                  <c:v>Jun 22, 2015</c:v>
                </c:pt>
                <c:pt idx="581">
                  <c:v>Jun 23, 2015</c:v>
                </c:pt>
                <c:pt idx="582">
                  <c:v>Jun 24, 2015</c:v>
                </c:pt>
                <c:pt idx="583">
                  <c:v>Jun 25, 2015</c:v>
                </c:pt>
                <c:pt idx="584">
                  <c:v>Jun 26, 2015</c:v>
                </c:pt>
                <c:pt idx="585">
                  <c:v>Jun 29, 2015</c:v>
                </c:pt>
                <c:pt idx="586">
                  <c:v>Jun 30, 2015</c:v>
                </c:pt>
                <c:pt idx="587">
                  <c:v>Jul 1, 2015</c:v>
                </c:pt>
                <c:pt idx="588">
                  <c:v>Jul 2, 2015</c:v>
                </c:pt>
                <c:pt idx="589">
                  <c:v>Jul 6, 2015</c:v>
                </c:pt>
                <c:pt idx="590">
                  <c:v>Jul 7, 2015</c:v>
                </c:pt>
                <c:pt idx="591">
                  <c:v>Jul 8, 2015</c:v>
                </c:pt>
                <c:pt idx="592">
                  <c:v>Jul 9, 2015</c:v>
                </c:pt>
                <c:pt idx="593">
                  <c:v>Jul 10, 2015</c:v>
                </c:pt>
                <c:pt idx="594">
                  <c:v>Jul 13, 2015</c:v>
                </c:pt>
                <c:pt idx="595">
                  <c:v>Jul 14, 2015</c:v>
                </c:pt>
                <c:pt idx="596">
                  <c:v>Jul 15, 2015</c:v>
                </c:pt>
                <c:pt idx="597">
                  <c:v>Jul 16, 2015</c:v>
                </c:pt>
                <c:pt idx="598">
                  <c:v>Jul 17, 2015</c:v>
                </c:pt>
                <c:pt idx="599">
                  <c:v>Jul 20, 2015</c:v>
                </c:pt>
                <c:pt idx="600">
                  <c:v>Jul 21, 2015</c:v>
                </c:pt>
                <c:pt idx="601">
                  <c:v>Jul 22, 2015</c:v>
                </c:pt>
                <c:pt idx="602">
                  <c:v>Jul 23, 2015</c:v>
                </c:pt>
                <c:pt idx="603">
                  <c:v>Jul 24, 2015</c:v>
                </c:pt>
                <c:pt idx="604">
                  <c:v>Jul 27, 2015</c:v>
                </c:pt>
                <c:pt idx="605">
                  <c:v>Jul 28, 2015</c:v>
                </c:pt>
                <c:pt idx="606">
                  <c:v>Jul 29, 2015</c:v>
                </c:pt>
                <c:pt idx="607">
                  <c:v>Jul 30, 2015</c:v>
                </c:pt>
                <c:pt idx="608">
                  <c:v>Jul 31, 2015</c:v>
                </c:pt>
                <c:pt idx="609">
                  <c:v>Aug 3, 2015</c:v>
                </c:pt>
                <c:pt idx="610">
                  <c:v>Aug 4, 2015</c:v>
                </c:pt>
                <c:pt idx="611">
                  <c:v>Aug 5, 2015</c:v>
                </c:pt>
                <c:pt idx="612">
                  <c:v>Aug 6, 2015</c:v>
                </c:pt>
                <c:pt idx="613">
                  <c:v>Aug 7, 2015</c:v>
                </c:pt>
                <c:pt idx="614">
                  <c:v>Aug 10, 2015</c:v>
                </c:pt>
                <c:pt idx="615">
                  <c:v>Aug 11, 2015</c:v>
                </c:pt>
                <c:pt idx="616">
                  <c:v>Aug 12, 2015</c:v>
                </c:pt>
                <c:pt idx="617">
                  <c:v>Aug 13, 2015</c:v>
                </c:pt>
                <c:pt idx="618">
                  <c:v>Aug 14, 2015</c:v>
                </c:pt>
                <c:pt idx="619">
                  <c:v>Aug 17, 2015</c:v>
                </c:pt>
                <c:pt idx="620">
                  <c:v>Aug 18, 2015</c:v>
                </c:pt>
                <c:pt idx="621">
                  <c:v>Aug 19, 2015</c:v>
                </c:pt>
                <c:pt idx="622">
                  <c:v>Aug 20, 2015</c:v>
                </c:pt>
                <c:pt idx="623">
                  <c:v>Aug 21, 2015</c:v>
                </c:pt>
                <c:pt idx="624">
                  <c:v>Aug 24, 2015</c:v>
                </c:pt>
                <c:pt idx="625">
                  <c:v>Aug 25, 2015</c:v>
                </c:pt>
                <c:pt idx="626">
                  <c:v>Aug 26, 2015</c:v>
                </c:pt>
                <c:pt idx="627">
                  <c:v>Aug 27, 2015</c:v>
                </c:pt>
                <c:pt idx="628">
                  <c:v>Aug 28, 2015</c:v>
                </c:pt>
                <c:pt idx="629">
                  <c:v>Aug 31, 2015</c:v>
                </c:pt>
                <c:pt idx="630">
                  <c:v>Sep 1, 2015</c:v>
                </c:pt>
                <c:pt idx="631">
                  <c:v>Sep 2, 2015</c:v>
                </c:pt>
                <c:pt idx="632">
                  <c:v>Sep 3, 2015</c:v>
                </c:pt>
                <c:pt idx="633">
                  <c:v>Sep 4, 2015</c:v>
                </c:pt>
                <c:pt idx="634">
                  <c:v>Sep 8, 2015</c:v>
                </c:pt>
                <c:pt idx="635">
                  <c:v>Sep 9, 2015</c:v>
                </c:pt>
                <c:pt idx="636">
                  <c:v>Sep 10, 2015</c:v>
                </c:pt>
                <c:pt idx="637">
                  <c:v>Sep 11, 2015</c:v>
                </c:pt>
                <c:pt idx="638">
                  <c:v>Sep 14, 2015</c:v>
                </c:pt>
                <c:pt idx="639">
                  <c:v>Sep 15, 2015</c:v>
                </c:pt>
                <c:pt idx="640">
                  <c:v>Sep 16, 2015</c:v>
                </c:pt>
                <c:pt idx="641">
                  <c:v>Sep 17, 2015</c:v>
                </c:pt>
                <c:pt idx="642">
                  <c:v>Sep 18, 2015</c:v>
                </c:pt>
                <c:pt idx="643">
                  <c:v>Sep 21, 2015</c:v>
                </c:pt>
                <c:pt idx="644">
                  <c:v>Sep 22, 2015</c:v>
                </c:pt>
                <c:pt idx="645">
                  <c:v>Sep 23, 2015</c:v>
                </c:pt>
                <c:pt idx="646">
                  <c:v>Sep 24, 2015</c:v>
                </c:pt>
                <c:pt idx="647">
                  <c:v>Sep 25, 2015</c:v>
                </c:pt>
                <c:pt idx="648">
                  <c:v>Sep 28, 2015</c:v>
                </c:pt>
                <c:pt idx="649">
                  <c:v>Sep 29, 2015</c:v>
                </c:pt>
                <c:pt idx="650">
                  <c:v>Sep 30, 2015</c:v>
                </c:pt>
                <c:pt idx="651">
                  <c:v>Oct 1, 2015</c:v>
                </c:pt>
                <c:pt idx="652">
                  <c:v>Oct 2, 2015</c:v>
                </c:pt>
                <c:pt idx="653">
                  <c:v>Oct 5, 2015</c:v>
                </c:pt>
                <c:pt idx="654">
                  <c:v>Oct 6, 2015</c:v>
                </c:pt>
                <c:pt idx="655">
                  <c:v>Oct 7, 2015</c:v>
                </c:pt>
                <c:pt idx="656">
                  <c:v>Oct 8, 2015</c:v>
                </c:pt>
                <c:pt idx="657">
                  <c:v>Oct 9, 2015</c:v>
                </c:pt>
                <c:pt idx="658">
                  <c:v>Oct 12, 2015</c:v>
                </c:pt>
                <c:pt idx="659">
                  <c:v>Oct 13, 2015</c:v>
                </c:pt>
                <c:pt idx="660">
                  <c:v>Oct 14, 2015</c:v>
                </c:pt>
                <c:pt idx="661">
                  <c:v>Oct 15, 2015</c:v>
                </c:pt>
                <c:pt idx="662">
                  <c:v>Oct 16, 2015</c:v>
                </c:pt>
                <c:pt idx="663">
                  <c:v>Oct 19, 2015</c:v>
                </c:pt>
                <c:pt idx="664">
                  <c:v>Oct 20, 2015</c:v>
                </c:pt>
                <c:pt idx="665">
                  <c:v>Oct 21, 2015</c:v>
                </c:pt>
                <c:pt idx="666">
                  <c:v>Oct 22, 2015</c:v>
                </c:pt>
                <c:pt idx="667">
                  <c:v>Oct 23, 2015</c:v>
                </c:pt>
                <c:pt idx="668">
                  <c:v>Oct 26, 2015</c:v>
                </c:pt>
                <c:pt idx="669">
                  <c:v>Oct 27, 2015</c:v>
                </c:pt>
                <c:pt idx="670">
                  <c:v>Oct 28, 2015</c:v>
                </c:pt>
                <c:pt idx="671">
                  <c:v>Oct 29, 2015</c:v>
                </c:pt>
                <c:pt idx="672">
                  <c:v>Oct 30, 2015</c:v>
                </c:pt>
                <c:pt idx="673">
                  <c:v>Nov 2, 2015</c:v>
                </c:pt>
                <c:pt idx="674">
                  <c:v>Nov 3, 2015</c:v>
                </c:pt>
                <c:pt idx="675">
                  <c:v>Nov 4, 2015</c:v>
                </c:pt>
                <c:pt idx="676">
                  <c:v>Nov 5, 2015</c:v>
                </c:pt>
                <c:pt idx="677">
                  <c:v>Nov 6, 2015</c:v>
                </c:pt>
                <c:pt idx="678">
                  <c:v>Nov 9, 2015</c:v>
                </c:pt>
                <c:pt idx="679">
                  <c:v>Nov 10, 2015</c:v>
                </c:pt>
                <c:pt idx="680">
                  <c:v>Nov 11, 2015</c:v>
                </c:pt>
                <c:pt idx="681">
                  <c:v>Nov 12, 2015</c:v>
                </c:pt>
                <c:pt idx="682">
                  <c:v>Nov 13, 2015</c:v>
                </c:pt>
                <c:pt idx="683">
                  <c:v>Nov 16, 2015</c:v>
                </c:pt>
                <c:pt idx="684">
                  <c:v>Nov 17, 2015</c:v>
                </c:pt>
                <c:pt idx="685">
                  <c:v>Nov 18, 2015</c:v>
                </c:pt>
                <c:pt idx="686">
                  <c:v>Nov 19, 2015</c:v>
                </c:pt>
                <c:pt idx="687">
                  <c:v>Nov 20, 2015</c:v>
                </c:pt>
                <c:pt idx="688">
                  <c:v>Nov 23, 2015</c:v>
                </c:pt>
                <c:pt idx="689">
                  <c:v>Nov 24, 2015</c:v>
                </c:pt>
                <c:pt idx="690">
                  <c:v>Nov 25, 2015</c:v>
                </c:pt>
                <c:pt idx="691">
                  <c:v>Nov 27, 2015</c:v>
                </c:pt>
                <c:pt idx="692">
                  <c:v>Nov 30, 2015</c:v>
                </c:pt>
                <c:pt idx="693">
                  <c:v>Dec 1, 2015</c:v>
                </c:pt>
                <c:pt idx="694">
                  <c:v>Dec 2, 2015</c:v>
                </c:pt>
                <c:pt idx="695">
                  <c:v>Dec 3, 2015</c:v>
                </c:pt>
                <c:pt idx="696">
                  <c:v>Dec 4, 2015</c:v>
                </c:pt>
                <c:pt idx="697">
                  <c:v>Dec 7, 2015</c:v>
                </c:pt>
                <c:pt idx="698">
                  <c:v>Dec 8, 2015</c:v>
                </c:pt>
                <c:pt idx="699">
                  <c:v>Dec 9, 2015</c:v>
                </c:pt>
                <c:pt idx="700">
                  <c:v>Dec 10, 2015</c:v>
                </c:pt>
                <c:pt idx="701">
                  <c:v>Dec 11, 2015</c:v>
                </c:pt>
                <c:pt idx="702">
                  <c:v>Dec 14, 2015</c:v>
                </c:pt>
                <c:pt idx="703">
                  <c:v>Dec 15, 2015</c:v>
                </c:pt>
                <c:pt idx="704">
                  <c:v>Dec 16, 2015</c:v>
                </c:pt>
                <c:pt idx="705">
                  <c:v>Dec 17, 2015</c:v>
                </c:pt>
                <c:pt idx="706">
                  <c:v>Dec 18, 2015</c:v>
                </c:pt>
                <c:pt idx="707">
                  <c:v>Dec 21, 2015</c:v>
                </c:pt>
                <c:pt idx="708">
                  <c:v>Dec 22, 2015</c:v>
                </c:pt>
                <c:pt idx="709">
                  <c:v>Dec 23, 2015</c:v>
                </c:pt>
                <c:pt idx="710">
                  <c:v>Dec 24, 2015</c:v>
                </c:pt>
                <c:pt idx="711">
                  <c:v>Dec 28, 2015</c:v>
                </c:pt>
                <c:pt idx="712">
                  <c:v>Dec 29, 2015</c:v>
                </c:pt>
                <c:pt idx="713">
                  <c:v>Dec 30, 2015</c:v>
                </c:pt>
                <c:pt idx="714">
                  <c:v>Dec 31, 2015</c:v>
                </c:pt>
                <c:pt idx="715">
                  <c:v>Jan 4, 2016</c:v>
                </c:pt>
                <c:pt idx="716">
                  <c:v>Jan 5, 2016</c:v>
                </c:pt>
                <c:pt idx="717">
                  <c:v>Jan 6, 2016</c:v>
                </c:pt>
                <c:pt idx="718">
                  <c:v>Jan 7, 2016</c:v>
                </c:pt>
                <c:pt idx="719">
                  <c:v>Jan 8, 2016</c:v>
                </c:pt>
                <c:pt idx="720">
                  <c:v>Jan 11, 2016</c:v>
                </c:pt>
                <c:pt idx="721">
                  <c:v>Jan 12, 2016</c:v>
                </c:pt>
                <c:pt idx="722">
                  <c:v>Jan 13, 2016</c:v>
                </c:pt>
                <c:pt idx="723">
                  <c:v>Jan 14, 2016</c:v>
                </c:pt>
                <c:pt idx="724">
                  <c:v>Jan 15, 2016</c:v>
                </c:pt>
                <c:pt idx="725">
                  <c:v>Jan 19, 2016</c:v>
                </c:pt>
                <c:pt idx="726">
                  <c:v>Jan 20, 2016</c:v>
                </c:pt>
                <c:pt idx="727">
                  <c:v>Jan 21, 2016</c:v>
                </c:pt>
                <c:pt idx="728">
                  <c:v>Jan 22, 2016</c:v>
                </c:pt>
                <c:pt idx="729">
                  <c:v>Jan 25, 2016</c:v>
                </c:pt>
                <c:pt idx="730">
                  <c:v>Jan 26, 2016</c:v>
                </c:pt>
                <c:pt idx="731">
                  <c:v>Jan 27, 2016</c:v>
                </c:pt>
                <c:pt idx="732">
                  <c:v>Jan 28, 2016</c:v>
                </c:pt>
                <c:pt idx="733">
                  <c:v>Jan 29, 2016</c:v>
                </c:pt>
                <c:pt idx="734">
                  <c:v>Feb 1, 2016</c:v>
                </c:pt>
                <c:pt idx="735">
                  <c:v>Feb 2, 2016</c:v>
                </c:pt>
                <c:pt idx="736">
                  <c:v>Feb 3, 2016</c:v>
                </c:pt>
                <c:pt idx="737">
                  <c:v>Feb 4, 2016</c:v>
                </c:pt>
                <c:pt idx="738">
                  <c:v>Feb 5, 2016</c:v>
                </c:pt>
                <c:pt idx="739">
                  <c:v>Feb 8, 2016</c:v>
                </c:pt>
                <c:pt idx="740">
                  <c:v>Feb 9, 2016</c:v>
                </c:pt>
                <c:pt idx="741">
                  <c:v>Feb 10, 2016</c:v>
                </c:pt>
                <c:pt idx="742">
                  <c:v>Feb 11, 2016</c:v>
                </c:pt>
                <c:pt idx="743">
                  <c:v>Feb 12, 2016</c:v>
                </c:pt>
                <c:pt idx="744">
                  <c:v>Feb 16, 2016</c:v>
                </c:pt>
                <c:pt idx="745">
                  <c:v>Feb 17, 2016</c:v>
                </c:pt>
                <c:pt idx="746">
                  <c:v>Feb 18, 2016</c:v>
                </c:pt>
                <c:pt idx="747">
                  <c:v>Feb 19, 2016</c:v>
                </c:pt>
                <c:pt idx="748">
                  <c:v>Feb 22, 2016</c:v>
                </c:pt>
                <c:pt idx="749">
                  <c:v>Feb 23, 2016</c:v>
                </c:pt>
                <c:pt idx="750">
                  <c:v>Feb 24, 2016</c:v>
                </c:pt>
                <c:pt idx="751">
                  <c:v>Feb 25, 2016</c:v>
                </c:pt>
                <c:pt idx="752">
                  <c:v>Feb 26, 2016</c:v>
                </c:pt>
                <c:pt idx="753">
                  <c:v>Feb 29, 2016</c:v>
                </c:pt>
                <c:pt idx="754">
                  <c:v>Mar 1, 2016</c:v>
                </c:pt>
                <c:pt idx="755">
                  <c:v>Mar 2, 2016</c:v>
                </c:pt>
                <c:pt idx="756">
                  <c:v>Mar 3, 2016</c:v>
                </c:pt>
                <c:pt idx="757">
                  <c:v>Mar 4, 2016</c:v>
                </c:pt>
                <c:pt idx="758">
                  <c:v>Mar 7, 2016</c:v>
                </c:pt>
                <c:pt idx="759">
                  <c:v>Mar 8, 2016</c:v>
                </c:pt>
                <c:pt idx="760">
                  <c:v>Mar 9, 2016</c:v>
                </c:pt>
                <c:pt idx="761">
                  <c:v>Mar 10, 2016</c:v>
                </c:pt>
                <c:pt idx="762">
                  <c:v>Mar 11, 2016</c:v>
                </c:pt>
                <c:pt idx="763">
                  <c:v>Mar 14, 2016</c:v>
                </c:pt>
                <c:pt idx="764">
                  <c:v>Mar 15, 2016</c:v>
                </c:pt>
                <c:pt idx="765">
                  <c:v>Mar 16, 2016</c:v>
                </c:pt>
                <c:pt idx="766">
                  <c:v>Mar 17, 2016</c:v>
                </c:pt>
                <c:pt idx="767">
                  <c:v>Mar 18, 2016</c:v>
                </c:pt>
                <c:pt idx="768">
                  <c:v>Mar 21, 2016</c:v>
                </c:pt>
                <c:pt idx="769">
                  <c:v>Mar 22, 2016</c:v>
                </c:pt>
                <c:pt idx="770">
                  <c:v>Mar 23, 2016</c:v>
                </c:pt>
                <c:pt idx="771">
                  <c:v>Mar 24, 2016</c:v>
                </c:pt>
                <c:pt idx="772">
                  <c:v>Mar 28, 2016</c:v>
                </c:pt>
                <c:pt idx="773">
                  <c:v>Mar 29, 2016</c:v>
                </c:pt>
                <c:pt idx="774">
                  <c:v>Mar 30, 2016</c:v>
                </c:pt>
                <c:pt idx="775">
                  <c:v>Mar 31, 2016</c:v>
                </c:pt>
                <c:pt idx="776">
                  <c:v>Apr 1, 2016</c:v>
                </c:pt>
                <c:pt idx="777">
                  <c:v>Apr 4, 2016</c:v>
                </c:pt>
                <c:pt idx="778">
                  <c:v>Apr 5, 2016</c:v>
                </c:pt>
                <c:pt idx="779">
                  <c:v>Apr 6, 2016</c:v>
                </c:pt>
                <c:pt idx="780">
                  <c:v>Apr 7, 2016</c:v>
                </c:pt>
                <c:pt idx="781">
                  <c:v>Apr 8, 2016</c:v>
                </c:pt>
                <c:pt idx="782">
                  <c:v>Apr 11, 2016</c:v>
                </c:pt>
                <c:pt idx="783">
                  <c:v>Apr 12, 2016</c:v>
                </c:pt>
                <c:pt idx="784">
                  <c:v>Apr 13, 2016</c:v>
                </c:pt>
                <c:pt idx="785">
                  <c:v>Apr 14, 2016</c:v>
                </c:pt>
                <c:pt idx="786">
                  <c:v>Apr 15, 2016</c:v>
                </c:pt>
                <c:pt idx="787">
                  <c:v>Apr 18, 2016</c:v>
                </c:pt>
                <c:pt idx="788">
                  <c:v>Apr 19, 2016</c:v>
                </c:pt>
                <c:pt idx="789">
                  <c:v>Apr 20, 2016</c:v>
                </c:pt>
                <c:pt idx="790">
                  <c:v>Apr 21, 2016</c:v>
                </c:pt>
                <c:pt idx="791">
                  <c:v>Apr 22, 2016</c:v>
                </c:pt>
                <c:pt idx="792">
                  <c:v>Apr 25, 2016</c:v>
                </c:pt>
                <c:pt idx="793">
                  <c:v>Apr 26, 2016</c:v>
                </c:pt>
                <c:pt idx="794">
                  <c:v>Apr 27, 2016</c:v>
                </c:pt>
                <c:pt idx="795">
                  <c:v>Apr 28, 2016</c:v>
                </c:pt>
                <c:pt idx="796">
                  <c:v>Apr 29, 2016</c:v>
                </c:pt>
                <c:pt idx="797">
                  <c:v>May 2, 2016</c:v>
                </c:pt>
                <c:pt idx="798">
                  <c:v>May 3, 2016</c:v>
                </c:pt>
                <c:pt idx="799">
                  <c:v>May 4, 2016</c:v>
                </c:pt>
                <c:pt idx="800">
                  <c:v>May 5, 2016</c:v>
                </c:pt>
                <c:pt idx="801">
                  <c:v>May 6, 2016</c:v>
                </c:pt>
                <c:pt idx="802">
                  <c:v>May 9, 2016</c:v>
                </c:pt>
                <c:pt idx="803">
                  <c:v>May 10, 2016</c:v>
                </c:pt>
                <c:pt idx="804">
                  <c:v>May 11, 2016</c:v>
                </c:pt>
                <c:pt idx="805">
                  <c:v>May 12, 2016</c:v>
                </c:pt>
                <c:pt idx="806">
                  <c:v>May 13, 2016</c:v>
                </c:pt>
                <c:pt idx="807">
                  <c:v>May 16, 2016</c:v>
                </c:pt>
                <c:pt idx="808">
                  <c:v>May 17, 2016</c:v>
                </c:pt>
                <c:pt idx="809">
                  <c:v>May 18, 2016</c:v>
                </c:pt>
                <c:pt idx="810">
                  <c:v>May 19, 2016</c:v>
                </c:pt>
                <c:pt idx="811">
                  <c:v>May 20, 2016</c:v>
                </c:pt>
                <c:pt idx="812">
                  <c:v>May 23, 2016</c:v>
                </c:pt>
                <c:pt idx="813">
                  <c:v>May 24, 2016</c:v>
                </c:pt>
                <c:pt idx="814">
                  <c:v>May 25, 2016</c:v>
                </c:pt>
                <c:pt idx="815">
                  <c:v>May 26, 2016</c:v>
                </c:pt>
                <c:pt idx="816">
                  <c:v>May 27, 2016</c:v>
                </c:pt>
                <c:pt idx="817">
                  <c:v>May 31, 2016</c:v>
                </c:pt>
                <c:pt idx="818">
                  <c:v>Jun 1, 2016</c:v>
                </c:pt>
                <c:pt idx="819">
                  <c:v>Jun 2, 2016</c:v>
                </c:pt>
                <c:pt idx="820">
                  <c:v>Jun 3, 2016</c:v>
                </c:pt>
                <c:pt idx="821">
                  <c:v>Jun 6, 2016</c:v>
                </c:pt>
                <c:pt idx="822">
                  <c:v>Jun 7, 2016</c:v>
                </c:pt>
                <c:pt idx="823">
                  <c:v>Jun 8, 2016</c:v>
                </c:pt>
                <c:pt idx="824">
                  <c:v>Jun 9, 2016</c:v>
                </c:pt>
                <c:pt idx="825">
                  <c:v>Jun 10, 2016</c:v>
                </c:pt>
                <c:pt idx="826">
                  <c:v>Jun 13, 2016</c:v>
                </c:pt>
                <c:pt idx="827">
                  <c:v>Jun 14, 2016</c:v>
                </c:pt>
                <c:pt idx="828">
                  <c:v>Jun 15, 2016</c:v>
                </c:pt>
                <c:pt idx="829">
                  <c:v>Jun 16, 2016</c:v>
                </c:pt>
                <c:pt idx="830">
                  <c:v>Jun 17, 2016</c:v>
                </c:pt>
                <c:pt idx="831">
                  <c:v>Jun 20, 2016</c:v>
                </c:pt>
                <c:pt idx="832">
                  <c:v>Jun 21, 2016</c:v>
                </c:pt>
                <c:pt idx="833">
                  <c:v>Jun 22, 2016</c:v>
                </c:pt>
                <c:pt idx="834">
                  <c:v>Jun 23, 2016</c:v>
                </c:pt>
                <c:pt idx="835">
                  <c:v>Jun 24, 2016</c:v>
                </c:pt>
                <c:pt idx="836">
                  <c:v>Jun 27, 2016</c:v>
                </c:pt>
                <c:pt idx="837">
                  <c:v>Jun 28, 2016</c:v>
                </c:pt>
                <c:pt idx="838">
                  <c:v>Jun 29, 2016</c:v>
                </c:pt>
                <c:pt idx="839">
                  <c:v>Jun 30, 2016</c:v>
                </c:pt>
                <c:pt idx="840">
                  <c:v>Jul 1, 2016</c:v>
                </c:pt>
                <c:pt idx="841">
                  <c:v>Jul 5, 2016</c:v>
                </c:pt>
                <c:pt idx="842">
                  <c:v>Jul 6, 2016</c:v>
                </c:pt>
                <c:pt idx="843">
                  <c:v>Jul 7, 2016</c:v>
                </c:pt>
                <c:pt idx="844">
                  <c:v>Jul 8, 2016</c:v>
                </c:pt>
                <c:pt idx="845">
                  <c:v>Jul 11, 2016</c:v>
                </c:pt>
                <c:pt idx="846">
                  <c:v>Jul 12, 2016</c:v>
                </c:pt>
                <c:pt idx="847">
                  <c:v>Jul 13, 2016</c:v>
                </c:pt>
                <c:pt idx="848">
                  <c:v>Jul 14, 2016</c:v>
                </c:pt>
                <c:pt idx="849">
                  <c:v>Jul 15, 2016</c:v>
                </c:pt>
                <c:pt idx="850">
                  <c:v>Jul 18, 2016</c:v>
                </c:pt>
                <c:pt idx="851">
                  <c:v>Jul 19, 2016</c:v>
                </c:pt>
                <c:pt idx="852">
                  <c:v>Jul 20, 2016</c:v>
                </c:pt>
                <c:pt idx="853">
                  <c:v>Jul 21, 2016</c:v>
                </c:pt>
                <c:pt idx="854">
                  <c:v>Jul 22, 2016</c:v>
                </c:pt>
                <c:pt idx="855">
                  <c:v>Jul 25, 2016</c:v>
                </c:pt>
                <c:pt idx="856">
                  <c:v>Jul 26, 2016</c:v>
                </c:pt>
                <c:pt idx="857">
                  <c:v>Jul 27, 2016</c:v>
                </c:pt>
                <c:pt idx="858">
                  <c:v>Jul 28, 2016</c:v>
                </c:pt>
                <c:pt idx="859">
                  <c:v>Jul 29, 2016</c:v>
                </c:pt>
                <c:pt idx="860">
                  <c:v>Aug 1, 2016</c:v>
                </c:pt>
                <c:pt idx="861">
                  <c:v>Aug 2, 2016</c:v>
                </c:pt>
                <c:pt idx="862">
                  <c:v>Aug 3, 2016</c:v>
                </c:pt>
                <c:pt idx="863">
                  <c:v>Aug 4, 2016</c:v>
                </c:pt>
                <c:pt idx="864">
                  <c:v>Aug 5, 2016</c:v>
                </c:pt>
                <c:pt idx="865">
                  <c:v>Aug 8, 2016</c:v>
                </c:pt>
                <c:pt idx="866">
                  <c:v>Aug 9, 2016</c:v>
                </c:pt>
                <c:pt idx="867">
                  <c:v>Aug 10, 2016</c:v>
                </c:pt>
                <c:pt idx="868">
                  <c:v>Aug 11, 2016</c:v>
                </c:pt>
                <c:pt idx="869">
                  <c:v>Aug 12, 2016</c:v>
                </c:pt>
                <c:pt idx="870">
                  <c:v>Aug 15, 2016</c:v>
                </c:pt>
                <c:pt idx="871">
                  <c:v>Aug 16, 2016</c:v>
                </c:pt>
                <c:pt idx="872">
                  <c:v>Aug 17, 2016</c:v>
                </c:pt>
                <c:pt idx="873">
                  <c:v>Aug 18, 2016</c:v>
                </c:pt>
                <c:pt idx="874">
                  <c:v>Aug 19, 2016</c:v>
                </c:pt>
                <c:pt idx="875">
                  <c:v>Aug 22, 2016</c:v>
                </c:pt>
                <c:pt idx="876">
                  <c:v>Aug 23, 2016</c:v>
                </c:pt>
                <c:pt idx="877">
                  <c:v>Aug 24, 2016</c:v>
                </c:pt>
                <c:pt idx="878">
                  <c:v>Aug 25, 2016</c:v>
                </c:pt>
                <c:pt idx="879">
                  <c:v>Aug 26, 2016</c:v>
                </c:pt>
                <c:pt idx="880">
                  <c:v>Aug 29, 2016</c:v>
                </c:pt>
                <c:pt idx="881">
                  <c:v>Aug 30, 2016</c:v>
                </c:pt>
                <c:pt idx="882">
                  <c:v>Aug 31, 2016</c:v>
                </c:pt>
                <c:pt idx="883">
                  <c:v>Sep 1, 2016</c:v>
                </c:pt>
                <c:pt idx="884">
                  <c:v>Sep 2, 2016</c:v>
                </c:pt>
                <c:pt idx="885">
                  <c:v>Sep 6, 2016</c:v>
                </c:pt>
                <c:pt idx="886">
                  <c:v>Sep 7, 2016</c:v>
                </c:pt>
                <c:pt idx="887">
                  <c:v>Sep 8, 2016</c:v>
                </c:pt>
                <c:pt idx="888">
                  <c:v>Sep 9, 2016</c:v>
                </c:pt>
                <c:pt idx="889">
                  <c:v>Sep 12, 2016</c:v>
                </c:pt>
                <c:pt idx="890">
                  <c:v>Sep 13, 2016</c:v>
                </c:pt>
                <c:pt idx="891">
                  <c:v>Sep 14, 2016</c:v>
                </c:pt>
                <c:pt idx="892">
                  <c:v>Sep 15, 2016</c:v>
                </c:pt>
                <c:pt idx="893">
                  <c:v>Sep 16, 2016</c:v>
                </c:pt>
                <c:pt idx="894">
                  <c:v>Sep 19, 2016</c:v>
                </c:pt>
                <c:pt idx="895">
                  <c:v>Sep 20, 2016</c:v>
                </c:pt>
                <c:pt idx="896">
                  <c:v>Sep 21, 2016</c:v>
                </c:pt>
                <c:pt idx="897">
                  <c:v>Sep 22, 2016</c:v>
                </c:pt>
                <c:pt idx="898">
                  <c:v>Sep 23, 2016</c:v>
                </c:pt>
                <c:pt idx="899">
                  <c:v>Sep 26, 2016</c:v>
                </c:pt>
                <c:pt idx="900">
                  <c:v>Sep 27, 2016</c:v>
                </c:pt>
                <c:pt idx="901">
                  <c:v>Sep 28, 2016</c:v>
                </c:pt>
                <c:pt idx="902">
                  <c:v>Sep 29, 2016</c:v>
                </c:pt>
                <c:pt idx="903">
                  <c:v>Sep 30, 2016</c:v>
                </c:pt>
                <c:pt idx="904">
                  <c:v>Oct 3, 2016</c:v>
                </c:pt>
                <c:pt idx="905">
                  <c:v>Oct 4, 2016</c:v>
                </c:pt>
                <c:pt idx="906">
                  <c:v>Oct 5, 2016</c:v>
                </c:pt>
                <c:pt idx="907">
                  <c:v>Oct 6, 2016</c:v>
                </c:pt>
                <c:pt idx="908">
                  <c:v>Oct 7, 2016</c:v>
                </c:pt>
                <c:pt idx="909">
                  <c:v>Oct 10, 2016</c:v>
                </c:pt>
                <c:pt idx="910">
                  <c:v>Oct 11, 2016</c:v>
                </c:pt>
                <c:pt idx="911">
                  <c:v>Oct 12, 2016</c:v>
                </c:pt>
                <c:pt idx="912">
                  <c:v>Oct 13, 2016</c:v>
                </c:pt>
                <c:pt idx="913">
                  <c:v>Oct 14, 2016</c:v>
                </c:pt>
                <c:pt idx="914">
                  <c:v>Oct 17, 2016</c:v>
                </c:pt>
                <c:pt idx="915">
                  <c:v>Oct 18, 2016</c:v>
                </c:pt>
                <c:pt idx="916">
                  <c:v>Oct 19, 2016</c:v>
                </c:pt>
                <c:pt idx="917">
                  <c:v>Oct 20, 2016</c:v>
                </c:pt>
                <c:pt idx="918">
                  <c:v>Oct 21, 2016</c:v>
                </c:pt>
                <c:pt idx="919">
                  <c:v>Oct 24, 2016</c:v>
                </c:pt>
                <c:pt idx="920">
                  <c:v>Oct 25, 2016</c:v>
                </c:pt>
                <c:pt idx="921">
                  <c:v>Oct 26, 2016</c:v>
                </c:pt>
                <c:pt idx="922">
                  <c:v>Oct 27, 2016</c:v>
                </c:pt>
                <c:pt idx="923">
                  <c:v>Oct 28, 2016</c:v>
                </c:pt>
                <c:pt idx="924">
                  <c:v>Oct 31, 2016</c:v>
                </c:pt>
                <c:pt idx="925">
                  <c:v>Nov 1, 2016</c:v>
                </c:pt>
                <c:pt idx="926">
                  <c:v>Nov 2, 2016</c:v>
                </c:pt>
                <c:pt idx="927">
                  <c:v>Nov 3, 2016</c:v>
                </c:pt>
                <c:pt idx="928">
                  <c:v>Nov 4, 2016</c:v>
                </c:pt>
                <c:pt idx="929">
                  <c:v>Nov 7, 2016</c:v>
                </c:pt>
                <c:pt idx="930">
                  <c:v>Nov 8, 2016</c:v>
                </c:pt>
                <c:pt idx="931">
                  <c:v>Nov 9, 2016</c:v>
                </c:pt>
                <c:pt idx="932">
                  <c:v>Nov 10, 2016</c:v>
                </c:pt>
                <c:pt idx="933">
                  <c:v>Nov 11, 2016</c:v>
                </c:pt>
                <c:pt idx="934">
                  <c:v>Nov 14, 2016</c:v>
                </c:pt>
                <c:pt idx="935">
                  <c:v>Nov 15, 2016</c:v>
                </c:pt>
                <c:pt idx="936">
                  <c:v>Nov 16, 2016</c:v>
                </c:pt>
                <c:pt idx="937">
                  <c:v>Nov 17, 2016</c:v>
                </c:pt>
                <c:pt idx="938">
                  <c:v>Nov 18, 2016</c:v>
                </c:pt>
                <c:pt idx="939">
                  <c:v>Nov 21, 2016</c:v>
                </c:pt>
                <c:pt idx="940">
                  <c:v>Nov 22, 2016</c:v>
                </c:pt>
                <c:pt idx="941">
                  <c:v>Nov 23, 2016</c:v>
                </c:pt>
                <c:pt idx="942">
                  <c:v>Nov 25, 2016</c:v>
                </c:pt>
                <c:pt idx="943">
                  <c:v>Nov 28, 2016</c:v>
                </c:pt>
                <c:pt idx="944">
                  <c:v>Nov 29, 2016</c:v>
                </c:pt>
                <c:pt idx="945">
                  <c:v>Nov 30, 2016</c:v>
                </c:pt>
                <c:pt idx="946">
                  <c:v>Dec 1, 2016</c:v>
                </c:pt>
                <c:pt idx="947">
                  <c:v>Dec 2, 2016</c:v>
                </c:pt>
                <c:pt idx="948">
                  <c:v>Dec 5, 2016</c:v>
                </c:pt>
                <c:pt idx="949">
                  <c:v>Dec 6, 2016</c:v>
                </c:pt>
                <c:pt idx="950">
                  <c:v>Dec 7, 2016</c:v>
                </c:pt>
                <c:pt idx="951">
                  <c:v>Dec 8, 2016</c:v>
                </c:pt>
                <c:pt idx="952">
                  <c:v>Dec 9, 2016</c:v>
                </c:pt>
                <c:pt idx="953">
                  <c:v>Dec 12, 2016</c:v>
                </c:pt>
                <c:pt idx="954">
                  <c:v>Dec 13, 2016</c:v>
                </c:pt>
                <c:pt idx="955">
                  <c:v>Dec 14, 2016</c:v>
                </c:pt>
                <c:pt idx="956">
                  <c:v>Dec 15, 2016</c:v>
                </c:pt>
                <c:pt idx="957">
                  <c:v>Dec 16, 2016</c:v>
                </c:pt>
                <c:pt idx="958">
                  <c:v>Dec 19, 2016</c:v>
                </c:pt>
                <c:pt idx="959">
                  <c:v>Dec 20, 2016</c:v>
                </c:pt>
                <c:pt idx="960">
                  <c:v>Dec 21, 2016</c:v>
                </c:pt>
                <c:pt idx="961">
                  <c:v>Dec 22, 2016</c:v>
                </c:pt>
                <c:pt idx="962">
                  <c:v>Dec 23, 2016</c:v>
                </c:pt>
                <c:pt idx="963">
                  <c:v>Dec 27, 2016</c:v>
                </c:pt>
                <c:pt idx="964">
                  <c:v>Dec 28, 2016</c:v>
                </c:pt>
                <c:pt idx="965">
                  <c:v>Dec 29, 2016</c:v>
                </c:pt>
                <c:pt idx="966">
                  <c:v>Dec 30, 2016</c:v>
                </c:pt>
                <c:pt idx="967">
                  <c:v>Jan 3, 2017</c:v>
                </c:pt>
                <c:pt idx="968">
                  <c:v>Jan 4, 2017</c:v>
                </c:pt>
                <c:pt idx="969">
                  <c:v>Jan 5, 2017</c:v>
                </c:pt>
                <c:pt idx="970">
                  <c:v>Jan 6, 2017</c:v>
                </c:pt>
                <c:pt idx="971">
                  <c:v>Jan 9, 2017</c:v>
                </c:pt>
                <c:pt idx="972">
                  <c:v>Jan 10, 2017</c:v>
                </c:pt>
                <c:pt idx="973">
                  <c:v>Jan 11, 2017</c:v>
                </c:pt>
                <c:pt idx="974">
                  <c:v>Jan 12, 2017</c:v>
                </c:pt>
                <c:pt idx="975">
                  <c:v>Jan 13, 2017</c:v>
                </c:pt>
                <c:pt idx="976">
                  <c:v>Jan 17, 2017</c:v>
                </c:pt>
                <c:pt idx="977">
                  <c:v>Jan 18, 2017</c:v>
                </c:pt>
                <c:pt idx="978">
                  <c:v>Jan 19, 2017</c:v>
                </c:pt>
                <c:pt idx="979">
                  <c:v>Jan 20, 2017</c:v>
                </c:pt>
                <c:pt idx="980">
                  <c:v>Jan 23, 2017</c:v>
                </c:pt>
                <c:pt idx="981">
                  <c:v>Jan 24, 2017</c:v>
                </c:pt>
                <c:pt idx="982">
                  <c:v>Jan 25, 2017</c:v>
                </c:pt>
                <c:pt idx="983">
                  <c:v>Jan 26, 2017</c:v>
                </c:pt>
                <c:pt idx="984">
                  <c:v>Jan 27, 2017</c:v>
                </c:pt>
                <c:pt idx="985">
                  <c:v>Jan 30, 2017</c:v>
                </c:pt>
                <c:pt idx="986">
                  <c:v>Jan 31, 2017</c:v>
                </c:pt>
                <c:pt idx="987">
                  <c:v>Feb 1, 2017</c:v>
                </c:pt>
                <c:pt idx="988">
                  <c:v>Feb 2, 2017</c:v>
                </c:pt>
                <c:pt idx="989">
                  <c:v>Feb 3, 2017</c:v>
                </c:pt>
                <c:pt idx="990">
                  <c:v>Feb 6, 2017</c:v>
                </c:pt>
                <c:pt idx="991">
                  <c:v>Feb 7, 2017</c:v>
                </c:pt>
                <c:pt idx="992">
                  <c:v>Feb 8, 2017</c:v>
                </c:pt>
                <c:pt idx="993">
                  <c:v>Feb 9, 2017</c:v>
                </c:pt>
                <c:pt idx="994">
                  <c:v>Feb 10, 2017</c:v>
                </c:pt>
                <c:pt idx="995">
                  <c:v>Feb 13, 2017</c:v>
                </c:pt>
                <c:pt idx="996">
                  <c:v>Feb 14, 2017</c:v>
                </c:pt>
                <c:pt idx="997">
                  <c:v>Feb 15, 2017</c:v>
                </c:pt>
                <c:pt idx="998">
                  <c:v>Feb 16, 2017</c:v>
                </c:pt>
                <c:pt idx="999">
                  <c:v>Feb 17, 2017</c:v>
                </c:pt>
                <c:pt idx="1000">
                  <c:v>Feb 21, 2017</c:v>
                </c:pt>
                <c:pt idx="1001">
                  <c:v>Feb 22, 2017</c:v>
                </c:pt>
                <c:pt idx="1002">
                  <c:v>Feb 23, 2017</c:v>
                </c:pt>
                <c:pt idx="1003">
                  <c:v>Feb 24, 2017</c:v>
                </c:pt>
                <c:pt idx="1004">
                  <c:v>Feb 27, 2017</c:v>
                </c:pt>
                <c:pt idx="1005">
                  <c:v>Feb 28, 2017</c:v>
                </c:pt>
                <c:pt idx="1006">
                  <c:v>Mar 1, 2017</c:v>
                </c:pt>
                <c:pt idx="1007">
                  <c:v>Mar 2, 2017</c:v>
                </c:pt>
                <c:pt idx="1008">
                  <c:v>Mar 3, 2017</c:v>
                </c:pt>
                <c:pt idx="1009">
                  <c:v>Mar 6, 2017</c:v>
                </c:pt>
                <c:pt idx="1010">
                  <c:v>Mar 7, 2017</c:v>
                </c:pt>
                <c:pt idx="1011">
                  <c:v>Mar 8, 2017</c:v>
                </c:pt>
                <c:pt idx="1012">
                  <c:v>Mar 9, 2017</c:v>
                </c:pt>
                <c:pt idx="1013">
                  <c:v>Mar 10, 2017</c:v>
                </c:pt>
                <c:pt idx="1014">
                  <c:v>Mar 13, 2017</c:v>
                </c:pt>
                <c:pt idx="1015">
                  <c:v>Mar 14, 2017</c:v>
                </c:pt>
                <c:pt idx="1016">
                  <c:v>Mar 15, 2017</c:v>
                </c:pt>
                <c:pt idx="1017">
                  <c:v>Mar 16, 2017</c:v>
                </c:pt>
                <c:pt idx="1018">
                  <c:v>Mar 17, 2017</c:v>
                </c:pt>
                <c:pt idx="1019">
                  <c:v>Mar 20, 2017</c:v>
                </c:pt>
                <c:pt idx="1020">
                  <c:v>Mar 21, 2017</c:v>
                </c:pt>
                <c:pt idx="1021">
                  <c:v>Mar 22, 2017</c:v>
                </c:pt>
                <c:pt idx="1022">
                  <c:v>Mar 23, 2017</c:v>
                </c:pt>
                <c:pt idx="1023">
                  <c:v>Mar 24, 2017</c:v>
                </c:pt>
                <c:pt idx="1024">
                  <c:v>Mar 27, 2017</c:v>
                </c:pt>
                <c:pt idx="1025">
                  <c:v>Mar 28, 2017</c:v>
                </c:pt>
                <c:pt idx="1026">
                  <c:v>Mar 29, 2017</c:v>
                </c:pt>
                <c:pt idx="1027">
                  <c:v>Mar 30, 2017</c:v>
                </c:pt>
                <c:pt idx="1028">
                  <c:v>Mar 31, 2017</c:v>
                </c:pt>
                <c:pt idx="1029">
                  <c:v>Apr 3, 2017</c:v>
                </c:pt>
                <c:pt idx="1030">
                  <c:v>Apr 4, 2017</c:v>
                </c:pt>
                <c:pt idx="1031">
                  <c:v>Apr 5, 2017</c:v>
                </c:pt>
                <c:pt idx="1032">
                  <c:v>Apr 6, 2017</c:v>
                </c:pt>
                <c:pt idx="1033">
                  <c:v>Apr 7, 2017</c:v>
                </c:pt>
                <c:pt idx="1034">
                  <c:v>Apr 10, 2017</c:v>
                </c:pt>
                <c:pt idx="1035">
                  <c:v>Apr 11, 2017</c:v>
                </c:pt>
                <c:pt idx="1036">
                  <c:v>Apr 12, 2017</c:v>
                </c:pt>
                <c:pt idx="1037">
                  <c:v>Apr 13, 2017</c:v>
                </c:pt>
                <c:pt idx="1038">
                  <c:v>Apr 17, 2017</c:v>
                </c:pt>
                <c:pt idx="1039">
                  <c:v>Apr 18, 2017</c:v>
                </c:pt>
                <c:pt idx="1040">
                  <c:v>Apr 19, 2017</c:v>
                </c:pt>
                <c:pt idx="1041">
                  <c:v>Apr 20, 2017</c:v>
                </c:pt>
                <c:pt idx="1042">
                  <c:v>Apr 21, 2017</c:v>
                </c:pt>
                <c:pt idx="1043">
                  <c:v>Apr 24, 2017</c:v>
                </c:pt>
                <c:pt idx="1044">
                  <c:v>Apr 25, 2017</c:v>
                </c:pt>
                <c:pt idx="1045">
                  <c:v>Apr 26, 2017</c:v>
                </c:pt>
                <c:pt idx="1046">
                  <c:v>Apr 27, 2017</c:v>
                </c:pt>
                <c:pt idx="1047">
                  <c:v>Apr 28, 2017</c:v>
                </c:pt>
                <c:pt idx="1048">
                  <c:v>May 1, 2017</c:v>
                </c:pt>
                <c:pt idx="1049">
                  <c:v>May 2, 2017</c:v>
                </c:pt>
                <c:pt idx="1050">
                  <c:v>May 3, 2017</c:v>
                </c:pt>
                <c:pt idx="1051">
                  <c:v>May 4, 2017</c:v>
                </c:pt>
                <c:pt idx="1052">
                  <c:v>May 5, 2017</c:v>
                </c:pt>
                <c:pt idx="1053">
                  <c:v>May 8, 2017</c:v>
                </c:pt>
                <c:pt idx="1054">
                  <c:v>May 9, 2017</c:v>
                </c:pt>
                <c:pt idx="1055">
                  <c:v>May 10, 2017</c:v>
                </c:pt>
                <c:pt idx="1056">
                  <c:v>May 11, 2017</c:v>
                </c:pt>
                <c:pt idx="1057">
                  <c:v>May 12, 2017</c:v>
                </c:pt>
                <c:pt idx="1058">
                  <c:v>May 15, 2017</c:v>
                </c:pt>
                <c:pt idx="1059">
                  <c:v>May 16, 2017</c:v>
                </c:pt>
                <c:pt idx="1060">
                  <c:v>May 17, 2017</c:v>
                </c:pt>
                <c:pt idx="1061">
                  <c:v>May 18, 2017</c:v>
                </c:pt>
                <c:pt idx="1062">
                  <c:v>May 19, 2017</c:v>
                </c:pt>
                <c:pt idx="1063">
                  <c:v>May 22, 2017</c:v>
                </c:pt>
                <c:pt idx="1064">
                  <c:v>May 23, 2017</c:v>
                </c:pt>
                <c:pt idx="1065">
                  <c:v>May 24, 2017</c:v>
                </c:pt>
                <c:pt idx="1066">
                  <c:v>May 25, 2017</c:v>
                </c:pt>
                <c:pt idx="1067">
                  <c:v>May 26, 2017</c:v>
                </c:pt>
                <c:pt idx="1068">
                  <c:v>May 30, 2017</c:v>
                </c:pt>
                <c:pt idx="1069">
                  <c:v>May 31, 2017</c:v>
                </c:pt>
                <c:pt idx="1070">
                  <c:v>Jun 1, 2017</c:v>
                </c:pt>
                <c:pt idx="1071">
                  <c:v>Jun 2, 2017</c:v>
                </c:pt>
                <c:pt idx="1072">
                  <c:v>Jun 5, 2017</c:v>
                </c:pt>
                <c:pt idx="1073">
                  <c:v>Jun 6, 2017</c:v>
                </c:pt>
                <c:pt idx="1074">
                  <c:v>Jun 7, 2017</c:v>
                </c:pt>
                <c:pt idx="1075">
                  <c:v>Jun 8, 2017</c:v>
                </c:pt>
                <c:pt idx="1076">
                  <c:v>Jun 9, 2017</c:v>
                </c:pt>
                <c:pt idx="1077">
                  <c:v>Jun 12, 2017</c:v>
                </c:pt>
                <c:pt idx="1078">
                  <c:v>Jun 13, 2017</c:v>
                </c:pt>
                <c:pt idx="1079">
                  <c:v>Jun 14, 2017</c:v>
                </c:pt>
                <c:pt idx="1080">
                  <c:v>Jun 15, 2017</c:v>
                </c:pt>
                <c:pt idx="1081">
                  <c:v>Jun 16, 2017</c:v>
                </c:pt>
                <c:pt idx="1082">
                  <c:v>Jun 19, 2017</c:v>
                </c:pt>
                <c:pt idx="1083">
                  <c:v>Jun 20, 2017</c:v>
                </c:pt>
                <c:pt idx="1084">
                  <c:v>Jun 21, 2017</c:v>
                </c:pt>
                <c:pt idx="1085">
                  <c:v>Jun 22, 2017</c:v>
                </c:pt>
                <c:pt idx="1086">
                  <c:v>Jun 23, 2017</c:v>
                </c:pt>
                <c:pt idx="1087">
                  <c:v>Jun 26, 2017</c:v>
                </c:pt>
                <c:pt idx="1088">
                  <c:v>Jun 27, 2017</c:v>
                </c:pt>
                <c:pt idx="1089">
                  <c:v>Jun 28, 2017</c:v>
                </c:pt>
                <c:pt idx="1090">
                  <c:v>Jun 29, 2017</c:v>
                </c:pt>
                <c:pt idx="1091">
                  <c:v>Jun 30, 2017</c:v>
                </c:pt>
                <c:pt idx="1092">
                  <c:v>Jul 3, 2017</c:v>
                </c:pt>
                <c:pt idx="1093">
                  <c:v>Jul 5, 2017</c:v>
                </c:pt>
                <c:pt idx="1094">
                  <c:v>Jul 6, 2017</c:v>
                </c:pt>
                <c:pt idx="1095">
                  <c:v>Jul 7, 2017</c:v>
                </c:pt>
                <c:pt idx="1096">
                  <c:v>Jul 10, 2017</c:v>
                </c:pt>
                <c:pt idx="1097">
                  <c:v>Jul 11, 2017</c:v>
                </c:pt>
                <c:pt idx="1098">
                  <c:v>Jul 12, 2017</c:v>
                </c:pt>
                <c:pt idx="1099">
                  <c:v>Jul 13, 2017</c:v>
                </c:pt>
                <c:pt idx="1100">
                  <c:v>Jul 14, 2017</c:v>
                </c:pt>
                <c:pt idx="1101">
                  <c:v>Jul 17, 2017</c:v>
                </c:pt>
                <c:pt idx="1102">
                  <c:v>Jul 18, 2017</c:v>
                </c:pt>
                <c:pt idx="1103">
                  <c:v>Jul 19, 2017</c:v>
                </c:pt>
                <c:pt idx="1104">
                  <c:v>Jul 20, 2017</c:v>
                </c:pt>
                <c:pt idx="1105">
                  <c:v>Jul 21, 2017</c:v>
                </c:pt>
                <c:pt idx="1106">
                  <c:v>Jul 24, 2017</c:v>
                </c:pt>
                <c:pt idx="1107">
                  <c:v>Jul 25, 2017</c:v>
                </c:pt>
                <c:pt idx="1108">
                  <c:v>Jul 26, 2017</c:v>
                </c:pt>
                <c:pt idx="1109">
                  <c:v>Jul 27, 2017</c:v>
                </c:pt>
                <c:pt idx="1110">
                  <c:v>Jul 28, 2017</c:v>
                </c:pt>
                <c:pt idx="1111">
                  <c:v>Jul 31, 2017</c:v>
                </c:pt>
                <c:pt idx="1112">
                  <c:v>Aug 1, 2017</c:v>
                </c:pt>
                <c:pt idx="1113">
                  <c:v>Aug 2, 2017</c:v>
                </c:pt>
                <c:pt idx="1114">
                  <c:v>Aug 3, 2017</c:v>
                </c:pt>
                <c:pt idx="1115">
                  <c:v>Aug 4, 2017</c:v>
                </c:pt>
                <c:pt idx="1116">
                  <c:v>Aug 7, 2017</c:v>
                </c:pt>
                <c:pt idx="1117">
                  <c:v>Aug 8, 2017</c:v>
                </c:pt>
                <c:pt idx="1118">
                  <c:v>Aug 9, 2017</c:v>
                </c:pt>
                <c:pt idx="1119">
                  <c:v>Aug 10, 2017</c:v>
                </c:pt>
                <c:pt idx="1120">
                  <c:v>Aug 11, 2017</c:v>
                </c:pt>
                <c:pt idx="1121">
                  <c:v>Aug 14, 2017</c:v>
                </c:pt>
                <c:pt idx="1122">
                  <c:v>Aug 15, 2017</c:v>
                </c:pt>
                <c:pt idx="1123">
                  <c:v>Aug 16, 2017</c:v>
                </c:pt>
                <c:pt idx="1124">
                  <c:v>Aug 17, 2017</c:v>
                </c:pt>
                <c:pt idx="1125">
                  <c:v>Aug 18, 2017</c:v>
                </c:pt>
                <c:pt idx="1126">
                  <c:v>Aug 21, 2017</c:v>
                </c:pt>
                <c:pt idx="1127">
                  <c:v>Aug 22, 2017</c:v>
                </c:pt>
                <c:pt idx="1128">
                  <c:v>Aug 23, 2017</c:v>
                </c:pt>
                <c:pt idx="1129">
                  <c:v>Aug 24, 2017</c:v>
                </c:pt>
                <c:pt idx="1130">
                  <c:v>Aug 25, 2017</c:v>
                </c:pt>
                <c:pt idx="1131">
                  <c:v>Aug 28, 2017</c:v>
                </c:pt>
                <c:pt idx="1132">
                  <c:v>Aug 29, 2017</c:v>
                </c:pt>
                <c:pt idx="1133">
                  <c:v>Aug 30, 2017</c:v>
                </c:pt>
                <c:pt idx="1134">
                  <c:v>Aug 31, 2017</c:v>
                </c:pt>
                <c:pt idx="1135">
                  <c:v>Sep 1, 2017</c:v>
                </c:pt>
                <c:pt idx="1136">
                  <c:v>Sep 5, 2017</c:v>
                </c:pt>
                <c:pt idx="1137">
                  <c:v>Sep 6, 2017</c:v>
                </c:pt>
                <c:pt idx="1138">
                  <c:v>Sep 7, 2017</c:v>
                </c:pt>
                <c:pt idx="1139">
                  <c:v>Sep 8, 2017</c:v>
                </c:pt>
                <c:pt idx="1140">
                  <c:v>Sep 11, 2017</c:v>
                </c:pt>
                <c:pt idx="1141">
                  <c:v>Sep 12, 2017</c:v>
                </c:pt>
                <c:pt idx="1142">
                  <c:v>Sep 13, 2017</c:v>
                </c:pt>
                <c:pt idx="1143">
                  <c:v>Sep 14, 2017</c:v>
                </c:pt>
                <c:pt idx="1144">
                  <c:v>Sep 15, 2017</c:v>
                </c:pt>
                <c:pt idx="1145">
                  <c:v>Sep 18, 2017</c:v>
                </c:pt>
                <c:pt idx="1146">
                  <c:v>Sep 19, 2017</c:v>
                </c:pt>
                <c:pt idx="1147">
                  <c:v>Sep 20, 2017</c:v>
                </c:pt>
                <c:pt idx="1148">
                  <c:v>Sep 21, 2017</c:v>
                </c:pt>
                <c:pt idx="1149">
                  <c:v>Sep 22, 2017</c:v>
                </c:pt>
                <c:pt idx="1150">
                  <c:v>Sep 25, 2017</c:v>
                </c:pt>
                <c:pt idx="1151">
                  <c:v>Sep 26, 2017</c:v>
                </c:pt>
                <c:pt idx="1152">
                  <c:v>Sep 27, 2017</c:v>
                </c:pt>
                <c:pt idx="1153">
                  <c:v>Sep 28, 2017</c:v>
                </c:pt>
                <c:pt idx="1154">
                  <c:v>Sep 29, 2017</c:v>
                </c:pt>
                <c:pt idx="1155">
                  <c:v>Oct 2, 2017</c:v>
                </c:pt>
                <c:pt idx="1156">
                  <c:v>Oct 3, 2017</c:v>
                </c:pt>
                <c:pt idx="1157">
                  <c:v>Oct 4, 2017</c:v>
                </c:pt>
                <c:pt idx="1158">
                  <c:v>Oct 5, 2017</c:v>
                </c:pt>
                <c:pt idx="1159">
                  <c:v>Oct 6, 2017</c:v>
                </c:pt>
                <c:pt idx="1160">
                  <c:v>Oct 9, 2017</c:v>
                </c:pt>
                <c:pt idx="1161">
                  <c:v>Oct 10, 2017</c:v>
                </c:pt>
                <c:pt idx="1162">
                  <c:v>Oct 11, 2017</c:v>
                </c:pt>
                <c:pt idx="1163">
                  <c:v>Oct 12, 2017</c:v>
                </c:pt>
                <c:pt idx="1164">
                  <c:v>Oct 13, 2017</c:v>
                </c:pt>
                <c:pt idx="1165">
                  <c:v>Oct 16, 2017</c:v>
                </c:pt>
                <c:pt idx="1166">
                  <c:v>Oct 17, 2017</c:v>
                </c:pt>
                <c:pt idx="1167">
                  <c:v>Oct 18, 2017</c:v>
                </c:pt>
                <c:pt idx="1168">
                  <c:v>Oct 19, 2017</c:v>
                </c:pt>
                <c:pt idx="1169">
                  <c:v>Oct 20, 2017</c:v>
                </c:pt>
                <c:pt idx="1170">
                  <c:v>Oct 23, 2017</c:v>
                </c:pt>
                <c:pt idx="1171">
                  <c:v>Oct 24, 2017</c:v>
                </c:pt>
                <c:pt idx="1172">
                  <c:v>Oct 25, 2017</c:v>
                </c:pt>
                <c:pt idx="1173">
                  <c:v>Oct 26, 2017</c:v>
                </c:pt>
                <c:pt idx="1174">
                  <c:v>Oct 27, 2017</c:v>
                </c:pt>
                <c:pt idx="1175">
                  <c:v>Oct 30, 2017</c:v>
                </c:pt>
                <c:pt idx="1176">
                  <c:v>Oct 31, 2017</c:v>
                </c:pt>
                <c:pt idx="1177">
                  <c:v>Nov 1, 2017</c:v>
                </c:pt>
                <c:pt idx="1178">
                  <c:v>Nov 2, 2017</c:v>
                </c:pt>
                <c:pt idx="1179">
                  <c:v>Nov 3, 2017</c:v>
                </c:pt>
                <c:pt idx="1180">
                  <c:v>Nov 6, 2017</c:v>
                </c:pt>
                <c:pt idx="1181">
                  <c:v>Nov 7, 2017</c:v>
                </c:pt>
                <c:pt idx="1182">
                  <c:v>Nov 8, 2017</c:v>
                </c:pt>
                <c:pt idx="1183">
                  <c:v>Nov 9, 2017</c:v>
                </c:pt>
                <c:pt idx="1184">
                  <c:v>Nov 10, 2017</c:v>
                </c:pt>
                <c:pt idx="1185">
                  <c:v>Nov 13, 2017</c:v>
                </c:pt>
                <c:pt idx="1186">
                  <c:v>Nov 14, 2017</c:v>
                </c:pt>
                <c:pt idx="1187">
                  <c:v>Nov 15, 2017</c:v>
                </c:pt>
                <c:pt idx="1188">
                  <c:v>Nov 16, 2017</c:v>
                </c:pt>
                <c:pt idx="1189">
                  <c:v>Nov 17, 2017</c:v>
                </c:pt>
                <c:pt idx="1190">
                  <c:v>Nov 20, 2017</c:v>
                </c:pt>
                <c:pt idx="1191">
                  <c:v>Nov 21, 2017</c:v>
                </c:pt>
                <c:pt idx="1192">
                  <c:v>Nov 22, 2017</c:v>
                </c:pt>
                <c:pt idx="1193">
                  <c:v>Nov 24, 2017</c:v>
                </c:pt>
                <c:pt idx="1194">
                  <c:v>Nov 27, 2017</c:v>
                </c:pt>
                <c:pt idx="1195">
                  <c:v>Nov 28, 2017</c:v>
                </c:pt>
                <c:pt idx="1196">
                  <c:v>Nov 29, 2017</c:v>
                </c:pt>
                <c:pt idx="1197">
                  <c:v>Nov 30, 2017</c:v>
                </c:pt>
                <c:pt idx="1198">
                  <c:v>Dec 1, 2017</c:v>
                </c:pt>
                <c:pt idx="1199">
                  <c:v>Dec 4, 2017</c:v>
                </c:pt>
                <c:pt idx="1200">
                  <c:v>Dec 5, 2017</c:v>
                </c:pt>
                <c:pt idx="1201">
                  <c:v>Dec 6, 2017</c:v>
                </c:pt>
                <c:pt idx="1202">
                  <c:v>Dec 7, 2017</c:v>
                </c:pt>
                <c:pt idx="1203">
                  <c:v>Dec 8, 2017</c:v>
                </c:pt>
                <c:pt idx="1204">
                  <c:v>Dec 11, 2017</c:v>
                </c:pt>
                <c:pt idx="1205">
                  <c:v>Dec 12, 2017</c:v>
                </c:pt>
                <c:pt idx="1206">
                  <c:v>Dec 13, 2017</c:v>
                </c:pt>
                <c:pt idx="1207">
                  <c:v>Dec 14, 2017</c:v>
                </c:pt>
                <c:pt idx="1208">
                  <c:v>Dec 15, 2017</c:v>
                </c:pt>
                <c:pt idx="1209">
                  <c:v>Dec 18, 2017</c:v>
                </c:pt>
                <c:pt idx="1210">
                  <c:v>Dec 19, 2017</c:v>
                </c:pt>
                <c:pt idx="1211">
                  <c:v>Dec 20, 2017</c:v>
                </c:pt>
                <c:pt idx="1212">
                  <c:v>Dec 21, 2017</c:v>
                </c:pt>
                <c:pt idx="1213">
                  <c:v>Dec 22, 2017</c:v>
                </c:pt>
                <c:pt idx="1214">
                  <c:v>Dec 26, 2017</c:v>
                </c:pt>
                <c:pt idx="1215">
                  <c:v>Dec 27, 2017</c:v>
                </c:pt>
                <c:pt idx="1216">
                  <c:v>Dec 28, 2017</c:v>
                </c:pt>
                <c:pt idx="1217">
                  <c:v>Dec 29, 2017</c:v>
                </c:pt>
                <c:pt idx="1218">
                  <c:v>Jan 2, 2018</c:v>
                </c:pt>
                <c:pt idx="1219">
                  <c:v>Jan 3, 2018</c:v>
                </c:pt>
                <c:pt idx="1220">
                  <c:v>Jan 4, 2018</c:v>
                </c:pt>
                <c:pt idx="1221">
                  <c:v>Jan 5, 2018</c:v>
                </c:pt>
                <c:pt idx="1222">
                  <c:v>Jan 8, 2018</c:v>
                </c:pt>
                <c:pt idx="1223">
                  <c:v>Jan 9, 2018</c:v>
                </c:pt>
                <c:pt idx="1224">
                  <c:v>Jan 10, 2018</c:v>
                </c:pt>
                <c:pt idx="1225">
                  <c:v>Jan 11, 2018</c:v>
                </c:pt>
                <c:pt idx="1226">
                  <c:v>Jan 12, 2018</c:v>
                </c:pt>
                <c:pt idx="1227">
                  <c:v>Jan 16, 2018</c:v>
                </c:pt>
                <c:pt idx="1228">
                  <c:v>Jan 17, 2018</c:v>
                </c:pt>
                <c:pt idx="1229">
                  <c:v>Jan 18, 2018</c:v>
                </c:pt>
                <c:pt idx="1230">
                  <c:v>Jan 19, 2018</c:v>
                </c:pt>
                <c:pt idx="1231">
                  <c:v>Jan 22, 2018</c:v>
                </c:pt>
                <c:pt idx="1232">
                  <c:v>Jan 23, 2018</c:v>
                </c:pt>
                <c:pt idx="1233">
                  <c:v>Jan 24, 2018</c:v>
                </c:pt>
                <c:pt idx="1234">
                  <c:v>Jan 25, 2018</c:v>
                </c:pt>
                <c:pt idx="1235">
                  <c:v>Jan 26, 2018</c:v>
                </c:pt>
                <c:pt idx="1236">
                  <c:v>Jan 29, 2018</c:v>
                </c:pt>
                <c:pt idx="1237">
                  <c:v>Jan 30, 2018</c:v>
                </c:pt>
                <c:pt idx="1238">
                  <c:v>Jan 31, 2018</c:v>
                </c:pt>
                <c:pt idx="1239">
                  <c:v>Feb 1, 2018</c:v>
                </c:pt>
                <c:pt idx="1240">
                  <c:v>Feb 2, 2018</c:v>
                </c:pt>
                <c:pt idx="1241">
                  <c:v>Feb 5, 2018</c:v>
                </c:pt>
                <c:pt idx="1242">
                  <c:v>Feb 6, 2018</c:v>
                </c:pt>
                <c:pt idx="1243">
                  <c:v>Feb 7, 2018</c:v>
                </c:pt>
                <c:pt idx="1244">
                  <c:v>Feb 8, 2018</c:v>
                </c:pt>
                <c:pt idx="1245">
                  <c:v>Feb 9, 2018</c:v>
                </c:pt>
                <c:pt idx="1246">
                  <c:v>Feb 12, 2018</c:v>
                </c:pt>
                <c:pt idx="1247">
                  <c:v>Feb 13, 2018</c:v>
                </c:pt>
                <c:pt idx="1248">
                  <c:v>Feb 14, 2018</c:v>
                </c:pt>
                <c:pt idx="1249">
                  <c:v>Feb 15, 2018</c:v>
                </c:pt>
                <c:pt idx="1250">
                  <c:v>Feb 16, 2018</c:v>
                </c:pt>
                <c:pt idx="1251">
                  <c:v>Feb 20, 2018</c:v>
                </c:pt>
                <c:pt idx="1252">
                  <c:v>Feb 21, 2018</c:v>
                </c:pt>
                <c:pt idx="1253">
                  <c:v>Feb 22, 2018</c:v>
                </c:pt>
                <c:pt idx="1254">
                  <c:v>Feb 23, 2018</c:v>
                </c:pt>
                <c:pt idx="1255">
                  <c:v>Feb 26, 2018</c:v>
                </c:pt>
                <c:pt idx="1256">
                  <c:v>Feb 27, 2018</c:v>
                </c:pt>
                <c:pt idx="1257">
                  <c:v>Feb 28, 2018</c:v>
                </c:pt>
                <c:pt idx="1258">
                  <c:v>Mar 1, 2018</c:v>
                </c:pt>
                <c:pt idx="1259">
                  <c:v>Mar 2, 2018</c:v>
                </c:pt>
                <c:pt idx="1260">
                  <c:v>Mar 5, 2018</c:v>
                </c:pt>
                <c:pt idx="1261">
                  <c:v>Mar 6, 2018</c:v>
                </c:pt>
                <c:pt idx="1262">
                  <c:v>Mar 7, 2018</c:v>
                </c:pt>
                <c:pt idx="1263">
                  <c:v>Mar 8, 2018</c:v>
                </c:pt>
                <c:pt idx="1264">
                  <c:v>Mar 9, 2018</c:v>
                </c:pt>
                <c:pt idx="1265">
                  <c:v>Mar 12, 2018</c:v>
                </c:pt>
                <c:pt idx="1266">
                  <c:v>Mar 13, 2018</c:v>
                </c:pt>
                <c:pt idx="1267">
                  <c:v>Mar 14, 2018</c:v>
                </c:pt>
                <c:pt idx="1268">
                  <c:v>Mar 15, 2018</c:v>
                </c:pt>
                <c:pt idx="1269">
                  <c:v>Mar 16, 2018</c:v>
                </c:pt>
                <c:pt idx="1270">
                  <c:v>Mar 19, 2018</c:v>
                </c:pt>
                <c:pt idx="1271">
                  <c:v>Mar 20, 2018</c:v>
                </c:pt>
                <c:pt idx="1272">
                  <c:v>Mar 21, 2018</c:v>
                </c:pt>
                <c:pt idx="1273">
                  <c:v>Mar 22, 2018</c:v>
                </c:pt>
                <c:pt idx="1274">
                  <c:v>Mar 23, 2018</c:v>
                </c:pt>
                <c:pt idx="1275">
                  <c:v>Mar 26, 2018</c:v>
                </c:pt>
                <c:pt idx="1276">
                  <c:v>Mar 27, 2018</c:v>
                </c:pt>
                <c:pt idx="1277">
                  <c:v>Mar 28, 2018</c:v>
                </c:pt>
                <c:pt idx="1278">
                  <c:v>Mar 29, 2018</c:v>
                </c:pt>
                <c:pt idx="1279">
                  <c:v>Apr 2, 2018</c:v>
                </c:pt>
                <c:pt idx="1280">
                  <c:v>Apr 3, 2018</c:v>
                </c:pt>
                <c:pt idx="1281">
                  <c:v>Apr 4, 2018</c:v>
                </c:pt>
                <c:pt idx="1282">
                  <c:v>Apr 5, 2018</c:v>
                </c:pt>
                <c:pt idx="1283">
                  <c:v>Apr 6, 2018</c:v>
                </c:pt>
                <c:pt idx="1284">
                  <c:v>Apr 9, 2018</c:v>
                </c:pt>
                <c:pt idx="1285">
                  <c:v>Apr 10, 2018</c:v>
                </c:pt>
                <c:pt idx="1286">
                  <c:v>Apr 11, 2018</c:v>
                </c:pt>
                <c:pt idx="1287">
                  <c:v>Apr 12, 2018</c:v>
                </c:pt>
                <c:pt idx="1288">
                  <c:v>Apr 13, 2018</c:v>
                </c:pt>
                <c:pt idx="1289">
                  <c:v>Apr 16, 2018</c:v>
                </c:pt>
                <c:pt idx="1290">
                  <c:v>Apr 17, 2018</c:v>
                </c:pt>
                <c:pt idx="1291">
                  <c:v>Apr 18, 2018</c:v>
                </c:pt>
                <c:pt idx="1292">
                  <c:v>Apr 19, 2018</c:v>
                </c:pt>
                <c:pt idx="1293">
                  <c:v>Apr 20, 2018</c:v>
                </c:pt>
                <c:pt idx="1294">
                  <c:v>Apr 23, 2018</c:v>
                </c:pt>
                <c:pt idx="1295">
                  <c:v>Apr 24, 2018</c:v>
                </c:pt>
                <c:pt idx="1296">
                  <c:v>Apr 25, 2018</c:v>
                </c:pt>
                <c:pt idx="1297">
                  <c:v>Apr 26, 2018</c:v>
                </c:pt>
                <c:pt idx="1298">
                  <c:v>Apr 27, 2018</c:v>
                </c:pt>
                <c:pt idx="1299">
                  <c:v>Apr 30, 2018</c:v>
                </c:pt>
                <c:pt idx="1300">
                  <c:v>May 1, 2018</c:v>
                </c:pt>
                <c:pt idx="1301">
                  <c:v>May 2, 2018</c:v>
                </c:pt>
                <c:pt idx="1302">
                  <c:v>May 3, 2018</c:v>
                </c:pt>
                <c:pt idx="1303">
                  <c:v>May 4, 2018</c:v>
                </c:pt>
                <c:pt idx="1304">
                  <c:v>May 7, 2018</c:v>
                </c:pt>
                <c:pt idx="1305">
                  <c:v>May 8, 2018</c:v>
                </c:pt>
                <c:pt idx="1306">
                  <c:v>May 9, 2018</c:v>
                </c:pt>
                <c:pt idx="1307">
                  <c:v>May 10, 2018</c:v>
                </c:pt>
                <c:pt idx="1308">
                  <c:v>May 11, 2018</c:v>
                </c:pt>
                <c:pt idx="1309">
                  <c:v>May 14, 2018</c:v>
                </c:pt>
                <c:pt idx="1310">
                  <c:v>May 15, 2018</c:v>
                </c:pt>
                <c:pt idx="1311">
                  <c:v>May 16, 2018</c:v>
                </c:pt>
                <c:pt idx="1312">
                  <c:v>May 17, 2018</c:v>
                </c:pt>
                <c:pt idx="1313">
                  <c:v>May 18, 2018</c:v>
                </c:pt>
                <c:pt idx="1314">
                  <c:v>May 21, 2018</c:v>
                </c:pt>
                <c:pt idx="1315">
                  <c:v>May 22, 2018</c:v>
                </c:pt>
                <c:pt idx="1316">
                  <c:v>May 23, 2018</c:v>
                </c:pt>
                <c:pt idx="1317">
                  <c:v>May 24, 2018</c:v>
                </c:pt>
                <c:pt idx="1318">
                  <c:v>May 25, 2018</c:v>
                </c:pt>
                <c:pt idx="1319">
                  <c:v>May 29, 2018</c:v>
                </c:pt>
                <c:pt idx="1320">
                  <c:v>May 30, 2018</c:v>
                </c:pt>
                <c:pt idx="1321">
                  <c:v>May 31, 2018</c:v>
                </c:pt>
                <c:pt idx="1322">
                  <c:v>Jun 1, 2018</c:v>
                </c:pt>
                <c:pt idx="1323">
                  <c:v>Jun 4, 2018</c:v>
                </c:pt>
                <c:pt idx="1324">
                  <c:v>Jun 5, 2018</c:v>
                </c:pt>
                <c:pt idx="1325">
                  <c:v>Jun 6, 2018</c:v>
                </c:pt>
                <c:pt idx="1326">
                  <c:v>Jun 7, 2018</c:v>
                </c:pt>
                <c:pt idx="1327">
                  <c:v>Jun 8, 2018</c:v>
                </c:pt>
                <c:pt idx="1328">
                  <c:v>Jun 11, 2018</c:v>
                </c:pt>
                <c:pt idx="1329">
                  <c:v>Jun 12, 2018</c:v>
                </c:pt>
                <c:pt idx="1330">
                  <c:v>Jun 13, 2018</c:v>
                </c:pt>
                <c:pt idx="1331">
                  <c:v>Jun 14, 2018</c:v>
                </c:pt>
                <c:pt idx="1332">
                  <c:v>Jun 15, 2018</c:v>
                </c:pt>
                <c:pt idx="1333">
                  <c:v>Jun 18, 2018</c:v>
                </c:pt>
                <c:pt idx="1334">
                  <c:v>Jun 19, 2018</c:v>
                </c:pt>
                <c:pt idx="1335">
                  <c:v>Jun 20, 2018</c:v>
                </c:pt>
                <c:pt idx="1336">
                  <c:v>Jun 21, 2018</c:v>
                </c:pt>
                <c:pt idx="1337">
                  <c:v>Jun 22, 2018</c:v>
                </c:pt>
                <c:pt idx="1338">
                  <c:v>Jun 25, 2018</c:v>
                </c:pt>
                <c:pt idx="1339">
                  <c:v>Jun 26, 2018</c:v>
                </c:pt>
                <c:pt idx="1340">
                  <c:v>Jun 27, 2018</c:v>
                </c:pt>
                <c:pt idx="1341">
                  <c:v>Jun 28, 2018</c:v>
                </c:pt>
                <c:pt idx="1342">
                  <c:v>Jun 29, 2018</c:v>
                </c:pt>
                <c:pt idx="1343">
                  <c:v>Jul 2, 2018</c:v>
                </c:pt>
                <c:pt idx="1344">
                  <c:v>Jul 3, 2018</c:v>
                </c:pt>
                <c:pt idx="1345">
                  <c:v>Jul 5, 2018</c:v>
                </c:pt>
                <c:pt idx="1346">
                  <c:v>Jul 6, 2018</c:v>
                </c:pt>
                <c:pt idx="1347">
                  <c:v>Jul 9, 2018</c:v>
                </c:pt>
                <c:pt idx="1348">
                  <c:v>Jul 10, 2018</c:v>
                </c:pt>
                <c:pt idx="1349">
                  <c:v>Jul 11, 2018</c:v>
                </c:pt>
                <c:pt idx="1350">
                  <c:v>Jul 12, 2018</c:v>
                </c:pt>
                <c:pt idx="1351">
                  <c:v>Jul 13, 2018</c:v>
                </c:pt>
                <c:pt idx="1352">
                  <c:v>Jul 16, 2018</c:v>
                </c:pt>
                <c:pt idx="1353">
                  <c:v>Jul 17, 2018</c:v>
                </c:pt>
                <c:pt idx="1354">
                  <c:v>Jul 18, 2018</c:v>
                </c:pt>
                <c:pt idx="1355">
                  <c:v>Jul 19, 2018</c:v>
                </c:pt>
                <c:pt idx="1356">
                  <c:v>Jul 20, 2018</c:v>
                </c:pt>
                <c:pt idx="1357">
                  <c:v>Jul 23, 2018</c:v>
                </c:pt>
                <c:pt idx="1358">
                  <c:v>Jul 24, 2018</c:v>
                </c:pt>
                <c:pt idx="1359">
                  <c:v>Jul 25, 2018</c:v>
                </c:pt>
                <c:pt idx="1360">
                  <c:v>Jul 26, 2018</c:v>
                </c:pt>
                <c:pt idx="1361">
                  <c:v>Jul 27, 2018</c:v>
                </c:pt>
                <c:pt idx="1362">
                  <c:v>Jul 30, 2018</c:v>
                </c:pt>
                <c:pt idx="1363">
                  <c:v>Jul 31, 2018</c:v>
                </c:pt>
                <c:pt idx="1364">
                  <c:v>Aug 1, 2018</c:v>
                </c:pt>
                <c:pt idx="1365">
                  <c:v>Aug 2, 2018</c:v>
                </c:pt>
                <c:pt idx="1366">
                  <c:v>Aug 3, 2018</c:v>
                </c:pt>
                <c:pt idx="1367">
                  <c:v>Aug 6, 2018</c:v>
                </c:pt>
                <c:pt idx="1368">
                  <c:v>Aug 7, 2018</c:v>
                </c:pt>
                <c:pt idx="1369">
                  <c:v>Aug 8, 2018</c:v>
                </c:pt>
                <c:pt idx="1370">
                  <c:v>Aug 9, 2018</c:v>
                </c:pt>
                <c:pt idx="1371">
                  <c:v>Aug 10, 2018</c:v>
                </c:pt>
                <c:pt idx="1372">
                  <c:v>Aug 13, 2018</c:v>
                </c:pt>
                <c:pt idx="1373">
                  <c:v>Aug 14, 2018</c:v>
                </c:pt>
                <c:pt idx="1374">
                  <c:v>Aug 15, 2018</c:v>
                </c:pt>
                <c:pt idx="1375">
                  <c:v>Aug 16, 2018</c:v>
                </c:pt>
                <c:pt idx="1376">
                  <c:v>Aug 17, 2018</c:v>
                </c:pt>
                <c:pt idx="1377">
                  <c:v>Aug 20, 2018</c:v>
                </c:pt>
                <c:pt idx="1378">
                  <c:v>Aug 21, 2018</c:v>
                </c:pt>
                <c:pt idx="1379">
                  <c:v>Aug 22, 2018</c:v>
                </c:pt>
                <c:pt idx="1380">
                  <c:v>Aug 23, 2018</c:v>
                </c:pt>
                <c:pt idx="1381">
                  <c:v>Aug 24, 2018</c:v>
                </c:pt>
                <c:pt idx="1382">
                  <c:v>Aug 27, 2018</c:v>
                </c:pt>
                <c:pt idx="1383">
                  <c:v>Aug 28, 2018</c:v>
                </c:pt>
                <c:pt idx="1384">
                  <c:v>Aug 29, 2018</c:v>
                </c:pt>
                <c:pt idx="1385">
                  <c:v>Aug 30, 2018</c:v>
                </c:pt>
                <c:pt idx="1386">
                  <c:v>Aug 31, 2018</c:v>
                </c:pt>
                <c:pt idx="1387">
                  <c:v>Sep 4, 2018</c:v>
                </c:pt>
                <c:pt idx="1388">
                  <c:v>Sep 5, 2018</c:v>
                </c:pt>
                <c:pt idx="1389">
                  <c:v>Sep 6, 2018</c:v>
                </c:pt>
                <c:pt idx="1390">
                  <c:v>Sep 7, 2018</c:v>
                </c:pt>
                <c:pt idx="1391">
                  <c:v>Sep 10, 2018</c:v>
                </c:pt>
                <c:pt idx="1392">
                  <c:v>Sep 11, 2018</c:v>
                </c:pt>
                <c:pt idx="1393">
                  <c:v>Sep 12, 2018</c:v>
                </c:pt>
                <c:pt idx="1394">
                  <c:v>Sep 13, 2018</c:v>
                </c:pt>
                <c:pt idx="1395">
                  <c:v>Sep 14, 2018</c:v>
                </c:pt>
                <c:pt idx="1396">
                  <c:v>Sep 17, 2018</c:v>
                </c:pt>
                <c:pt idx="1397">
                  <c:v>Sep 18, 2018</c:v>
                </c:pt>
                <c:pt idx="1398">
                  <c:v>Sep 19, 2018</c:v>
                </c:pt>
                <c:pt idx="1399">
                  <c:v>Sep 20, 2018</c:v>
                </c:pt>
                <c:pt idx="1400">
                  <c:v>Sep 21, 2018</c:v>
                </c:pt>
                <c:pt idx="1401">
                  <c:v>Sep 24, 2018</c:v>
                </c:pt>
                <c:pt idx="1402">
                  <c:v>Sep 25, 2018</c:v>
                </c:pt>
                <c:pt idx="1403">
                  <c:v>Sep 26, 2018</c:v>
                </c:pt>
                <c:pt idx="1404">
                  <c:v>Sep 27, 2018</c:v>
                </c:pt>
                <c:pt idx="1405">
                  <c:v>Sep 28, 2018</c:v>
                </c:pt>
                <c:pt idx="1406">
                  <c:v>Oct 1, 2018</c:v>
                </c:pt>
                <c:pt idx="1407">
                  <c:v>Oct 2, 2018</c:v>
                </c:pt>
                <c:pt idx="1408">
                  <c:v>Oct 3, 2018</c:v>
                </c:pt>
                <c:pt idx="1409">
                  <c:v>Oct 4, 2018</c:v>
                </c:pt>
                <c:pt idx="1410">
                  <c:v>Oct 5, 2018</c:v>
                </c:pt>
                <c:pt idx="1411">
                  <c:v>Oct 8, 2018</c:v>
                </c:pt>
                <c:pt idx="1412">
                  <c:v>Oct 9, 2018</c:v>
                </c:pt>
                <c:pt idx="1413">
                  <c:v>Oct 10, 2018</c:v>
                </c:pt>
                <c:pt idx="1414">
                  <c:v>Oct 11, 2018</c:v>
                </c:pt>
                <c:pt idx="1415">
                  <c:v>Oct 12, 2018</c:v>
                </c:pt>
                <c:pt idx="1416">
                  <c:v>Oct 15, 2018</c:v>
                </c:pt>
                <c:pt idx="1417">
                  <c:v>Oct 16, 2018</c:v>
                </c:pt>
                <c:pt idx="1418">
                  <c:v>Oct 17, 2018</c:v>
                </c:pt>
                <c:pt idx="1419">
                  <c:v>Oct 18, 2018</c:v>
                </c:pt>
                <c:pt idx="1420">
                  <c:v>Oct 19, 2018</c:v>
                </c:pt>
                <c:pt idx="1421">
                  <c:v>Oct 22, 2018</c:v>
                </c:pt>
                <c:pt idx="1422">
                  <c:v>Oct 23, 2018</c:v>
                </c:pt>
                <c:pt idx="1423">
                  <c:v>Oct 24, 2018</c:v>
                </c:pt>
                <c:pt idx="1424">
                  <c:v>Oct 25, 2018</c:v>
                </c:pt>
                <c:pt idx="1425">
                  <c:v>Oct 26, 2018</c:v>
                </c:pt>
                <c:pt idx="1426">
                  <c:v>Oct 29, 2018</c:v>
                </c:pt>
                <c:pt idx="1427">
                  <c:v>Oct 30, 2018</c:v>
                </c:pt>
                <c:pt idx="1428">
                  <c:v>Oct 31, 2018</c:v>
                </c:pt>
                <c:pt idx="1429">
                  <c:v>Nov 1, 2018</c:v>
                </c:pt>
                <c:pt idx="1430">
                  <c:v>Nov 2, 2018</c:v>
                </c:pt>
                <c:pt idx="1431">
                  <c:v>Nov 5, 2018</c:v>
                </c:pt>
                <c:pt idx="1432">
                  <c:v>Nov 6, 2018</c:v>
                </c:pt>
                <c:pt idx="1433">
                  <c:v>Nov 7, 2018</c:v>
                </c:pt>
                <c:pt idx="1434">
                  <c:v>Nov 8, 2018</c:v>
                </c:pt>
                <c:pt idx="1435">
                  <c:v>Nov 9, 2018</c:v>
                </c:pt>
                <c:pt idx="1436">
                  <c:v>Nov 12, 2018</c:v>
                </c:pt>
                <c:pt idx="1437">
                  <c:v>Nov 13, 2018</c:v>
                </c:pt>
                <c:pt idx="1438">
                  <c:v>Nov 14, 2018</c:v>
                </c:pt>
                <c:pt idx="1439">
                  <c:v>Nov 15, 2018</c:v>
                </c:pt>
                <c:pt idx="1440">
                  <c:v>Nov 16, 2018</c:v>
                </c:pt>
                <c:pt idx="1441">
                  <c:v>Nov 19, 2018</c:v>
                </c:pt>
                <c:pt idx="1442">
                  <c:v>Nov 20, 2018</c:v>
                </c:pt>
                <c:pt idx="1443">
                  <c:v>Nov 21, 2018</c:v>
                </c:pt>
                <c:pt idx="1444">
                  <c:v>Nov 23, 2018</c:v>
                </c:pt>
                <c:pt idx="1445">
                  <c:v>Nov 26, 2018</c:v>
                </c:pt>
                <c:pt idx="1446">
                  <c:v>Nov 27, 2018</c:v>
                </c:pt>
                <c:pt idx="1447">
                  <c:v>Nov 28, 2018</c:v>
                </c:pt>
                <c:pt idx="1448">
                  <c:v>Nov 29, 2018</c:v>
                </c:pt>
                <c:pt idx="1449">
                  <c:v>Nov 30, 2018</c:v>
                </c:pt>
                <c:pt idx="1450">
                  <c:v>Dec 3, 2018</c:v>
                </c:pt>
                <c:pt idx="1451">
                  <c:v>Dec 4, 2018</c:v>
                </c:pt>
                <c:pt idx="1452">
                  <c:v>Dec 6, 2018</c:v>
                </c:pt>
                <c:pt idx="1453">
                  <c:v>Dec 7, 2018</c:v>
                </c:pt>
                <c:pt idx="1454">
                  <c:v>Dec 10, 2018</c:v>
                </c:pt>
                <c:pt idx="1455">
                  <c:v>Dec 11, 2018</c:v>
                </c:pt>
                <c:pt idx="1456">
                  <c:v>Dec 12, 2018</c:v>
                </c:pt>
                <c:pt idx="1457">
                  <c:v>Dec 13, 2018</c:v>
                </c:pt>
                <c:pt idx="1458">
                  <c:v>Dec 14, 2018</c:v>
                </c:pt>
                <c:pt idx="1459">
                  <c:v>Dec 17, 2018</c:v>
                </c:pt>
                <c:pt idx="1460">
                  <c:v>Dec 18, 2018</c:v>
                </c:pt>
                <c:pt idx="1461">
                  <c:v>Dec 19, 2018</c:v>
                </c:pt>
                <c:pt idx="1462">
                  <c:v>Dec 20, 2018</c:v>
                </c:pt>
                <c:pt idx="1463">
                  <c:v>Dec 21, 2018</c:v>
                </c:pt>
                <c:pt idx="1464">
                  <c:v>Dec 24, 2018</c:v>
                </c:pt>
                <c:pt idx="1465">
                  <c:v>Dec 26, 2018</c:v>
                </c:pt>
                <c:pt idx="1466">
                  <c:v>Dec 27, 2018</c:v>
                </c:pt>
                <c:pt idx="1467">
                  <c:v>Dec 28, 2018</c:v>
                </c:pt>
                <c:pt idx="1468">
                  <c:v>Dec 31, 2018</c:v>
                </c:pt>
                <c:pt idx="1469">
                  <c:v>Jan 2, 2019</c:v>
                </c:pt>
                <c:pt idx="1470">
                  <c:v>Jan 3, 2019</c:v>
                </c:pt>
                <c:pt idx="1471">
                  <c:v>Jan 4, 2019</c:v>
                </c:pt>
                <c:pt idx="1472">
                  <c:v>Jan 7, 2019</c:v>
                </c:pt>
                <c:pt idx="1473">
                  <c:v>Jan 8, 2019</c:v>
                </c:pt>
                <c:pt idx="1474">
                  <c:v>Jan 9, 2019</c:v>
                </c:pt>
                <c:pt idx="1475">
                  <c:v>Jan 10, 2019</c:v>
                </c:pt>
                <c:pt idx="1476">
                  <c:v>Jan 11, 2019</c:v>
                </c:pt>
                <c:pt idx="1477">
                  <c:v>Jan 14, 2019</c:v>
                </c:pt>
                <c:pt idx="1478">
                  <c:v>Jan 15, 2019</c:v>
                </c:pt>
                <c:pt idx="1479">
                  <c:v>Jan 16, 2019</c:v>
                </c:pt>
                <c:pt idx="1480">
                  <c:v>Jan 17, 2019</c:v>
                </c:pt>
                <c:pt idx="1481">
                  <c:v>Jan 18, 2019</c:v>
                </c:pt>
                <c:pt idx="1482">
                  <c:v>Jan 22, 2019</c:v>
                </c:pt>
                <c:pt idx="1483">
                  <c:v>Jan 23, 2019</c:v>
                </c:pt>
                <c:pt idx="1484">
                  <c:v>Jan 24, 2019</c:v>
                </c:pt>
                <c:pt idx="1485">
                  <c:v>Jan 25, 2019</c:v>
                </c:pt>
                <c:pt idx="1486">
                  <c:v>Jan 28, 2019</c:v>
                </c:pt>
                <c:pt idx="1487">
                  <c:v>Jan 29, 2019</c:v>
                </c:pt>
                <c:pt idx="1488">
                  <c:v>Jan 30, 2019</c:v>
                </c:pt>
                <c:pt idx="1489">
                  <c:v>Jan 31, 2019</c:v>
                </c:pt>
                <c:pt idx="1490">
                  <c:v>Feb 1, 2019</c:v>
                </c:pt>
                <c:pt idx="1491">
                  <c:v>Feb 4, 2019</c:v>
                </c:pt>
                <c:pt idx="1492">
                  <c:v>Feb 5, 2019</c:v>
                </c:pt>
                <c:pt idx="1493">
                  <c:v>Feb 6, 2019</c:v>
                </c:pt>
                <c:pt idx="1494">
                  <c:v>Feb 7, 2019</c:v>
                </c:pt>
                <c:pt idx="1495">
                  <c:v>Feb 8, 2019</c:v>
                </c:pt>
                <c:pt idx="1496">
                  <c:v>Feb 11, 2019</c:v>
                </c:pt>
                <c:pt idx="1497">
                  <c:v>Feb 12, 2019</c:v>
                </c:pt>
                <c:pt idx="1498">
                  <c:v>Feb 13, 2019</c:v>
                </c:pt>
                <c:pt idx="1499">
                  <c:v>Feb 14, 2019</c:v>
                </c:pt>
                <c:pt idx="1500">
                  <c:v>Feb 15, 2019</c:v>
                </c:pt>
                <c:pt idx="1501">
                  <c:v>Feb 19, 2019</c:v>
                </c:pt>
                <c:pt idx="1502">
                  <c:v>Feb 20, 2019</c:v>
                </c:pt>
                <c:pt idx="1503">
                  <c:v>Feb 21, 2019</c:v>
                </c:pt>
                <c:pt idx="1504">
                  <c:v>Feb 22, 2019</c:v>
                </c:pt>
                <c:pt idx="1505">
                  <c:v>Feb 25, 2019</c:v>
                </c:pt>
                <c:pt idx="1506">
                  <c:v>Feb 26, 2019</c:v>
                </c:pt>
                <c:pt idx="1507">
                  <c:v>Feb 27, 2019</c:v>
                </c:pt>
                <c:pt idx="1508">
                  <c:v>Feb 28, 2019</c:v>
                </c:pt>
                <c:pt idx="1509">
                  <c:v>Mar 1, 2019</c:v>
                </c:pt>
                <c:pt idx="1510">
                  <c:v>Mar 4, 2019</c:v>
                </c:pt>
                <c:pt idx="1511">
                  <c:v>Mar 5, 2019</c:v>
                </c:pt>
                <c:pt idx="1512">
                  <c:v>Mar 6, 2019</c:v>
                </c:pt>
                <c:pt idx="1513">
                  <c:v>Mar 7, 2019</c:v>
                </c:pt>
                <c:pt idx="1514">
                  <c:v>Mar 8, 2019</c:v>
                </c:pt>
                <c:pt idx="1515">
                  <c:v>Mar 11, 2019</c:v>
                </c:pt>
                <c:pt idx="1516">
                  <c:v>Mar 12, 2019</c:v>
                </c:pt>
                <c:pt idx="1517">
                  <c:v>Mar 13, 2019</c:v>
                </c:pt>
                <c:pt idx="1518">
                  <c:v>Mar 14, 2019</c:v>
                </c:pt>
                <c:pt idx="1519">
                  <c:v>Mar 15, 2019</c:v>
                </c:pt>
                <c:pt idx="1520">
                  <c:v>Mar 18, 2019</c:v>
                </c:pt>
                <c:pt idx="1521">
                  <c:v>Mar 19, 2019</c:v>
                </c:pt>
                <c:pt idx="1522">
                  <c:v>Mar 20, 2019</c:v>
                </c:pt>
                <c:pt idx="1523">
                  <c:v>Mar 21, 2019</c:v>
                </c:pt>
                <c:pt idx="1524">
                  <c:v>Mar 22, 2019</c:v>
                </c:pt>
                <c:pt idx="1525">
                  <c:v>Mar 25, 2019</c:v>
                </c:pt>
                <c:pt idx="1526">
                  <c:v>Mar 26, 2019</c:v>
                </c:pt>
                <c:pt idx="1527">
                  <c:v>Mar 27, 2019</c:v>
                </c:pt>
                <c:pt idx="1528">
                  <c:v>Mar 28, 2019</c:v>
                </c:pt>
                <c:pt idx="1529">
                  <c:v>Mar 29, 2019</c:v>
                </c:pt>
                <c:pt idx="1530">
                  <c:v>Apr 1, 2019</c:v>
                </c:pt>
                <c:pt idx="1531">
                  <c:v>Apr 2, 2019</c:v>
                </c:pt>
                <c:pt idx="1532">
                  <c:v>Apr 3, 2019</c:v>
                </c:pt>
                <c:pt idx="1533">
                  <c:v>Apr 4, 2019</c:v>
                </c:pt>
                <c:pt idx="1534">
                  <c:v>Apr 5, 2019</c:v>
                </c:pt>
                <c:pt idx="1535">
                  <c:v>Apr 8, 2019</c:v>
                </c:pt>
                <c:pt idx="1536">
                  <c:v>Apr 9, 2019</c:v>
                </c:pt>
                <c:pt idx="1537">
                  <c:v>Apr 10, 2019</c:v>
                </c:pt>
                <c:pt idx="1538">
                  <c:v>Apr 11, 2019</c:v>
                </c:pt>
                <c:pt idx="1539">
                  <c:v>Apr 12, 2019</c:v>
                </c:pt>
                <c:pt idx="1540">
                  <c:v>Apr 15, 2019</c:v>
                </c:pt>
                <c:pt idx="1541">
                  <c:v>Apr 16, 2019</c:v>
                </c:pt>
                <c:pt idx="1542">
                  <c:v>Apr 17, 2019</c:v>
                </c:pt>
                <c:pt idx="1543">
                  <c:v>Apr 18, 2019</c:v>
                </c:pt>
                <c:pt idx="1544">
                  <c:v>Apr 22, 2019</c:v>
                </c:pt>
                <c:pt idx="1545">
                  <c:v>Apr 23, 2019</c:v>
                </c:pt>
                <c:pt idx="1546">
                  <c:v>Apr 24, 2019</c:v>
                </c:pt>
                <c:pt idx="1547">
                  <c:v>Apr 25, 2019</c:v>
                </c:pt>
                <c:pt idx="1548">
                  <c:v>Apr 26, 2019</c:v>
                </c:pt>
                <c:pt idx="1549">
                  <c:v>Apr 29, 2019</c:v>
                </c:pt>
                <c:pt idx="1550">
                  <c:v>Apr 30, 2019</c:v>
                </c:pt>
                <c:pt idx="1551">
                  <c:v>May 1, 2019</c:v>
                </c:pt>
                <c:pt idx="1552">
                  <c:v>May 2, 2019</c:v>
                </c:pt>
                <c:pt idx="1553">
                  <c:v>May 3, 2019</c:v>
                </c:pt>
                <c:pt idx="1554">
                  <c:v>May 6, 2019</c:v>
                </c:pt>
                <c:pt idx="1555">
                  <c:v>May 7, 2019</c:v>
                </c:pt>
                <c:pt idx="1556">
                  <c:v>May 8, 2019</c:v>
                </c:pt>
                <c:pt idx="1557">
                  <c:v>May 9, 2019</c:v>
                </c:pt>
                <c:pt idx="1558">
                  <c:v>May 10, 2019</c:v>
                </c:pt>
                <c:pt idx="1559">
                  <c:v>May 13, 2019</c:v>
                </c:pt>
                <c:pt idx="1560">
                  <c:v>May 14, 2019</c:v>
                </c:pt>
                <c:pt idx="1561">
                  <c:v>May 15, 2019</c:v>
                </c:pt>
                <c:pt idx="1562">
                  <c:v>May 16, 2019</c:v>
                </c:pt>
                <c:pt idx="1563">
                  <c:v>May 17, 2019</c:v>
                </c:pt>
                <c:pt idx="1564">
                  <c:v>May 20, 2019</c:v>
                </c:pt>
                <c:pt idx="1565">
                  <c:v>May 21, 2019</c:v>
                </c:pt>
                <c:pt idx="1566">
                  <c:v>May 22, 2019</c:v>
                </c:pt>
                <c:pt idx="1567">
                  <c:v>May 23, 2019</c:v>
                </c:pt>
                <c:pt idx="1568">
                  <c:v>May 24, 2019</c:v>
                </c:pt>
                <c:pt idx="1569">
                  <c:v>May 28, 2019</c:v>
                </c:pt>
                <c:pt idx="1570">
                  <c:v>May 29, 2019</c:v>
                </c:pt>
                <c:pt idx="1571">
                  <c:v>May 30, 2019</c:v>
                </c:pt>
                <c:pt idx="1572">
                  <c:v>May 31, 2019</c:v>
                </c:pt>
                <c:pt idx="1573">
                  <c:v>Jun 3, 2019</c:v>
                </c:pt>
                <c:pt idx="1574">
                  <c:v>Jun 4, 2019</c:v>
                </c:pt>
                <c:pt idx="1575">
                  <c:v>Jun 5, 2019</c:v>
                </c:pt>
                <c:pt idx="1576">
                  <c:v>Jun 6, 2019</c:v>
                </c:pt>
                <c:pt idx="1577">
                  <c:v>Jun 7, 2019</c:v>
                </c:pt>
                <c:pt idx="1578">
                  <c:v>Jun 10, 2019</c:v>
                </c:pt>
                <c:pt idx="1579">
                  <c:v>Jun 11, 2019</c:v>
                </c:pt>
                <c:pt idx="1580">
                  <c:v>Jun 12, 2019</c:v>
                </c:pt>
                <c:pt idx="1581">
                  <c:v>Jun 13, 2019</c:v>
                </c:pt>
                <c:pt idx="1582">
                  <c:v>Jun 14, 2019</c:v>
                </c:pt>
                <c:pt idx="1583">
                  <c:v>Jun 17, 2019</c:v>
                </c:pt>
                <c:pt idx="1584">
                  <c:v>Jun 18, 2019</c:v>
                </c:pt>
                <c:pt idx="1585">
                  <c:v>Jun 19, 2019</c:v>
                </c:pt>
                <c:pt idx="1586">
                  <c:v>Jun 20, 2019</c:v>
                </c:pt>
                <c:pt idx="1587">
                  <c:v>Jun 21, 2019</c:v>
                </c:pt>
                <c:pt idx="1588">
                  <c:v>Jun 24, 2019</c:v>
                </c:pt>
                <c:pt idx="1589">
                  <c:v>Jun 25, 2019</c:v>
                </c:pt>
                <c:pt idx="1590">
                  <c:v>Jun 26, 2019</c:v>
                </c:pt>
                <c:pt idx="1591">
                  <c:v>Jun 27, 2019</c:v>
                </c:pt>
                <c:pt idx="1592">
                  <c:v>Jun 28, 2019</c:v>
                </c:pt>
                <c:pt idx="1593">
                  <c:v>Jul 1, 2019</c:v>
                </c:pt>
                <c:pt idx="1594">
                  <c:v>Jul 2, 2019</c:v>
                </c:pt>
                <c:pt idx="1595">
                  <c:v>Jul 3, 2019</c:v>
                </c:pt>
                <c:pt idx="1596">
                  <c:v>Jul 5, 2019</c:v>
                </c:pt>
                <c:pt idx="1597">
                  <c:v>Jul 8, 2019</c:v>
                </c:pt>
                <c:pt idx="1598">
                  <c:v>Jul 9, 2019</c:v>
                </c:pt>
                <c:pt idx="1599">
                  <c:v>Jul 10, 2019</c:v>
                </c:pt>
                <c:pt idx="1600">
                  <c:v>Jul 11, 2019</c:v>
                </c:pt>
                <c:pt idx="1601">
                  <c:v>Jul 12, 2019</c:v>
                </c:pt>
                <c:pt idx="1602">
                  <c:v>Jul 15, 2019</c:v>
                </c:pt>
                <c:pt idx="1603">
                  <c:v>Jul 16, 2019</c:v>
                </c:pt>
                <c:pt idx="1604">
                  <c:v>Jul 17, 2019</c:v>
                </c:pt>
                <c:pt idx="1605">
                  <c:v>Jul 18, 2019</c:v>
                </c:pt>
                <c:pt idx="1606">
                  <c:v>Jul 19, 2019</c:v>
                </c:pt>
                <c:pt idx="1607">
                  <c:v>Jul 22, 2019</c:v>
                </c:pt>
                <c:pt idx="1608">
                  <c:v>Jul 23, 2019</c:v>
                </c:pt>
                <c:pt idx="1609">
                  <c:v>Jul 24, 2019</c:v>
                </c:pt>
                <c:pt idx="1610">
                  <c:v>Jul 25, 2019</c:v>
                </c:pt>
                <c:pt idx="1611">
                  <c:v>Jul 26, 2019</c:v>
                </c:pt>
                <c:pt idx="1612">
                  <c:v>Jul 29, 2019</c:v>
                </c:pt>
                <c:pt idx="1613">
                  <c:v>Jul 30, 2019</c:v>
                </c:pt>
                <c:pt idx="1614">
                  <c:v>Jul 31, 2019</c:v>
                </c:pt>
                <c:pt idx="1615">
                  <c:v>Aug 1, 2019</c:v>
                </c:pt>
                <c:pt idx="1616">
                  <c:v>Aug 2, 2019</c:v>
                </c:pt>
                <c:pt idx="1617">
                  <c:v>Aug 5, 2019</c:v>
                </c:pt>
                <c:pt idx="1618">
                  <c:v>Aug 6, 2019</c:v>
                </c:pt>
                <c:pt idx="1619">
                  <c:v>Aug 7, 2019</c:v>
                </c:pt>
                <c:pt idx="1620">
                  <c:v>Aug 8, 2019</c:v>
                </c:pt>
                <c:pt idx="1621">
                  <c:v>Aug 9, 2019</c:v>
                </c:pt>
                <c:pt idx="1622">
                  <c:v>Aug 12, 2019</c:v>
                </c:pt>
                <c:pt idx="1623">
                  <c:v>Aug 13, 2019</c:v>
                </c:pt>
                <c:pt idx="1624">
                  <c:v>Aug 14, 2019</c:v>
                </c:pt>
                <c:pt idx="1625">
                  <c:v>Aug 15, 2019</c:v>
                </c:pt>
                <c:pt idx="1626">
                  <c:v>Aug 16, 2019</c:v>
                </c:pt>
                <c:pt idx="1627">
                  <c:v>Aug 19, 2019</c:v>
                </c:pt>
                <c:pt idx="1628">
                  <c:v>Aug 20, 2019</c:v>
                </c:pt>
                <c:pt idx="1629">
                  <c:v>Aug 21, 2019</c:v>
                </c:pt>
                <c:pt idx="1630">
                  <c:v>Aug 22, 2019</c:v>
                </c:pt>
                <c:pt idx="1631">
                  <c:v>Aug 23, 2019</c:v>
                </c:pt>
                <c:pt idx="1632">
                  <c:v>Aug 26, 2019</c:v>
                </c:pt>
                <c:pt idx="1633">
                  <c:v>Aug 27, 2019</c:v>
                </c:pt>
                <c:pt idx="1634">
                  <c:v>Aug 28, 2019</c:v>
                </c:pt>
                <c:pt idx="1635">
                  <c:v>Aug 29, 2019</c:v>
                </c:pt>
                <c:pt idx="1636">
                  <c:v>Aug 30, 2019</c:v>
                </c:pt>
                <c:pt idx="1637">
                  <c:v>Sep 3, 2019</c:v>
                </c:pt>
                <c:pt idx="1638">
                  <c:v>Sep 4, 2019</c:v>
                </c:pt>
                <c:pt idx="1639">
                  <c:v>Sep 5, 2019</c:v>
                </c:pt>
                <c:pt idx="1640">
                  <c:v>Sep 6, 2019</c:v>
                </c:pt>
                <c:pt idx="1641">
                  <c:v>Sep 9, 2019</c:v>
                </c:pt>
                <c:pt idx="1642">
                  <c:v>Sep 10, 2019</c:v>
                </c:pt>
                <c:pt idx="1643">
                  <c:v>Sep 11, 2019</c:v>
                </c:pt>
                <c:pt idx="1644">
                  <c:v>Sep 12, 2019</c:v>
                </c:pt>
                <c:pt idx="1645">
                  <c:v>Sep 13, 2019</c:v>
                </c:pt>
                <c:pt idx="1646">
                  <c:v>Sep 16, 2019</c:v>
                </c:pt>
                <c:pt idx="1647">
                  <c:v>Sep 17, 2019</c:v>
                </c:pt>
                <c:pt idx="1648">
                  <c:v>Sep 18, 2019</c:v>
                </c:pt>
                <c:pt idx="1649">
                  <c:v>Sep 19, 2019</c:v>
                </c:pt>
                <c:pt idx="1650">
                  <c:v>Sep 20, 2019</c:v>
                </c:pt>
                <c:pt idx="1651">
                  <c:v>Sep 23, 2019</c:v>
                </c:pt>
                <c:pt idx="1652">
                  <c:v>Sep 24, 2019</c:v>
                </c:pt>
                <c:pt idx="1653">
                  <c:v>Sep 25, 2019</c:v>
                </c:pt>
                <c:pt idx="1654">
                  <c:v>Sep 26, 2019</c:v>
                </c:pt>
                <c:pt idx="1655">
                  <c:v>Sep 27, 2019</c:v>
                </c:pt>
                <c:pt idx="1656">
                  <c:v>Sep 30, 2019</c:v>
                </c:pt>
                <c:pt idx="1657">
                  <c:v>Oct 1, 2019</c:v>
                </c:pt>
                <c:pt idx="1658">
                  <c:v>Oct 2, 2019</c:v>
                </c:pt>
                <c:pt idx="1659">
                  <c:v>Oct 3, 2019</c:v>
                </c:pt>
                <c:pt idx="1660">
                  <c:v>Oct 4, 2019</c:v>
                </c:pt>
                <c:pt idx="1661">
                  <c:v>Oct 7, 2019</c:v>
                </c:pt>
                <c:pt idx="1662">
                  <c:v>Oct 8, 2019</c:v>
                </c:pt>
                <c:pt idx="1663">
                  <c:v>Oct 9, 2019</c:v>
                </c:pt>
                <c:pt idx="1664">
                  <c:v>Oct 10, 2019</c:v>
                </c:pt>
                <c:pt idx="1665">
                  <c:v>Oct 11, 2019</c:v>
                </c:pt>
                <c:pt idx="1666">
                  <c:v>Oct 14, 2019</c:v>
                </c:pt>
                <c:pt idx="1667">
                  <c:v>Oct 15, 2019</c:v>
                </c:pt>
                <c:pt idx="1668">
                  <c:v>Oct 16, 2019</c:v>
                </c:pt>
                <c:pt idx="1669">
                  <c:v>Oct 17, 2019</c:v>
                </c:pt>
                <c:pt idx="1670">
                  <c:v>Oct 18, 2019</c:v>
                </c:pt>
                <c:pt idx="1671">
                  <c:v>Oct 21, 2019</c:v>
                </c:pt>
                <c:pt idx="1672">
                  <c:v>Oct 22, 2019</c:v>
                </c:pt>
                <c:pt idx="1673">
                  <c:v>Oct 23, 2019</c:v>
                </c:pt>
                <c:pt idx="1674">
                  <c:v>Oct 24, 2019</c:v>
                </c:pt>
                <c:pt idx="1675">
                  <c:v>Oct 25, 2019</c:v>
                </c:pt>
                <c:pt idx="1676">
                  <c:v>Oct 28, 2019</c:v>
                </c:pt>
                <c:pt idx="1677">
                  <c:v>Oct 29, 2019</c:v>
                </c:pt>
                <c:pt idx="1678">
                  <c:v>Oct 30, 2019</c:v>
                </c:pt>
                <c:pt idx="1679">
                  <c:v>Oct 31, 2019</c:v>
                </c:pt>
                <c:pt idx="1680">
                  <c:v>Nov 1, 2019</c:v>
                </c:pt>
                <c:pt idx="1681">
                  <c:v>Nov 4, 2019</c:v>
                </c:pt>
                <c:pt idx="1682">
                  <c:v>Nov 5, 2019</c:v>
                </c:pt>
                <c:pt idx="1683">
                  <c:v>Nov 6, 2019</c:v>
                </c:pt>
                <c:pt idx="1684">
                  <c:v>Nov 7, 2019</c:v>
                </c:pt>
                <c:pt idx="1685">
                  <c:v>Nov 8, 2019</c:v>
                </c:pt>
                <c:pt idx="1686">
                  <c:v>Nov 11, 2019</c:v>
                </c:pt>
                <c:pt idx="1687">
                  <c:v>Nov 12, 2019</c:v>
                </c:pt>
                <c:pt idx="1688">
                  <c:v>Nov 13, 2019</c:v>
                </c:pt>
                <c:pt idx="1689">
                  <c:v>Nov 14, 2019</c:v>
                </c:pt>
                <c:pt idx="1690">
                  <c:v>Nov 15, 2019</c:v>
                </c:pt>
                <c:pt idx="1691">
                  <c:v>Nov 18, 2019</c:v>
                </c:pt>
                <c:pt idx="1692">
                  <c:v>Nov 19, 2019</c:v>
                </c:pt>
                <c:pt idx="1693">
                  <c:v>Nov 20, 2019</c:v>
                </c:pt>
                <c:pt idx="1694">
                  <c:v>Nov 21, 2019</c:v>
                </c:pt>
                <c:pt idx="1695">
                  <c:v>Nov 22, 2019</c:v>
                </c:pt>
                <c:pt idx="1696">
                  <c:v>Nov 25, 2019</c:v>
                </c:pt>
                <c:pt idx="1697">
                  <c:v>Nov 26, 2019</c:v>
                </c:pt>
                <c:pt idx="1698">
                  <c:v>Nov 27, 2019</c:v>
                </c:pt>
                <c:pt idx="1699">
                  <c:v>Nov 29, 2019</c:v>
                </c:pt>
                <c:pt idx="1700">
                  <c:v>Dec 2, 2019</c:v>
                </c:pt>
                <c:pt idx="1701">
                  <c:v>Dec 3, 2019</c:v>
                </c:pt>
                <c:pt idx="1702">
                  <c:v>Dec 4, 2019</c:v>
                </c:pt>
                <c:pt idx="1703">
                  <c:v>Dec 5, 2019</c:v>
                </c:pt>
                <c:pt idx="1704">
                  <c:v>Dec 6, 2019</c:v>
                </c:pt>
                <c:pt idx="1705">
                  <c:v>Dec 9, 2019</c:v>
                </c:pt>
                <c:pt idx="1706">
                  <c:v>Dec 10, 2019</c:v>
                </c:pt>
                <c:pt idx="1707">
                  <c:v>Dec 11, 2019</c:v>
                </c:pt>
                <c:pt idx="1708">
                  <c:v>Dec 12, 2019</c:v>
                </c:pt>
                <c:pt idx="1709">
                  <c:v>Dec 13, 2019</c:v>
                </c:pt>
                <c:pt idx="1710">
                  <c:v>Dec 16, 2019</c:v>
                </c:pt>
                <c:pt idx="1711">
                  <c:v>Dec 17, 2019</c:v>
                </c:pt>
                <c:pt idx="1712">
                  <c:v>Dec 18, 2019</c:v>
                </c:pt>
                <c:pt idx="1713">
                  <c:v>Dec 19, 2019</c:v>
                </c:pt>
                <c:pt idx="1714">
                  <c:v>Dec 20, 2019</c:v>
                </c:pt>
                <c:pt idx="1715">
                  <c:v>Dec 23, 2019</c:v>
                </c:pt>
                <c:pt idx="1716">
                  <c:v>Dec 24, 2019</c:v>
                </c:pt>
                <c:pt idx="1717">
                  <c:v>Dec 26, 2019</c:v>
                </c:pt>
                <c:pt idx="1718">
                  <c:v>Dec 27, 2019</c:v>
                </c:pt>
                <c:pt idx="1719">
                  <c:v>Dec 30, 2019</c:v>
                </c:pt>
                <c:pt idx="1720">
                  <c:v>Dec 31, 2019</c:v>
                </c:pt>
                <c:pt idx="1721">
                  <c:v>Jan 2, 2020</c:v>
                </c:pt>
                <c:pt idx="1722">
                  <c:v>Jan 3, 2020</c:v>
                </c:pt>
                <c:pt idx="1723">
                  <c:v>Jan 6, 2020</c:v>
                </c:pt>
                <c:pt idx="1724">
                  <c:v>Jan 7, 2020</c:v>
                </c:pt>
                <c:pt idx="1725">
                  <c:v>Jan 8, 2020</c:v>
                </c:pt>
                <c:pt idx="1726">
                  <c:v>Jan 9, 2020</c:v>
                </c:pt>
                <c:pt idx="1727">
                  <c:v>Jan 10, 2020</c:v>
                </c:pt>
                <c:pt idx="1728">
                  <c:v>Jan 13, 2020</c:v>
                </c:pt>
                <c:pt idx="1729">
                  <c:v>Jan 14, 2020</c:v>
                </c:pt>
                <c:pt idx="1730">
                  <c:v>Jan 15, 2020</c:v>
                </c:pt>
                <c:pt idx="1731">
                  <c:v>Jan 16, 2020</c:v>
                </c:pt>
                <c:pt idx="1732">
                  <c:v>Jan 17, 2020</c:v>
                </c:pt>
                <c:pt idx="1733">
                  <c:v>Jan 21, 2020</c:v>
                </c:pt>
                <c:pt idx="1734">
                  <c:v>Jan 22, 2020</c:v>
                </c:pt>
                <c:pt idx="1735">
                  <c:v>Jan 23, 2020</c:v>
                </c:pt>
                <c:pt idx="1736">
                  <c:v>Jan 24, 2020</c:v>
                </c:pt>
                <c:pt idx="1737">
                  <c:v>Jan 27, 2020</c:v>
                </c:pt>
                <c:pt idx="1738">
                  <c:v>Jan 28, 2020</c:v>
                </c:pt>
                <c:pt idx="1739">
                  <c:v>Jan 29, 2020</c:v>
                </c:pt>
                <c:pt idx="1740">
                  <c:v>Jan 30, 2020</c:v>
                </c:pt>
                <c:pt idx="1741">
                  <c:v>Jan 31, 2020</c:v>
                </c:pt>
                <c:pt idx="1742">
                  <c:v>Feb 3, 2020</c:v>
                </c:pt>
                <c:pt idx="1743">
                  <c:v>Feb 4, 2020</c:v>
                </c:pt>
                <c:pt idx="1744">
                  <c:v>Feb 5, 2020</c:v>
                </c:pt>
                <c:pt idx="1745">
                  <c:v>Feb 6, 2020</c:v>
                </c:pt>
                <c:pt idx="1746">
                  <c:v>Feb 7, 2020</c:v>
                </c:pt>
                <c:pt idx="1747">
                  <c:v>Feb 10, 2020</c:v>
                </c:pt>
                <c:pt idx="1748">
                  <c:v>Feb 11, 2020</c:v>
                </c:pt>
                <c:pt idx="1749">
                  <c:v>Feb 12, 2020</c:v>
                </c:pt>
                <c:pt idx="1750">
                  <c:v>Feb 13, 2020</c:v>
                </c:pt>
                <c:pt idx="1751">
                  <c:v>Feb 14, 2020</c:v>
                </c:pt>
                <c:pt idx="1752">
                  <c:v>Feb 18, 2020</c:v>
                </c:pt>
                <c:pt idx="1753">
                  <c:v>Feb 19, 2020</c:v>
                </c:pt>
                <c:pt idx="1754">
                  <c:v>Feb 20, 2020</c:v>
                </c:pt>
                <c:pt idx="1755">
                  <c:v>Feb 21, 2020</c:v>
                </c:pt>
                <c:pt idx="1756">
                  <c:v>Feb 24, 2020</c:v>
                </c:pt>
                <c:pt idx="1757">
                  <c:v>Feb 25, 2020</c:v>
                </c:pt>
                <c:pt idx="1758">
                  <c:v>Feb 26, 2020</c:v>
                </c:pt>
                <c:pt idx="1759">
                  <c:v>Feb 27, 2020</c:v>
                </c:pt>
                <c:pt idx="1760">
                  <c:v>Feb 28, 2020</c:v>
                </c:pt>
                <c:pt idx="1761">
                  <c:v>Mar 2, 2020</c:v>
                </c:pt>
                <c:pt idx="1762">
                  <c:v>Mar 3, 2020</c:v>
                </c:pt>
                <c:pt idx="1763">
                  <c:v>Mar 4, 2020</c:v>
                </c:pt>
                <c:pt idx="1764">
                  <c:v>Mar 5, 2020</c:v>
                </c:pt>
                <c:pt idx="1765">
                  <c:v>Mar 6, 2020</c:v>
                </c:pt>
                <c:pt idx="1766">
                  <c:v>Mar 9, 2020</c:v>
                </c:pt>
                <c:pt idx="1767">
                  <c:v>Mar 10, 2020</c:v>
                </c:pt>
                <c:pt idx="1768">
                  <c:v>Mar 11, 2020</c:v>
                </c:pt>
                <c:pt idx="1769">
                  <c:v>Mar 12, 2020</c:v>
                </c:pt>
                <c:pt idx="1770">
                  <c:v>Mar 13, 2020</c:v>
                </c:pt>
                <c:pt idx="1771">
                  <c:v>Mar 16, 2020</c:v>
                </c:pt>
                <c:pt idx="1772">
                  <c:v>Mar 17, 2020</c:v>
                </c:pt>
                <c:pt idx="1773">
                  <c:v>Mar 18, 2020</c:v>
                </c:pt>
                <c:pt idx="1774">
                  <c:v>Mar 19, 2020</c:v>
                </c:pt>
                <c:pt idx="1775">
                  <c:v>Mar 20, 2020</c:v>
                </c:pt>
                <c:pt idx="1776">
                  <c:v>Mar 23, 2020</c:v>
                </c:pt>
                <c:pt idx="1777">
                  <c:v>Mar 24, 2020</c:v>
                </c:pt>
                <c:pt idx="1778">
                  <c:v>Mar 25, 2020</c:v>
                </c:pt>
                <c:pt idx="1779">
                  <c:v>Mar 26, 2020</c:v>
                </c:pt>
                <c:pt idx="1780">
                  <c:v>Mar 27, 2020</c:v>
                </c:pt>
                <c:pt idx="1781">
                  <c:v>Mar 30, 2020</c:v>
                </c:pt>
                <c:pt idx="1782">
                  <c:v>Mar 31, 2020</c:v>
                </c:pt>
                <c:pt idx="1783">
                  <c:v>Apr 1, 2020</c:v>
                </c:pt>
                <c:pt idx="1784">
                  <c:v>Apr 2, 2020</c:v>
                </c:pt>
                <c:pt idx="1785">
                  <c:v>Apr 3, 2020</c:v>
                </c:pt>
                <c:pt idx="1786">
                  <c:v>Apr 6, 2020</c:v>
                </c:pt>
                <c:pt idx="1787">
                  <c:v>Apr 7, 2020</c:v>
                </c:pt>
                <c:pt idx="1788">
                  <c:v>Apr 8, 2020</c:v>
                </c:pt>
                <c:pt idx="1789">
                  <c:v>Apr 9, 2020</c:v>
                </c:pt>
                <c:pt idx="1790">
                  <c:v>Apr 13, 2020</c:v>
                </c:pt>
                <c:pt idx="1791">
                  <c:v>Apr 14, 2020</c:v>
                </c:pt>
                <c:pt idx="1792">
                  <c:v>Apr 15, 2020</c:v>
                </c:pt>
                <c:pt idx="1793">
                  <c:v>Apr 16, 2020</c:v>
                </c:pt>
                <c:pt idx="1794">
                  <c:v>Apr 17, 2020</c:v>
                </c:pt>
                <c:pt idx="1795">
                  <c:v>Apr 20, 2020</c:v>
                </c:pt>
                <c:pt idx="1796">
                  <c:v>Apr 21, 2020</c:v>
                </c:pt>
                <c:pt idx="1797">
                  <c:v>Apr 22, 2020</c:v>
                </c:pt>
                <c:pt idx="1798">
                  <c:v>Apr 23, 2020</c:v>
                </c:pt>
                <c:pt idx="1799">
                  <c:v>Apr 24, 2020</c:v>
                </c:pt>
                <c:pt idx="1800">
                  <c:v>Apr 27, 2020</c:v>
                </c:pt>
                <c:pt idx="1801">
                  <c:v>Apr 28, 2020</c:v>
                </c:pt>
                <c:pt idx="1802">
                  <c:v>Apr 29, 2020</c:v>
                </c:pt>
                <c:pt idx="1803">
                  <c:v>Apr 30, 2020</c:v>
                </c:pt>
                <c:pt idx="1804">
                  <c:v>May 1, 2020</c:v>
                </c:pt>
                <c:pt idx="1805">
                  <c:v>May 4, 2020</c:v>
                </c:pt>
                <c:pt idx="1806">
                  <c:v>May 5, 2020</c:v>
                </c:pt>
                <c:pt idx="1807">
                  <c:v>May 6, 2020</c:v>
                </c:pt>
                <c:pt idx="1808">
                  <c:v>May 7, 2020</c:v>
                </c:pt>
                <c:pt idx="1809">
                  <c:v>May 8, 2020</c:v>
                </c:pt>
                <c:pt idx="1810">
                  <c:v>May 11, 2020</c:v>
                </c:pt>
                <c:pt idx="1811">
                  <c:v>May 12, 2020</c:v>
                </c:pt>
                <c:pt idx="1812">
                  <c:v>May 13, 2020</c:v>
                </c:pt>
                <c:pt idx="1813">
                  <c:v>May 14, 2020</c:v>
                </c:pt>
                <c:pt idx="1814">
                  <c:v>May 15, 2020</c:v>
                </c:pt>
                <c:pt idx="1815">
                  <c:v>May 18, 2020</c:v>
                </c:pt>
                <c:pt idx="1816">
                  <c:v>May 19, 2020</c:v>
                </c:pt>
                <c:pt idx="1817">
                  <c:v>May 20, 2020</c:v>
                </c:pt>
                <c:pt idx="1818">
                  <c:v>May 21, 2020</c:v>
                </c:pt>
                <c:pt idx="1819">
                  <c:v>May 22, 2020</c:v>
                </c:pt>
                <c:pt idx="1820">
                  <c:v>May 26, 2020</c:v>
                </c:pt>
                <c:pt idx="1821">
                  <c:v>May 27, 2020</c:v>
                </c:pt>
                <c:pt idx="1822">
                  <c:v>May 28, 2020</c:v>
                </c:pt>
                <c:pt idx="1823">
                  <c:v>May 29, 2020</c:v>
                </c:pt>
                <c:pt idx="1824">
                  <c:v>Jun 1, 2020</c:v>
                </c:pt>
                <c:pt idx="1825">
                  <c:v>Jun 2, 2020</c:v>
                </c:pt>
                <c:pt idx="1826">
                  <c:v>Jun 3, 2020</c:v>
                </c:pt>
                <c:pt idx="1827">
                  <c:v>Jun 4, 2020</c:v>
                </c:pt>
                <c:pt idx="1828">
                  <c:v>Jun 5, 2020</c:v>
                </c:pt>
                <c:pt idx="1829">
                  <c:v>Jun 8, 2020</c:v>
                </c:pt>
                <c:pt idx="1830">
                  <c:v>Jun 9, 2020</c:v>
                </c:pt>
                <c:pt idx="1831">
                  <c:v>Jun 10, 2020</c:v>
                </c:pt>
                <c:pt idx="1832">
                  <c:v>Jun 11, 2020</c:v>
                </c:pt>
                <c:pt idx="1833">
                  <c:v>Jun 12, 2020</c:v>
                </c:pt>
                <c:pt idx="1834">
                  <c:v>Jun 15, 2020</c:v>
                </c:pt>
                <c:pt idx="1835">
                  <c:v>Jun 16, 2020</c:v>
                </c:pt>
                <c:pt idx="1836">
                  <c:v>Jun 17, 2020</c:v>
                </c:pt>
                <c:pt idx="1837">
                  <c:v>Jun 18, 2020</c:v>
                </c:pt>
                <c:pt idx="1838">
                  <c:v>Jun 19, 2020</c:v>
                </c:pt>
                <c:pt idx="1839">
                  <c:v>Jun 22, 2020</c:v>
                </c:pt>
                <c:pt idx="1840">
                  <c:v>Jun 23, 2020</c:v>
                </c:pt>
                <c:pt idx="1841">
                  <c:v>Jun 24, 2020</c:v>
                </c:pt>
                <c:pt idx="1842">
                  <c:v>Jun 25, 2020</c:v>
                </c:pt>
                <c:pt idx="1843">
                  <c:v>Jun 26, 2020</c:v>
                </c:pt>
                <c:pt idx="1844">
                  <c:v>Jun 29, 2020</c:v>
                </c:pt>
                <c:pt idx="1845">
                  <c:v>Jun 30, 2020</c:v>
                </c:pt>
                <c:pt idx="1846">
                  <c:v>Jul 1, 2020</c:v>
                </c:pt>
                <c:pt idx="1847">
                  <c:v>Jul 2, 2020</c:v>
                </c:pt>
                <c:pt idx="1848">
                  <c:v>Jul 6, 2020</c:v>
                </c:pt>
                <c:pt idx="1849">
                  <c:v>Jul 7, 2020</c:v>
                </c:pt>
                <c:pt idx="1850">
                  <c:v>Jul 8, 2020</c:v>
                </c:pt>
                <c:pt idx="1851">
                  <c:v>Jul 9, 2020</c:v>
                </c:pt>
                <c:pt idx="1852">
                  <c:v>Jul 10, 2020</c:v>
                </c:pt>
                <c:pt idx="1853">
                  <c:v>Jul 13, 2020</c:v>
                </c:pt>
                <c:pt idx="1854">
                  <c:v>Jul 14, 2020</c:v>
                </c:pt>
                <c:pt idx="1855">
                  <c:v>Jul 15, 2020</c:v>
                </c:pt>
                <c:pt idx="1856">
                  <c:v>Jul 16, 2020</c:v>
                </c:pt>
                <c:pt idx="1857">
                  <c:v>Jul 17, 2020</c:v>
                </c:pt>
                <c:pt idx="1858">
                  <c:v>Jul 20, 2020</c:v>
                </c:pt>
                <c:pt idx="1859">
                  <c:v>Jul 21, 2020</c:v>
                </c:pt>
                <c:pt idx="1860">
                  <c:v>Jul 22, 2020</c:v>
                </c:pt>
                <c:pt idx="1861">
                  <c:v>Jul 23, 2020</c:v>
                </c:pt>
                <c:pt idx="1862">
                  <c:v>Jul 24, 2020</c:v>
                </c:pt>
                <c:pt idx="1863">
                  <c:v>Jul 27, 2020</c:v>
                </c:pt>
                <c:pt idx="1864">
                  <c:v>Jul 28, 2020</c:v>
                </c:pt>
                <c:pt idx="1865">
                  <c:v>Jul 29, 2020</c:v>
                </c:pt>
                <c:pt idx="1866">
                  <c:v>Jul 30, 2020</c:v>
                </c:pt>
                <c:pt idx="1867">
                  <c:v>Jul 31, 2020</c:v>
                </c:pt>
                <c:pt idx="1868">
                  <c:v>Aug 3, 2020</c:v>
                </c:pt>
                <c:pt idx="1869">
                  <c:v>Aug 4, 2020</c:v>
                </c:pt>
                <c:pt idx="1870">
                  <c:v>Aug 5, 2020</c:v>
                </c:pt>
                <c:pt idx="1871">
                  <c:v>Aug 6, 2020</c:v>
                </c:pt>
                <c:pt idx="1872">
                  <c:v>Aug 7, 2020</c:v>
                </c:pt>
                <c:pt idx="1873">
                  <c:v>Aug 10, 2020</c:v>
                </c:pt>
                <c:pt idx="1874">
                  <c:v>Aug 11, 2020</c:v>
                </c:pt>
                <c:pt idx="1875">
                  <c:v>Aug 12, 2020</c:v>
                </c:pt>
                <c:pt idx="1876">
                  <c:v>Aug 13, 2020</c:v>
                </c:pt>
                <c:pt idx="1877">
                  <c:v>Aug 14, 2020</c:v>
                </c:pt>
                <c:pt idx="1878">
                  <c:v>Aug 17, 2020</c:v>
                </c:pt>
                <c:pt idx="1879">
                  <c:v>Aug 18, 2020</c:v>
                </c:pt>
                <c:pt idx="1880">
                  <c:v>Aug 19, 2020</c:v>
                </c:pt>
                <c:pt idx="1881">
                  <c:v>Aug 20, 2020</c:v>
                </c:pt>
                <c:pt idx="1882">
                  <c:v>Aug 21, 2020</c:v>
                </c:pt>
                <c:pt idx="1883">
                  <c:v>Aug 24, 2020</c:v>
                </c:pt>
                <c:pt idx="1884">
                  <c:v>Aug 25, 2020</c:v>
                </c:pt>
                <c:pt idx="1885">
                  <c:v>Aug 26, 2020</c:v>
                </c:pt>
                <c:pt idx="1886">
                  <c:v>Aug 27, 2020</c:v>
                </c:pt>
                <c:pt idx="1887">
                  <c:v>Aug 28, 2020</c:v>
                </c:pt>
                <c:pt idx="1888">
                  <c:v>Aug 31, 2020</c:v>
                </c:pt>
                <c:pt idx="1889">
                  <c:v>Sep 1, 2020</c:v>
                </c:pt>
                <c:pt idx="1890">
                  <c:v>Sep 2, 2020</c:v>
                </c:pt>
                <c:pt idx="1891">
                  <c:v>Sep 3, 2020</c:v>
                </c:pt>
                <c:pt idx="1892">
                  <c:v>Sep 4, 2020</c:v>
                </c:pt>
                <c:pt idx="1893">
                  <c:v>Sep 8, 2020</c:v>
                </c:pt>
                <c:pt idx="1894">
                  <c:v>Sep 9, 2020</c:v>
                </c:pt>
                <c:pt idx="1895">
                  <c:v>Sep 10, 2020</c:v>
                </c:pt>
                <c:pt idx="1896">
                  <c:v>Sep 11, 2020</c:v>
                </c:pt>
                <c:pt idx="1897">
                  <c:v>Sep 14, 2020</c:v>
                </c:pt>
                <c:pt idx="1898">
                  <c:v>Sep 15, 2020</c:v>
                </c:pt>
                <c:pt idx="1899">
                  <c:v>Sep 16, 2020</c:v>
                </c:pt>
                <c:pt idx="1900">
                  <c:v>Sep 17, 2020</c:v>
                </c:pt>
                <c:pt idx="1901">
                  <c:v>Sep 18, 2020</c:v>
                </c:pt>
                <c:pt idx="1902">
                  <c:v>Sep 21, 2020</c:v>
                </c:pt>
                <c:pt idx="1903">
                  <c:v>Sep 22, 2020</c:v>
                </c:pt>
                <c:pt idx="1904">
                  <c:v>Sep 23, 2020</c:v>
                </c:pt>
                <c:pt idx="1905">
                  <c:v>Sep 24, 2020</c:v>
                </c:pt>
                <c:pt idx="1906">
                  <c:v>Sep 25, 2020</c:v>
                </c:pt>
                <c:pt idx="1907">
                  <c:v>Sep 28, 2020</c:v>
                </c:pt>
                <c:pt idx="1908">
                  <c:v>Sep 29, 2020</c:v>
                </c:pt>
                <c:pt idx="1909">
                  <c:v>Sep 30, 2020</c:v>
                </c:pt>
                <c:pt idx="1910">
                  <c:v>Oct 1, 2020</c:v>
                </c:pt>
                <c:pt idx="1911">
                  <c:v>Oct 2, 2020</c:v>
                </c:pt>
                <c:pt idx="1912">
                  <c:v>Oct 5, 2020</c:v>
                </c:pt>
                <c:pt idx="1913">
                  <c:v>Oct 6, 2020</c:v>
                </c:pt>
                <c:pt idx="1914">
                  <c:v>Oct 7, 2020</c:v>
                </c:pt>
                <c:pt idx="1915">
                  <c:v>Oct 8, 2020</c:v>
                </c:pt>
                <c:pt idx="1916">
                  <c:v>Oct 9, 2020</c:v>
                </c:pt>
                <c:pt idx="1917">
                  <c:v>Oct 12, 2020</c:v>
                </c:pt>
                <c:pt idx="1918">
                  <c:v>Oct 13, 2020</c:v>
                </c:pt>
                <c:pt idx="1919">
                  <c:v>Oct 14, 2020</c:v>
                </c:pt>
                <c:pt idx="1920">
                  <c:v>Oct 15, 2020</c:v>
                </c:pt>
                <c:pt idx="1921">
                  <c:v>Oct 16, 2020</c:v>
                </c:pt>
                <c:pt idx="1922">
                  <c:v>Oct 19, 2020</c:v>
                </c:pt>
                <c:pt idx="1923">
                  <c:v>Oct 20, 2020</c:v>
                </c:pt>
                <c:pt idx="1924">
                  <c:v>Oct 21, 2020</c:v>
                </c:pt>
                <c:pt idx="1925">
                  <c:v>Oct 22, 2020</c:v>
                </c:pt>
                <c:pt idx="1926">
                  <c:v>Oct 23, 2020</c:v>
                </c:pt>
                <c:pt idx="1927">
                  <c:v>Oct 26, 2020</c:v>
                </c:pt>
                <c:pt idx="1928">
                  <c:v>Oct 27, 2020</c:v>
                </c:pt>
                <c:pt idx="1929">
                  <c:v>Oct 28, 2020</c:v>
                </c:pt>
                <c:pt idx="1930">
                  <c:v>Oct 29, 2020</c:v>
                </c:pt>
                <c:pt idx="1931">
                  <c:v>Oct 30, 2020</c:v>
                </c:pt>
                <c:pt idx="1932">
                  <c:v>Nov 2, 2020</c:v>
                </c:pt>
                <c:pt idx="1933">
                  <c:v>Nov 3, 2020</c:v>
                </c:pt>
                <c:pt idx="1934">
                  <c:v>Nov 4, 2020</c:v>
                </c:pt>
                <c:pt idx="1935">
                  <c:v>Nov 5, 2020</c:v>
                </c:pt>
                <c:pt idx="1936">
                  <c:v>Nov 6, 2020</c:v>
                </c:pt>
                <c:pt idx="1937">
                  <c:v>Nov 9, 2020</c:v>
                </c:pt>
                <c:pt idx="1938">
                  <c:v>Nov 10, 2020</c:v>
                </c:pt>
                <c:pt idx="1939">
                  <c:v>Nov 11, 2020</c:v>
                </c:pt>
                <c:pt idx="1940">
                  <c:v>Nov 12, 2020</c:v>
                </c:pt>
                <c:pt idx="1941">
                  <c:v>Nov 13, 2020</c:v>
                </c:pt>
                <c:pt idx="1942">
                  <c:v>Nov 16, 2020</c:v>
                </c:pt>
                <c:pt idx="1943">
                  <c:v>Nov 17, 2020</c:v>
                </c:pt>
                <c:pt idx="1944">
                  <c:v>Nov 18, 2020</c:v>
                </c:pt>
                <c:pt idx="1945">
                  <c:v>Nov 19, 2020</c:v>
                </c:pt>
                <c:pt idx="1946">
                  <c:v>Nov 20, 2020</c:v>
                </c:pt>
                <c:pt idx="1947">
                  <c:v>Nov 23, 2020</c:v>
                </c:pt>
                <c:pt idx="1948">
                  <c:v>Nov 24, 2020</c:v>
                </c:pt>
                <c:pt idx="1949">
                  <c:v>Nov 25, 2020</c:v>
                </c:pt>
                <c:pt idx="1950">
                  <c:v>Nov 27, 2020</c:v>
                </c:pt>
                <c:pt idx="1951">
                  <c:v>Nov 30, 2020</c:v>
                </c:pt>
                <c:pt idx="1952">
                  <c:v>Dec 1, 2020</c:v>
                </c:pt>
                <c:pt idx="1953">
                  <c:v>Dec 2, 2020</c:v>
                </c:pt>
                <c:pt idx="1954">
                  <c:v>Dec 3, 2020</c:v>
                </c:pt>
                <c:pt idx="1955">
                  <c:v>Dec 4, 2020</c:v>
                </c:pt>
                <c:pt idx="1956">
                  <c:v>Dec 7, 2020</c:v>
                </c:pt>
                <c:pt idx="1957">
                  <c:v>Dec 8, 2020</c:v>
                </c:pt>
                <c:pt idx="1958">
                  <c:v>Dec 9, 2020</c:v>
                </c:pt>
                <c:pt idx="1959">
                  <c:v>Dec 10, 2020</c:v>
                </c:pt>
                <c:pt idx="1960">
                  <c:v>Dec 11, 2020</c:v>
                </c:pt>
                <c:pt idx="1961">
                  <c:v>Dec 14, 2020</c:v>
                </c:pt>
                <c:pt idx="1962">
                  <c:v>Dec 15, 2020</c:v>
                </c:pt>
                <c:pt idx="1963">
                  <c:v>Dec 16, 2020</c:v>
                </c:pt>
                <c:pt idx="1964">
                  <c:v>Dec 17, 2020</c:v>
                </c:pt>
                <c:pt idx="1965">
                  <c:v>Dec 18, 2020</c:v>
                </c:pt>
                <c:pt idx="1966">
                  <c:v>Dec 21, 2020</c:v>
                </c:pt>
                <c:pt idx="1967">
                  <c:v>Dec 22, 2020</c:v>
                </c:pt>
                <c:pt idx="1968">
                  <c:v>Dec 23, 2020</c:v>
                </c:pt>
                <c:pt idx="1969">
                  <c:v>Dec 24, 2020</c:v>
                </c:pt>
                <c:pt idx="1970">
                  <c:v>Dec 28, 2020</c:v>
                </c:pt>
                <c:pt idx="1971">
                  <c:v>Dec 29, 2020</c:v>
                </c:pt>
                <c:pt idx="1972">
                  <c:v>Dec 30, 2020</c:v>
                </c:pt>
                <c:pt idx="1973">
                  <c:v>Dec 31, 2020</c:v>
                </c:pt>
                <c:pt idx="1974">
                  <c:v>Jan 4, 2021</c:v>
                </c:pt>
                <c:pt idx="1975">
                  <c:v>Jan 5, 2021</c:v>
                </c:pt>
                <c:pt idx="1976">
                  <c:v>Jan 6, 2021</c:v>
                </c:pt>
                <c:pt idx="1977">
                  <c:v>Jan 7, 2021</c:v>
                </c:pt>
                <c:pt idx="1978">
                  <c:v>Jan 8, 2021</c:v>
                </c:pt>
                <c:pt idx="1979">
                  <c:v>Jan 11, 2021</c:v>
                </c:pt>
                <c:pt idx="1980">
                  <c:v>Jan 12, 2021</c:v>
                </c:pt>
                <c:pt idx="1981">
                  <c:v>Jan 13, 2021</c:v>
                </c:pt>
                <c:pt idx="1982">
                  <c:v>Jan 14, 2021</c:v>
                </c:pt>
                <c:pt idx="1983">
                  <c:v>Jan 15, 2021</c:v>
                </c:pt>
                <c:pt idx="1984">
                  <c:v>Jan 19, 2021</c:v>
                </c:pt>
                <c:pt idx="1985">
                  <c:v>Jan 20, 2021</c:v>
                </c:pt>
                <c:pt idx="1986">
                  <c:v>Jan 21, 2021</c:v>
                </c:pt>
                <c:pt idx="1987">
                  <c:v>Jan 22, 2021</c:v>
                </c:pt>
                <c:pt idx="1988">
                  <c:v>Jan 25, 2021</c:v>
                </c:pt>
                <c:pt idx="1989">
                  <c:v>Jan 26, 2021</c:v>
                </c:pt>
                <c:pt idx="1990">
                  <c:v>Jan 27, 2021</c:v>
                </c:pt>
                <c:pt idx="1991">
                  <c:v>Jan 28, 2021</c:v>
                </c:pt>
                <c:pt idx="1992">
                  <c:v>Jan 29, 2021</c:v>
                </c:pt>
                <c:pt idx="1993">
                  <c:v>Feb 1, 2021</c:v>
                </c:pt>
                <c:pt idx="1994">
                  <c:v>Feb 2, 2021</c:v>
                </c:pt>
                <c:pt idx="1995">
                  <c:v>Feb 3, 2021</c:v>
                </c:pt>
                <c:pt idx="1996">
                  <c:v>Feb 4, 2021</c:v>
                </c:pt>
                <c:pt idx="1997">
                  <c:v>Feb 5, 2021</c:v>
                </c:pt>
                <c:pt idx="1998">
                  <c:v>Feb 8, 2021</c:v>
                </c:pt>
                <c:pt idx="1999">
                  <c:v>Feb 9, 2021</c:v>
                </c:pt>
                <c:pt idx="2000">
                  <c:v>Feb 10, 2021</c:v>
                </c:pt>
                <c:pt idx="2001">
                  <c:v>Feb 11, 2021</c:v>
                </c:pt>
                <c:pt idx="2002">
                  <c:v>Feb 12, 2021</c:v>
                </c:pt>
                <c:pt idx="2003">
                  <c:v>Feb 16, 2021</c:v>
                </c:pt>
                <c:pt idx="2004">
                  <c:v>Feb 17, 2021</c:v>
                </c:pt>
                <c:pt idx="2005">
                  <c:v>Feb 18, 2021</c:v>
                </c:pt>
                <c:pt idx="2006">
                  <c:v>Feb 19, 2021</c:v>
                </c:pt>
                <c:pt idx="2007">
                  <c:v>Feb 22, 2021</c:v>
                </c:pt>
                <c:pt idx="2008">
                  <c:v>Feb 23, 2021</c:v>
                </c:pt>
                <c:pt idx="2009">
                  <c:v>Feb 24, 2021</c:v>
                </c:pt>
                <c:pt idx="2010">
                  <c:v>Feb 25, 2021</c:v>
                </c:pt>
                <c:pt idx="2011">
                  <c:v>Feb 26, 2021</c:v>
                </c:pt>
                <c:pt idx="2012">
                  <c:v>Mar 1, 2021</c:v>
                </c:pt>
                <c:pt idx="2013">
                  <c:v>Mar 2, 2021</c:v>
                </c:pt>
                <c:pt idx="2014">
                  <c:v>Mar 3, 2021</c:v>
                </c:pt>
                <c:pt idx="2015">
                  <c:v>Mar 4, 2021</c:v>
                </c:pt>
                <c:pt idx="2016">
                  <c:v>Mar 5, 2021</c:v>
                </c:pt>
                <c:pt idx="2017">
                  <c:v>Mar 8, 2021</c:v>
                </c:pt>
                <c:pt idx="2018">
                  <c:v>Mar 9, 2021</c:v>
                </c:pt>
                <c:pt idx="2019">
                  <c:v>Mar 10, 2021</c:v>
                </c:pt>
                <c:pt idx="2020">
                  <c:v>Mar 11, 2021</c:v>
                </c:pt>
                <c:pt idx="2021">
                  <c:v>Mar 12, 2021</c:v>
                </c:pt>
                <c:pt idx="2022">
                  <c:v>Mar 15, 2021</c:v>
                </c:pt>
                <c:pt idx="2023">
                  <c:v>Mar 16, 2021</c:v>
                </c:pt>
                <c:pt idx="2024">
                  <c:v>Mar 17, 2021</c:v>
                </c:pt>
                <c:pt idx="2025">
                  <c:v>Mar 18, 2021</c:v>
                </c:pt>
                <c:pt idx="2026">
                  <c:v>Mar 19, 2021</c:v>
                </c:pt>
                <c:pt idx="2027">
                  <c:v>Mar 22, 2021</c:v>
                </c:pt>
                <c:pt idx="2028">
                  <c:v>Mar 23, 2021</c:v>
                </c:pt>
                <c:pt idx="2029">
                  <c:v>Mar 24, 2021</c:v>
                </c:pt>
                <c:pt idx="2030">
                  <c:v>Mar 25, 2021</c:v>
                </c:pt>
                <c:pt idx="2031">
                  <c:v>Mar 26, 2021</c:v>
                </c:pt>
                <c:pt idx="2032">
                  <c:v>Mar 29, 2021</c:v>
                </c:pt>
                <c:pt idx="2033">
                  <c:v>Mar 30, 2021</c:v>
                </c:pt>
                <c:pt idx="2034">
                  <c:v>Mar 31, 2021</c:v>
                </c:pt>
                <c:pt idx="2035">
                  <c:v>Apr 1, 2021</c:v>
                </c:pt>
                <c:pt idx="2036">
                  <c:v>Apr 5, 2021</c:v>
                </c:pt>
                <c:pt idx="2037">
                  <c:v>Apr 6, 2021</c:v>
                </c:pt>
                <c:pt idx="2038">
                  <c:v>Apr 7, 2021</c:v>
                </c:pt>
                <c:pt idx="2039">
                  <c:v>Apr 8, 2021</c:v>
                </c:pt>
                <c:pt idx="2040">
                  <c:v>Apr 9, 2021</c:v>
                </c:pt>
                <c:pt idx="2041">
                  <c:v>Apr 12, 2021</c:v>
                </c:pt>
                <c:pt idx="2042">
                  <c:v>Apr 13, 2021</c:v>
                </c:pt>
                <c:pt idx="2043">
                  <c:v>Apr 14, 2021</c:v>
                </c:pt>
                <c:pt idx="2044">
                  <c:v>Apr 15, 2021</c:v>
                </c:pt>
                <c:pt idx="2045">
                  <c:v>Apr 16, 2021</c:v>
                </c:pt>
                <c:pt idx="2046">
                  <c:v>Apr 19, 2021</c:v>
                </c:pt>
                <c:pt idx="2047">
                  <c:v>Apr 20, 2021</c:v>
                </c:pt>
                <c:pt idx="2048">
                  <c:v>Apr 21, 2021</c:v>
                </c:pt>
                <c:pt idx="2049">
                  <c:v>Apr 22, 2021</c:v>
                </c:pt>
                <c:pt idx="2050">
                  <c:v>Apr 23, 2021</c:v>
                </c:pt>
                <c:pt idx="2051">
                  <c:v>Apr 26, 2021</c:v>
                </c:pt>
                <c:pt idx="2052">
                  <c:v>Apr 27, 2021</c:v>
                </c:pt>
                <c:pt idx="2053">
                  <c:v>Apr 28, 2021</c:v>
                </c:pt>
                <c:pt idx="2054">
                  <c:v>Apr 29, 2021</c:v>
                </c:pt>
                <c:pt idx="2055">
                  <c:v>Apr 30, 2021</c:v>
                </c:pt>
                <c:pt idx="2056">
                  <c:v>May 3, 2021</c:v>
                </c:pt>
                <c:pt idx="2057">
                  <c:v>May 4, 2021</c:v>
                </c:pt>
                <c:pt idx="2058">
                  <c:v>May 5, 2021</c:v>
                </c:pt>
                <c:pt idx="2059">
                  <c:v>May 6, 2021</c:v>
                </c:pt>
                <c:pt idx="2060">
                  <c:v>May 7, 2021</c:v>
                </c:pt>
                <c:pt idx="2061">
                  <c:v>May 10, 2021</c:v>
                </c:pt>
                <c:pt idx="2062">
                  <c:v>May 11, 2021</c:v>
                </c:pt>
                <c:pt idx="2063">
                  <c:v>May 12, 2021</c:v>
                </c:pt>
                <c:pt idx="2064">
                  <c:v>May 13, 2021</c:v>
                </c:pt>
                <c:pt idx="2065">
                  <c:v>May 14, 2021</c:v>
                </c:pt>
                <c:pt idx="2066">
                  <c:v>May 17, 2021</c:v>
                </c:pt>
                <c:pt idx="2067">
                  <c:v>May 18, 2021</c:v>
                </c:pt>
                <c:pt idx="2068">
                  <c:v>May 19, 2021</c:v>
                </c:pt>
                <c:pt idx="2069">
                  <c:v>May 20, 2021</c:v>
                </c:pt>
                <c:pt idx="2070">
                  <c:v>May 21, 2021</c:v>
                </c:pt>
                <c:pt idx="2071">
                  <c:v>May 24, 2021</c:v>
                </c:pt>
                <c:pt idx="2072">
                  <c:v>May 25, 2021</c:v>
                </c:pt>
                <c:pt idx="2073">
                  <c:v>May 26, 2021</c:v>
                </c:pt>
                <c:pt idx="2074">
                  <c:v>May 27, 2021</c:v>
                </c:pt>
                <c:pt idx="2075">
                  <c:v>May 28, 2021</c:v>
                </c:pt>
                <c:pt idx="2076">
                  <c:v>Jun 1, 2021</c:v>
                </c:pt>
                <c:pt idx="2077">
                  <c:v>Jun 2, 2021</c:v>
                </c:pt>
                <c:pt idx="2078">
                  <c:v>Jun 3, 2021</c:v>
                </c:pt>
                <c:pt idx="2079">
                  <c:v>Jun 4, 2021</c:v>
                </c:pt>
                <c:pt idx="2080">
                  <c:v>Jun 7, 2021</c:v>
                </c:pt>
                <c:pt idx="2081">
                  <c:v>Jun 8, 2021</c:v>
                </c:pt>
                <c:pt idx="2082">
                  <c:v>Jun 9, 2021</c:v>
                </c:pt>
                <c:pt idx="2083">
                  <c:v>Jun 10, 2021</c:v>
                </c:pt>
                <c:pt idx="2084">
                  <c:v>Jun 11, 2021</c:v>
                </c:pt>
                <c:pt idx="2085">
                  <c:v>Jun 14, 2021</c:v>
                </c:pt>
                <c:pt idx="2086">
                  <c:v>Jun 15, 2021</c:v>
                </c:pt>
                <c:pt idx="2087">
                  <c:v>Jun 16, 2021</c:v>
                </c:pt>
                <c:pt idx="2088">
                  <c:v>Jun 17, 2021</c:v>
                </c:pt>
                <c:pt idx="2089">
                  <c:v>Jun 18, 2021</c:v>
                </c:pt>
                <c:pt idx="2090">
                  <c:v>Jun 21, 2021</c:v>
                </c:pt>
                <c:pt idx="2091">
                  <c:v>Jun 22, 2021</c:v>
                </c:pt>
                <c:pt idx="2092">
                  <c:v>Jun 23, 2021</c:v>
                </c:pt>
                <c:pt idx="2093">
                  <c:v>Jun 24, 2021</c:v>
                </c:pt>
                <c:pt idx="2094">
                  <c:v>Jun 25, 2021</c:v>
                </c:pt>
                <c:pt idx="2095">
                  <c:v>Jun 28, 2021</c:v>
                </c:pt>
                <c:pt idx="2096">
                  <c:v>Jun 29, 2021</c:v>
                </c:pt>
                <c:pt idx="2097">
                  <c:v>Jun 30, 2021</c:v>
                </c:pt>
                <c:pt idx="2098">
                  <c:v>Jul 1, 2021</c:v>
                </c:pt>
                <c:pt idx="2099">
                  <c:v>Jul 2, 2021</c:v>
                </c:pt>
                <c:pt idx="2100">
                  <c:v>Jul 6, 2021</c:v>
                </c:pt>
                <c:pt idx="2101">
                  <c:v>Jul 7, 2021</c:v>
                </c:pt>
                <c:pt idx="2102">
                  <c:v>Jul 8, 2021</c:v>
                </c:pt>
                <c:pt idx="2103">
                  <c:v>Jul 9, 2021</c:v>
                </c:pt>
                <c:pt idx="2104">
                  <c:v>Jul 12, 2021</c:v>
                </c:pt>
                <c:pt idx="2105">
                  <c:v>Jul 13, 2021</c:v>
                </c:pt>
                <c:pt idx="2106">
                  <c:v>Jul 14, 2021</c:v>
                </c:pt>
                <c:pt idx="2107">
                  <c:v>Jul 15, 2021</c:v>
                </c:pt>
                <c:pt idx="2108">
                  <c:v>Jul 16, 2021</c:v>
                </c:pt>
                <c:pt idx="2109">
                  <c:v>Jul 19, 2021</c:v>
                </c:pt>
                <c:pt idx="2110">
                  <c:v>Jul 20, 2021</c:v>
                </c:pt>
                <c:pt idx="2111">
                  <c:v>Jul 21, 2021</c:v>
                </c:pt>
                <c:pt idx="2112">
                  <c:v>Jul 22, 2021</c:v>
                </c:pt>
                <c:pt idx="2113">
                  <c:v>Jul 23, 2021</c:v>
                </c:pt>
                <c:pt idx="2114">
                  <c:v>Jul 26, 2021</c:v>
                </c:pt>
                <c:pt idx="2115">
                  <c:v>Jul 27, 2021</c:v>
                </c:pt>
                <c:pt idx="2116">
                  <c:v>Jul 28, 2021</c:v>
                </c:pt>
                <c:pt idx="2117">
                  <c:v>Jul 29, 2021</c:v>
                </c:pt>
                <c:pt idx="2118">
                  <c:v>Jul 30, 2021</c:v>
                </c:pt>
                <c:pt idx="2119">
                  <c:v>Aug 2, 2021</c:v>
                </c:pt>
                <c:pt idx="2120">
                  <c:v>Aug 3, 2021</c:v>
                </c:pt>
                <c:pt idx="2121">
                  <c:v>Aug 4, 2021</c:v>
                </c:pt>
                <c:pt idx="2122">
                  <c:v>Aug 5, 2021</c:v>
                </c:pt>
                <c:pt idx="2123">
                  <c:v>Aug 6, 2021</c:v>
                </c:pt>
                <c:pt idx="2124">
                  <c:v>Aug 9, 2021</c:v>
                </c:pt>
                <c:pt idx="2125">
                  <c:v>Aug 10, 2021</c:v>
                </c:pt>
                <c:pt idx="2126">
                  <c:v>Aug 11, 2021</c:v>
                </c:pt>
                <c:pt idx="2127">
                  <c:v>Aug 12, 2021</c:v>
                </c:pt>
                <c:pt idx="2128">
                  <c:v>Aug 13, 2021</c:v>
                </c:pt>
                <c:pt idx="2129">
                  <c:v>Aug 16, 2021</c:v>
                </c:pt>
                <c:pt idx="2130">
                  <c:v>Aug 17, 2021</c:v>
                </c:pt>
                <c:pt idx="2131">
                  <c:v>Aug 18, 2021</c:v>
                </c:pt>
                <c:pt idx="2132">
                  <c:v>Aug 19, 2021</c:v>
                </c:pt>
                <c:pt idx="2133">
                  <c:v>Aug 20, 2021</c:v>
                </c:pt>
                <c:pt idx="2134">
                  <c:v>Aug 23, 2021</c:v>
                </c:pt>
                <c:pt idx="2135">
                  <c:v>Aug 24, 2021</c:v>
                </c:pt>
                <c:pt idx="2136">
                  <c:v>Aug 25, 2021</c:v>
                </c:pt>
                <c:pt idx="2137">
                  <c:v>Aug 26, 2021</c:v>
                </c:pt>
                <c:pt idx="2138">
                  <c:v>Aug 27, 2021</c:v>
                </c:pt>
                <c:pt idx="2139">
                  <c:v>Aug 30, 2021</c:v>
                </c:pt>
                <c:pt idx="2140">
                  <c:v>Aug 31, 2021</c:v>
                </c:pt>
                <c:pt idx="2141">
                  <c:v>Sep 1, 2021</c:v>
                </c:pt>
                <c:pt idx="2142">
                  <c:v>Sep 2, 2021</c:v>
                </c:pt>
                <c:pt idx="2143">
                  <c:v>Sep 3, 2021</c:v>
                </c:pt>
                <c:pt idx="2144">
                  <c:v>Sep 7, 2021</c:v>
                </c:pt>
                <c:pt idx="2145">
                  <c:v>Sep 8, 2021</c:v>
                </c:pt>
                <c:pt idx="2146">
                  <c:v>Sep 9, 2021</c:v>
                </c:pt>
                <c:pt idx="2147">
                  <c:v>Sep 10, 2021</c:v>
                </c:pt>
                <c:pt idx="2148">
                  <c:v>Sep 13, 2021</c:v>
                </c:pt>
                <c:pt idx="2149">
                  <c:v>Sep 14, 2021</c:v>
                </c:pt>
                <c:pt idx="2150">
                  <c:v>Sep 15, 2021</c:v>
                </c:pt>
                <c:pt idx="2151">
                  <c:v>Sep 16, 2021</c:v>
                </c:pt>
                <c:pt idx="2152">
                  <c:v>Sep 17, 2021</c:v>
                </c:pt>
                <c:pt idx="2153">
                  <c:v>Sep 20, 2021</c:v>
                </c:pt>
                <c:pt idx="2154">
                  <c:v>Sep 21, 2021</c:v>
                </c:pt>
                <c:pt idx="2155">
                  <c:v>Sep 22, 2021</c:v>
                </c:pt>
                <c:pt idx="2156">
                  <c:v>Sep 23, 2021</c:v>
                </c:pt>
                <c:pt idx="2157">
                  <c:v>Sep 24, 2021</c:v>
                </c:pt>
                <c:pt idx="2158">
                  <c:v>Sep 27, 2021</c:v>
                </c:pt>
                <c:pt idx="2159">
                  <c:v>Sep 28, 2021</c:v>
                </c:pt>
                <c:pt idx="2160">
                  <c:v>Sep 29, 2021</c:v>
                </c:pt>
                <c:pt idx="2161">
                  <c:v>Sep 30, 2021</c:v>
                </c:pt>
                <c:pt idx="2162">
                  <c:v>Oct 1, 2021</c:v>
                </c:pt>
                <c:pt idx="2163">
                  <c:v>Oct 4, 2021</c:v>
                </c:pt>
                <c:pt idx="2164">
                  <c:v>Oct 5, 2021</c:v>
                </c:pt>
                <c:pt idx="2165">
                  <c:v>Oct 6, 2021</c:v>
                </c:pt>
                <c:pt idx="2166">
                  <c:v>Oct 7, 2021</c:v>
                </c:pt>
                <c:pt idx="2167">
                  <c:v>Oct 8, 2021</c:v>
                </c:pt>
                <c:pt idx="2168">
                  <c:v>Oct 11, 2021</c:v>
                </c:pt>
                <c:pt idx="2169">
                  <c:v>Oct 12, 2021</c:v>
                </c:pt>
                <c:pt idx="2170">
                  <c:v>Oct 13, 2021</c:v>
                </c:pt>
                <c:pt idx="2171">
                  <c:v>Oct 14, 2021</c:v>
                </c:pt>
                <c:pt idx="2172">
                  <c:v>Oct 15, 2021</c:v>
                </c:pt>
                <c:pt idx="2173">
                  <c:v>Oct 18, 2021</c:v>
                </c:pt>
                <c:pt idx="2174">
                  <c:v>Oct 19, 2021</c:v>
                </c:pt>
                <c:pt idx="2175">
                  <c:v>Oct 20, 2021</c:v>
                </c:pt>
                <c:pt idx="2176">
                  <c:v>Oct 21, 2021</c:v>
                </c:pt>
                <c:pt idx="2177">
                  <c:v>Oct 22, 2021</c:v>
                </c:pt>
                <c:pt idx="2178">
                  <c:v>Oct 25, 2021</c:v>
                </c:pt>
                <c:pt idx="2179">
                  <c:v>Oct 26, 2021</c:v>
                </c:pt>
                <c:pt idx="2180">
                  <c:v>Oct 27, 2021</c:v>
                </c:pt>
                <c:pt idx="2181">
                  <c:v>Oct 28, 2021</c:v>
                </c:pt>
                <c:pt idx="2182">
                  <c:v>Oct 29, 2021</c:v>
                </c:pt>
                <c:pt idx="2183">
                  <c:v>Nov 1, 2021</c:v>
                </c:pt>
                <c:pt idx="2184">
                  <c:v>Nov 2, 2021</c:v>
                </c:pt>
                <c:pt idx="2185">
                  <c:v>Nov 3, 2021</c:v>
                </c:pt>
                <c:pt idx="2186">
                  <c:v>Nov 4, 2021</c:v>
                </c:pt>
                <c:pt idx="2187">
                  <c:v>Nov 5, 2021</c:v>
                </c:pt>
                <c:pt idx="2188">
                  <c:v>Nov 8, 2021</c:v>
                </c:pt>
                <c:pt idx="2189">
                  <c:v>Nov 9, 2021</c:v>
                </c:pt>
                <c:pt idx="2190">
                  <c:v>Nov 10, 2021</c:v>
                </c:pt>
                <c:pt idx="2191">
                  <c:v>Nov 11, 2021</c:v>
                </c:pt>
                <c:pt idx="2192">
                  <c:v>Nov 12, 2021</c:v>
                </c:pt>
                <c:pt idx="2193">
                  <c:v>Nov 15, 2021</c:v>
                </c:pt>
                <c:pt idx="2194">
                  <c:v>Nov 16, 2021</c:v>
                </c:pt>
                <c:pt idx="2195">
                  <c:v>Nov 17, 2021</c:v>
                </c:pt>
                <c:pt idx="2196">
                  <c:v>Nov 18, 2021</c:v>
                </c:pt>
                <c:pt idx="2197">
                  <c:v>Nov 19, 2021</c:v>
                </c:pt>
                <c:pt idx="2198">
                  <c:v>Nov 22, 2021</c:v>
                </c:pt>
                <c:pt idx="2199">
                  <c:v>Nov 23, 2021</c:v>
                </c:pt>
                <c:pt idx="2200">
                  <c:v>Nov 24, 2021</c:v>
                </c:pt>
                <c:pt idx="2201">
                  <c:v>Nov 26, 2021</c:v>
                </c:pt>
                <c:pt idx="2202">
                  <c:v>Nov 29, 2021</c:v>
                </c:pt>
                <c:pt idx="2203">
                  <c:v>Nov 30, 2021</c:v>
                </c:pt>
                <c:pt idx="2204">
                  <c:v>Dec 1, 2021</c:v>
                </c:pt>
                <c:pt idx="2205">
                  <c:v>Dec 2, 2021</c:v>
                </c:pt>
                <c:pt idx="2206">
                  <c:v>Dec 3, 2021</c:v>
                </c:pt>
                <c:pt idx="2207">
                  <c:v>Dec 6, 2021</c:v>
                </c:pt>
                <c:pt idx="2208">
                  <c:v>Dec 7, 2021</c:v>
                </c:pt>
                <c:pt idx="2209">
                  <c:v>Dec 8, 2021</c:v>
                </c:pt>
                <c:pt idx="2210">
                  <c:v>Dec 9, 2021</c:v>
                </c:pt>
                <c:pt idx="2211">
                  <c:v>Dec 10, 2021</c:v>
                </c:pt>
                <c:pt idx="2212">
                  <c:v>Dec 13, 2021</c:v>
                </c:pt>
                <c:pt idx="2213">
                  <c:v>Dec 14, 2021</c:v>
                </c:pt>
                <c:pt idx="2214">
                  <c:v>Dec 15, 2021</c:v>
                </c:pt>
                <c:pt idx="2215">
                  <c:v>Dec 16, 2021</c:v>
                </c:pt>
                <c:pt idx="2216">
                  <c:v>Dec 17, 2021</c:v>
                </c:pt>
                <c:pt idx="2217">
                  <c:v>Dec 20, 2021</c:v>
                </c:pt>
                <c:pt idx="2218">
                  <c:v>Dec 21, 2021</c:v>
                </c:pt>
                <c:pt idx="2219">
                  <c:v>Dec 22, 2021</c:v>
                </c:pt>
                <c:pt idx="2220">
                  <c:v>Dec 23, 2021</c:v>
                </c:pt>
                <c:pt idx="2221">
                  <c:v>Dec 27, 2021</c:v>
                </c:pt>
                <c:pt idx="2222">
                  <c:v>Dec 28, 2021</c:v>
                </c:pt>
                <c:pt idx="2223">
                  <c:v>Dec 29, 2021</c:v>
                </c:pt>
                <c:pt idx="2224">
                  <c:v>Dec 30, 2021</c:v>
                </c:pt>
                <c:pt idx="2225">
                  <c:v>Dec 31, 2021</c:v>
                </c:pt>
                <c:pt idx="2226">
                  <c:v>Jan 3, 2022</c:v>
                </c:pt>
                <c:pt idx="2227">
                  <c:v>Jan 4, 2022</c:v>
                </c:pt>
                <c:pt idx="2228">
                  <c:v>Jan 5, 2022</c:v>
                </c:pt>
                <c:pt idx="2229">
                  <c:v>Jan 6, 2022</c:v>
                </c:pt>
                <c:pt idx="2230">
                  <c:v>Jan 7, 2022</c:v>
                </c:pt>
                <c:pt idx="2231">
                  <c:v>Jan 10, 2022</c:v>
                </c:pt>
                <c:pt idx="2232">
                  <c:v>Jan 11, 2022</c:v>
                </c:pt>
                <c:pt idx="2233">
                  <c:v>Jan 12, 2022</c:v>
                </c:pt>
                <c:pt idx="2234">
                  <c:v>Jan 13, 2022</c:v>
                </c:pt>
                <c:pt idx="2235">
                  <c:v>Jan 14, 2022</c:v>
                </c:pt>
                <c:pt idx="2236">
                  <c:v>Jan 18, 2022</c:v>
                </c:pt>
                <c:pt idx="2237">
                  <c:v>Jan 19, 2022</c:v>
                </c:pt>
                <c:pt idx="2238">
                  <c:v>Jan 20, 2022</c:v>
                </c:pt>
                <c:pt idx="2239">
                  <c:v>Jan 21, 2022</c:v>
                </c:pt>
                <c:pt idx="2240">
                  <c:v>Jan 24, 2022</c:v>
                </c:pt>
                <c:pt idx="2241">
                  <c:v>Jan 25, 2022</c:v>
                </c:pt>
                <c:pt idx="2242">
                  <c:v>Jan 26, 2022</c:v>
                </c:pt>
                <c:pt idx="2243">
                  <c:v>Jan 27, 2022</c:v>
                </c:pt>
                <c:pt idx="2244">
                  <c:v>Jan 28, 2022</c:v>
                </c:pt>
                <c:pt idx="2245">
                  <c:v>Jan 31, 2022</c:v>
                </c:pt>
                <c:pt idx="2246">
                  <c:v>Feb 1, 2022</c:v>
                </c:pt>
                <c:pt idx="2247">
                  <c:v>Feb 2, 2022</c:v>
                </c:pt>
                <c:pt idx="2248">
                  <c:v>Feb 3, 2022</c:v>
                </c:pt>
                <c:pt idx="2249">
                  <c:v>Feb 4, 2022</c:v>
                </c:pt>
                <c:pt idx="2250">
                  <c:v>Feb 7, 2022</c:v>
                </c:pt>
                <c:pt idx="2251">
                  <c:v>Feb 8, 2022</c:v>
                </c:pt>
                <c:pt idx="2252">
                  <c:v>Feb 9, 2022</c:v>
                </c:pt>
                <c:pt idx="2253">
                  <c:v>Feb 10, 2022</c:v>
                </c:pt>
                <c:pt idx="2254">
                  <c:v>Feb 11, 2022</c:v>
                </c:pt>
                <c:pt idx="2255">
                  <c:v>Feb 14, 2022</c:v>
                </c:pt>
                <c:pt idx="2256">
                  <c:v>Feb 15, 2022</c:v>
                </c:pt>
                <c:pt idx="2257">
                  <c:v>Feb 16, 2022</c:v>
                </c:pt>
                <c:pt idx="2258">
                  <c:v>Feb 17, 2022</c:v>
                </c:pt>
                <c:pt idx="2259">
                  <c:v>Feb 18, 2022</c:v>
                </c:pt>
                <c:pt idx="2260">
                  <c:v>Feb 22, 2022</c:v>
                </c:pt>
                <c:pt idx="2261">
                  <c:v>Feb 23, 2022</c:v>
                </c:pt>
                <c:pt idx="2262">
                  <c:v>Feb 24, 2022</c:v>
                </c:pt>
                <c:pt idx="2263">
                  <c:v>Feb 25, 2022</c:v>
                </c:pt>
                <c:pt idx="2264">
                  <c:v>Feb 28, 2022</c:v>
                </c:pt>
                <c:pt idx="2265">
                  <c:v>Mar 1, 2022</c:v>
                </c:pt>
                <c:pt idx="2266">
                  <c:v>Mar 2, 2022</c:v>
                </c:pt>
                <c:pt idx="2267">
                  <c:v>Mar 3, 2022</c:v>
                </c:pt>
                <c:pt idx="2268">
                  <c:v>Mar 4, 2022</c:v>
                </c:pt>
                <c:pt idx="2269">
                  <c:v>Mar 7, 2022</c:v>
                </c:pt>
                <c:pt idx="2270">
                  <c:v>Mar 8, 2022</c:v>
                </c:pt>
                <c:pt idx="2271">
                  <c:v>Mar 9, 2022</c:v>
                </c:pt>
                <c:pt idx="2272">
                  <c:v>Mar 10, 2022</c:v>
                </c:pt>
                <c:pt idx="2273">
                  <c:v>Mar 11, 2022</c:v>
                </c:pt>
                <c:pt idx="2274">
                  <c:v>Mar 14, 2022</c:v>
                </c:pt>
                <c:pt idx="2275">
                  <c:v>Mar 15, 2022</c:v>
                </c:pt>
                <c:pt idx="2276">
                  <c:v>Mar 16, 2022</c:v>
                </c:pt>
                <c:pt idx="2277">
                  <c:v>Mar 17, 2022</c:v>
                </c:pt>
                <c:pt idx="2278">
                  <c:v>Mar 18, 2022</c:v>
                </c:pt>
                <c:pt idx="2279">
                  <c:v>Mar 21, 2022</c:v>
                </c:pt>
                <c:pt idx="2280">
                  <c:v>Mar 22, 2022</c:v>
                </c:pt>
                <c:pt idx="2281">
                  <c:v>Mar 23, 2022</c:v>
                </c:pt>
                <c:pt idx="2282">
                  <c:v>Mar 24, 2022</c:v>
                </c:pt>
                <c:pt idx="2283">
                  <c:v>Mar 25, 2022</c:v>
                </c:pt>
                <c:pt idx="2284">
                  <c:v>Mar 28, 2022</c:v>
                </c:pt>
                <c:pt idx="2285">
                  <c:v>Mar 29, 2022</c:v>
                </c:pt>
                <c:pt idx="2286">
                  <c:v>Mar 30, 2022</c:v>
                </c:pt>
                <c:pt idx="2287">
                  <c:v>Mar 31, 2022</c:v>
                </c:pt>
                <c:pt idx="2288">
                  <c:v>Apr 1, 2022</c:v>
                </c:pt>
                <c:pt idx="2289">
                  <c:v>Apr 4, 2022</c:v>
                </c:pt>
                <c:pt idx="2290">
                  <c:v>Apr 5, 2022</c:v>
                </c:pt>
                <c:pt idx="2291">
                  <c:v>Apr 6, 2022</c:v>
                </c:pt>
                <c:pt idx="2292">
                  <c:v>Apr 7, 2022</c:v>
                </c:pt>
                <c:pt idx="2293">
                  <c:v>Apr 8, 2022</c:v>
                </c:pt>
                <c:pt idx="2294">
                  <c:v>Apr 11, 2022</c:v>
                </c:pt>
                <c:pt idx="2295">
                  <c:v>Apr 12, 2022</c:v>
                </c:pt>
                <c:pt idx="2296">
                  <c:v>Apr 13, 2022</c:v>
                </c:pt>
                <c:pt idx="2297">
                  <c:v>Apr 14, 2022</c:v>
                </c:pt>
                <c:pt idx="2298">
                  <c:v>Apr 18, 2022</c:v>
                </c:pt>
                <c:pt idx="2299">
                  <c:v>Apr 19, 2022</c:v>
                </c:pt>
                <c:pt idx="2300">
                  <c:v>Apr 20, 2022</c:v>
                </c:pt>
                <c:pt idx="2301">
                  <c:v>Apr 21, 2022</c:v>
                </c:pt>
                <c:pt idx="2302">
                  <c:v>Apr 22, 2022</c:v>
                </c:pt>
                <c:pt idx="2303">
                  <c:v>Apr 25, 2022</c:v>
                </c:pt>
                <c:pt idx="2304">
                  <c:v>Apr 26, 2022</c:v>
                </c:pt>
                <c:pt idx="2305">
                  <c:v>Apr 27, 2022</c:v>
                </c:pt>
                <c:pt idx="2306">
                  <c:v>Apr 28, 2022</c:v>
                </c:pt>
                <c:pt idx="2307">
                  <c:v>Apr 29, 2022</c:v>
                </c:pt>
                <c:pt idx="2308">
                  <c:v>May 2, 2022</c:v>
                </c:pt>
                <c:pt idx="2309">
                  <c:v>May 3, 2022</c:v>
                </c:pt>
                <c:pt idx="2310">
                  <c:v>May 4, 2022</c:v>
                </c:pt>
                <c:pt idx="2311">
                  <c:v>May 5, 2022</c:v>
                </c:pt>
                <c:pt idx="2312">
                  <c:v>May 6, 2022</c:v>
                </c:pt>
                <c:pt idx="2313">
                  <c:v>May 9, 2022</c:v>
                </c:pt>
                <c:pt idx="2314">
                  <c:v>May 10, 2022</c:v>
                </c:pt>
                <c:pt idx="2315">
                  <c:v>May 11, 2022</c:v>
                </c:pt>
                <c:pt idx="2316">
                  <c:v>May 12, 2022</c:v>
                </c:pt>
                <c:pt idx="2317">
                  <c:v>May 13, 2022</c:v>
                </c:pt>
                <c:pt idx="2318">
                  <c:v>May 16, 2022</c:v>
                </c:pt>
                <c:pt idx="2319">
                  <c:v>May 17, 2022</c:v>
                </c:pt>
                <c:pt idx="2320">
                  <c:v>May 18, 2022</c:v>
                </c:pt>
                <c:pt idx="2321">
                  <c:v>May 19, 2022</c:v>
                </c:pt>
                <c:pt idx="2322">
                  <c:v>May 20, 2022</c:v>
                </c:pt>
                <c:pt idx="2323">
                  <c:v>May 23, 2022</c:v>
                </c:pt>
                <c:pt idx="2324">
                  <c:v>May 24, 2022</c:v>
                </c:pt>
                <c:pt idx="2325">
                  <c:v>May 25, 2022</c:v>
                </c:pt>
                <c:pt idx="2326">
                  <c:v>May 26, 2022</c:v>
                </c:pt>
                <c:pt idx="2327">
                  <c:v>May 27, 2022</c:v>
                </c:pt>
                <c:pt idx="2328">
                  <c:v>May 31, 2022</c:v>
                </c:pt>
                <c:pt idx="2329">
                  <c:v>Jun 1, 2022</c:v>
                </c:pt>
                <c:pt idx="2330">
                  <c:v>Jun 2, 2022</c:v>
                </c:pt>
                <c:pt idx="2331">
                  <c:v>Jun 3, 2022</c:v>
                </c:pt>
                <c:pt idx="2332">
                  <c:v>Jun 6, 2022</c:v>
                </c:pt>
                <c:pt idx="2333">
                  <c:v>Jun 7, 2022</c:v>
                </c:pt>
                <c:pt idx="2334">
                  <c:v>Jun 8, 2022</c:v>
                </c:pt>
                <c:pt idx="2335">
                  <c:v>Jun 9, 2022</c:v>
                </c:pt>
                <c:pt idx="2336">
                  <c:v>Jun 10, 2022</c:v>
                </c:pt>
                <c:pt idx="2337">
                  <c:v>Jun 13, 2022</c:v>
                </c:pt>
                <c:pt idx="2338">
                  <c:v>Jun 14, 2022</c:v>
                </c:pt>
                <c:pt idx="2339">
                  <c:v>Jun 15, 2022</c:v>
                </c:pt>
                <c:pt idx="2340">
                  <c:v>Jun 16, 2022</c:v>
                </c:pt>
                <c:pt idx="2341">
                  <c:v>Jun 17, 2022</c:v>
                </c:pt>
                <c:pt idx="2342">
                  <c:v>Jun 21, 2022</c:v>
                </c:pt>
                <c:pt idx="2343">
                  <c:v>Jun 22, 2022</c:v>
                </c:pt>
                <c:pt idx="2344">
                  <c:v>Jun 23, 2022</c:v>
                </c:pt>
                <c:pt idx="2345">
                  <c:v>Jun 24, 2022</c:v>
                </c:pt>
                <c:pt idx="2346">
                  <c:v>Jun 27, 2022</c:v>
                </c:pt>
                <c:pt idx="2347">
                  <c:v>Jun 28, 2022</c:v>
                </c:pt>
                <c:pt idx="2348">
                  <c:v>Jun 29, 2022</c:v>
                </c:pt>
                <c:pt idx="2349">
                  <c:v>Jun 30, 2022</c:v>
                </c:pt>
                <c:pt idx="2350">
                  <c:v>Jul 1, 2022</c:v>
                </c:pt>
                <c:pt idx="2351">
                  <c:v>Jul 5, 2022</c:v>
                </c:pt>
                <c:pt idx="2352">
                  <c:v>Jul 6, 2022</c:v>
                </c:pt>
                <c:pt idx="2353">
                  <c:v>Jul 7, 2022</c:v>
                </c:pt>
                <c:pt idx="2354">
                  <c:v>Jul 8, 2022</c:v>
                </c:pt>
                <c:pt idx="2355">
                  <c:v>Jul 11, 2022</c:v>
                </c:pt>
                <c:pt idx="2356">
                  <c:v>Jul 12, 2022</c:v>
                </c:pt>
                <c:pt idx="2357">
                  <c:v>Jul 13, 2022</c:v>
                </c:pt>
                <c:pt idx="2358">
                  <c:v>Jul 14, 2022</c:v>
                </c:pt>
                <c:pt idx="2359">
                  <c:v>Jul 15, 2022</c:v>
                </c:pt>
                <c:pt idx="2360">
                  <c:v>Jul 18, 2022</c:v>
                </c:pt>
                <c:pt idx="2361">
                  <c:v>Jul 19, 2022</c:v>
                </c:pt>
                <c:pt idx="2362">
                  <c:v>Jul 20, 2022</c:v>
                </c:pt>
                <c:pt idx="2363">
                  <c:v>Jul 21, 2022</c:v>
                </c:pt>
                <c:pt idx="2364">
                  <c:v>Jul 22, 2022</c:v>
                </c:pt>
                <c:pt idx="2365">
                  <c:v>Jul 25, 2022</c:v>
                </c:pt>
                <c:pt idx="2366">
                  <c:v>Jul 26, 2022</c:v>
                </c:pt>
                <c:pt idx="2367">
                  <c:v>Jul 27, 2022</c:v>
                </c:pt>
                <c:pt idx="2368">
                  <c:v>Jul 28, 2022</c:v>
                </c:pt>
                <c:pt idx="2369">
                  <c:v>Jul 29, 2022</c:v>
                </c:pt>
                <c:pt idx="2370">
                  <c:v>Aug 1, 2022</c:v>
                </c:pt>
                <c:pt idx="2371">
                  <c:v>Aug 2, 2022</c:v>
                </c:pt>
                <c:pt idx="2372">
                  <c:v>Aug 3, 2022</c:v>
                </c:pt>
                <c:pt idx="2373">
                  <c:v>Aug 4, 2022</c:v>
                </c:pt>
                <c:pt idx="2374">
                  <c:v>Aug 5, 2022</c:v>
                </c:pt>
                <c:pt idx="2375">
                  <c:v>Aug 8, 2022</c:v>
                </c:pt>
                <c:pt idx="2376">
                  <c:v>Aug 9, 2022</c:v>
                </c:pt>
                <c:pt idx="2377">
                  <c:v>Aug 10, 2022</c:v>
                </c:pt>
                <c:pt idx="2378">
                  <c:v>Aug 11, 2022</c:v>
                </c:pt>
                <c:pt idx="2379">
                  <c:v>Aug 12, 2022</c:v>
                </c:pt>
                <c:pt idx="2380">
                  <c:v>Aug 15, 2022</c:v>
                </c:pt>
                <c:pt idx="2381">
                  <c:v>Aug 16, 2022</c:v>
                </c:pt>
                <c:pt idx="2382">
                  <c:v>Aug 17, 2022</c:v>
                </c:pt>
                <c:pt idx="2383">
                  <c:v>Aug 18, 2022</c:v>
                </c:pt>
                <c:pt idx="2384">
                  <c:v>Aug 19, 2022</c:v>
                </c:pt>
                <c:pt idx="2385">
                  <c:v>Aug 22, 2022</c:v>
                </c:pt>
                <c:pt idx="2386">
                  <c:v>Aug 23, 2022</c:v>
                </c:pt>
                <c:pt idx="2387">
                  <c:v>Aug 24, 2022</c:v>
                </c:pt>
                <c:pt idx="2388">
                  <c:v>Aug 25, 2022</c:v>
                </c:pt>
                <c:pt idx="2389">
                  <c:v>Aug 26, 2022</c:v>
                </c:pt>
                <c:pt idx="2390">
                  <c:v>Aug 29, 2022</c:v>
                </c:pt>
                <c:pt idx="2391">
                  <c:v>Aug 30, 2022</c:v>
                </c:pt>
                <c:pt idx="2392">
                  <c:v>Aug 31, 2022</c:v>
                </c:pt>
                <c:pt idx="2393">
                  <c:v>Sep 1, 2022</c:v>
                </c:pt>
                <c:pt idx="2394">
                  <c:v>Sep 2, 2022</c:v>
                </c:pt>
                <c:pt idx="2395">
                  <c:v>Sep 6, 2022</c:v>
                </c:pt>
                <c:pt idx="2396">
                  <c:v>Sep 7, 2022</c:v>
                </c:pt>
                <c:pt idx="2397">
                  <c:v>Sep 8, 2022</c:v>
                </c:pt>
                <c:pt idx="2398">
                  <c:v>Sep 9, 2022</c:v>
                </c:pt>
                <c:pt idx="2399">
                  <c:v>Sep 12, 2022</c:v>
                </c:pt>
                <c:pt idx="2400">
                  <c:v>Sep 13, 2022</c:v>
                </c:pt>
                <c:pt idx="2401">
                  <c:v>Sep 14, 2022</c:v>
                </c:pt>
                <c:pt idx="2402">
                  <c:v>Sep 15, 2022</c:v>
                </c:pt>
                <c:pt idx="2403">
                  <c:v>Sep 16, 2022</c:v>
                </c:pt>
                <c:pt idx="2404">
                  <c:v>Sep 19, 2022</c:v>
                </c:pt>
                <c:pt idx="2405">
                  <c:v>Sep 20, 2022</c:v>
                </c:pt>
                <c:pt idx="2406">
                  <c:v>Sep 21, 2022</c:v>
                </c:pt>
                <c:pt idx="2407">
                  <c:v>Sep 22, 2022</c:v>
                </c:pt>
                <c:pt idx="2408">
                  <c:v>Sep 23, 2022</c:v>
                </c:pt>
                <c:pt idx="2409">
                  <c:v>Sep 26, 2022</c:v>
                </c:pt>
                <c:pt idx="2410">
                  <c:v>Sep 27, 2022</c:v>
                </c:pt>
                <c:pt idx="2411">
                  <c:v>Sep 28, 2022</c:v>
                </c:pt>
                <c:pt idx="2412">
                  <c:v>Sep 29, 2022</c:v>
                </c:pt>
                <c:pt idx="2413">
                  <c:v>Sep 30, 2022</c:v>
                </c:pt>
                <c:pt idx="2414">
                  <c:v>Oct 3, 2022</c:v>
                </c:pt>
                <c:pt idx="2415">
                  <c:v>Oct 4, 2022</c:v>
                </c:pt>
                <c:pt idx="2416">
                  <c:v>Oct 5, 2022</c:v>
                </c:pt>
                <c:pt idx="2417">
                  <c:v>Oct 6, 2022</c:v>
                </c:pt>
                <c:pt idx="2418">
                  <c:v>Oct 7, 2022</c:v>
                </c:pt>
                <c:pt idx="2419">
                  <c:v>Oct 10, 2022</c:v>
                </c:pt>
                <c:pt idx="2420">
                  <c:v>Oct 11, 2022</c:v>
                </c:pt>
                <c:pt idx="2421">
                  <c:v>Oct 12, 2022</c:v>
                </c:pt>
                <c:pt idx="2422">
                  <c:v>Oct 13, 2022</c:v>
                </c:pt>
                <c:pt idx="2423">
                  <c:v>Oct 14, 2022</c:v>
                </c:pt>
                <c:pt idx="2424">
                  <c:v>Oct 17, 2022</c:v>
                </c:pt>
                <c:pt idx="2425">
                  <c:v>Oct 18, 2022</c:v>
                </c:pt>
                <c:pt idx="2426">
                  <c:v>Oct 19, 2022</c:v>
                </c:pt>
                <c:pt idx="2427">
                  <c:v>Oct 20, 2022</c:v>
                </c:pt>
                <c:pt idx="2428">
                  <c:v>Oct 21, 2022</c:v>
                </c:pt>
                <c:pt idx="2429">
                  <c:v>Oct 24, 2022</c:v>
                </c:pt>
                <c:pt idx="2430">
                  <c:v>Oct 25, 2022</c:v>
                </c:pt>
                <c:pt idx="2431">
                  <c:v>Oct 26, 2022</c:v>
                </c:pt>
                <c:pt idx="2432">
                  <c:v>Oct 27, 2022</c:v>
                </c:pt>
                <c:pt idx="2433">
                  <c:v>Oct 28, 2022</c:v>
                </c:pt>
                <c:pt idx="2434">
                  <c:v>Oct 31, 2022</c:v>
                </c:pt>
                <c:pt idx="2435">
                  <c:v>Nov 1, 2022</c:v>
                </c:pt>
                <c:pt idx="2436">
                  <c:v>Nov 2, 2022</c:v>
                </c:pt>
                <c:pt idx="2437">
                  <c:v>Nov 3, 2022</c:v>
                </c:pt>
                <c:pt idx="2438">
                  <c:v>Nov 4, 2022</c:v>
                </c:pt>
                <c:pt idx="2439">
                  <c:v>Nov 7, 2022</c:v>
                </c:pt>
                <c:pt idx="2440">
                  <c:v>Nov 8, 2022</c:v>
                </c:pt>
                <c:pt idx="2441">
                  <c:v>Nov 9, 2022</c:v>
                </c:pt>
                <c:pt idx="2442">
                  <c:v>Nov 10, 2022</c:v>
                </c:pt>
                <c:pt idx="2443">
                  <c:v>Nov 11, 2022</c:v>
                </c:pt>
                <c:pt idx="2444">
                  <c:v>Nov 14, 2022</c:v>
                </c:pt>
                <c:pt idx="2445">
                  <c:v>Nov 15, 2022</c:v>
                </c:pt>
                <c:pt idx="2446">
                  <c:v>Nov 16, 2022</c:v>
                </c:pt>
                <c:pt idx="2447">
                  <c:v>Nov 17, 2022</c:v>
                </c:pt>
                <c:pt idx="2448">
                  <c:v>Nov 18, 2022</c:v>
                </c:pt>
                <c:pt idx="2449">
                  <c:v>Nov 21, 2022</c:v>
                </c:pt>
                <c:pt idx="2450">
                  <c:v>Nov 22, 2022</c:v>
                </c:pt>
                <c:pt idx="2451">
                  <c:v>Nov 23, 2022</c:v>
                </c:pt>
                <c:pt idx="2452">
                  <c:v>Nov 25, 2022</c:v>
                </c:pt>
                <c:pt idx="2453">
                  <c:v>Nov 28, 2022</c:v>
                </c:pt>
                <c:pt idx="2454">
                  <c:v>Nov 29, 2022</c:v>
                </c:pt>
                <c:pt idx="2455">
                  <c:v>Nov 30, 2022</c:v>
                </c:pt>
                <c:pt idx="2456">
                  <c:v>Dec 1, 2022</c:v>
                </c:pt>
                <c:pt idx="2457">
                  <c:v>Dec 2, 2022</c:v>
                </c:pt>
                <c:pt idx="2458">
                  <c:v>Dec 5, 2022</c:v>
                </c:pt>
                <c:pt idx="2459">
                  <c:v>Dec 6, 2022</c:v>
                </c:pt>
                <c:pt idx="2460">
                  <c:v>Dec 7, 2022</c:v>
                </c:pt>
                <c:pt idx="2461">
                  <c:v>Dec 8, 2022</c:v>
                </c:pt>
                <c:pt idx="2462">
                  <c:v>Dec 9, 2022</c:v>
                </c:pt>
                <c:pt idx="2463">
                  <c:v>Dec 12, 2022</c:v>
                </c:pt>
                <c:pt idx="2464">
                  <c:v>Dec 13, 2022</c:v>
                </c:pt>
                <c:pt idx="2465">
                  <c:v>Dec 14, 2022</c:v>
                </c:pt>
                <c:pt idx="2466">
                  <c:v>Dec 15, 2022</c:v>
                </c:pt>
                <c:pt idx="2467">
                  <c:v>Dec 16, 2022</c:v>
                </c:pt>
                <c:pt idx="2468">
                  <c:v>Dec 19, 2022</c:v>
                </c:pt>
                <c:pt idx="2469">
                  <c:v>Dec 20, 2022</c:v>
                </c:pt>
                <c:pt idx="2470">
                  <c:v>Dec 21, 2022</c:v>
                </c:pt>
                <c:pt idx="2471">
                  <c:v>Dec 22, 2022</c:v>
                </c:pt>
                <c:pt idx="2472">
                  <c:v>Dec 23, 2022</c:v>
                </c:pt>
                <c:pt idx="2473">
                  <c:v>Dec 27, 2022</c:v>
                </c:pt>
                <c:pt idx="2474">
                  <c:v>Dec 28, 2022</c:v>
                </c:pt>
                <c:pt idx="2475">
                  <c:v>Dec 29, 2022</c:v>
                </c:pt>
                <c:pt idx="2476">
                  <c:v>Dec 30, 2022</c:v>
                </c:pt>
                <c:pt idx="2477">
                  <c:v>Jan 3, 2023</c:v>
                </c:pt>
                <c:pt idx="2478">
                  <c:v>Jan 4, 2023</c:v>
                </c:pt>
                <c:pt idx="2479">
                  <c:v>Jan 5, 2023</c:v>
                </c:pt>
                <c:pt idx="2480">
                  <c:v>Jan 6, 2023</c:v>
                </c:pt>
                <c:pt idx="2481">
                  <c:v>Jan 9, 2023</c:v>
                </c:pt>
                <c:pt idx="2482">
                  <c:v>Jan 10, 2023</c:v>
                </c:pt>
                <c:pt idx="2483">
                  <c:v>Jan 11, 2023</c:v>
                </c:pt>
                <c:pt idx="2484">
                  <c:v>Jan 12, 2023</c:v>
                </c:pt>
                <c:pt idx="2485">
                  <c:v>Jan 13, 2023</c:v>
                </c:pt>
                <c:pt idx="2486">
                  <c:v>Jan 17, 2023</c:v>
                </c:pt>
                <c:pt idx="2487">
                  <c:v>Jan 18, 2023</c:v>
                </c:pt>
                <c:pt idx="2488">
                  <c:v>Jan 19, 2023</c:v>
                </c:pt>
                <c:pt idx="2489">
                  <c:v>Jan 20, 2023</c:v>
                </c:pt>
                <c:pt idx="2490">
                  <c:v>Jan 23, 2023</c:v>
                </c:pt>
                <c:pt idx="2491">
                  <c:v>Jan 24, 2023</c:v>
                </c:pt>
                <c:pt idx="2492">
                  <c:v>Jan 25, 2023</c:v>
                </c:pt>
                <c:pt idx="2493">
                  <c:v>Jan 26, 2023</c:v>
                </c:pt>
                <c:pt idx="2494">
                  <c:v>Jan 27, 2023</c:v>
                </c:pt>
                <c:pt idx="2495">
                  <c:v>Jan 30, 2023</c:v>
                </c:pt>
                <c:pt idx="2496">
                  <c:v>Jan 31, 2023</c:v>
                </c:pt>
                <c:pt idx="2497">
                  <c:v>Feb 1, 2023</c:v>
                </c:pt>
                <c:pt idx="2498">
                  <c:v>Feb 2, 2023</c:v>
                </c:pt>
                <c:pt idx="2499">
                  <c:v>Feb 3, 2023</c:v>
                </c:pt>
                <c:pt idx="2500">
                  <c:v>Feb 6, 2023</c:v>
                </c:pt>
                <c:pt idx="2501">
                  <c:v>Feb 7, 2023</c:v>
                </c:pt>
                <c:pt idx="2502">
                  <c:v>Feb 8, 2023</c:v>
                </c:pt>
                <c:pt idx="2503">
                  <c:v>Feb 9, 2023</c:v>
                </c:pt>
                <c:pt idx="2504">
                  <c:v>Feb 10, 2023</c:v>
                </c:pt>
                <c:pt idx="2505">
                  <c:v>Feb 13, 2023</c:v>
                </c:pt>
                <c:pt idx="2506">
                  <c:v>Feb 14, 2023</c:v>
                </c:pt>
                <c:pt idx="2507">
                  <c:v>Feb 15, 2023</c:v>
                </c:pt>
                <c:pt idx="2508">
                  <c:v>Feb 16, 2023</c:v>
                </c:pt>
                <c:pt idx="2509">
                  <c:v>Feb 17, 2023</c:v>
                </c:pt>
                <c:pt idx="2510">
                  <c:v>Feb 21, 2023</c:v>
                </c:pt>
                <c:pt idx="2511">
                  <c:v>Feb 22, 2023</c:v>
                </c:pt>
                <c:pt idx="2512">
                  <c:v>Feb 23, 2023</c:v>
                </c:pt>
                <c:pt idx="2513">
                  <c:v>Feb 24, 2023</c:v>
                </c:pt>
                <c:pt idx="2514">
                  <c:v>Feb 27, 2023</c:v>
                </c:pt>
                <c:pt idx="2515">
                  <c:v>Feb 28, 2023</c:v>
                </c:pt>
              </c:strCache>
            </c:strRef>
          </c:cat>
          <c:val>
            <c:numRef>
              <c:f>'Plots and Statistics'!$L$2:$L$2517</c:f>
              <c:numCache>
                <c:formatCode>#,##0.00000</c:formatCode>
                <c:ptCount val="2516"/>
                <c:pt idx="0" formatCode="#,##0.00">
                  <c:v>0</c:v>
                </c:pt>
                <c:pt idx="1">
                  <c:v>-0.88230000000000075</c:v>
                </c:pt>
                <c:pt idx="2">
                  <c:v>-0.92385308610001016</c:v>
                </c:pt>
                <c:pt idx="3">
                  <c:v>-0.72884282380827869</c:v>
                </c:pt>
                <c:pt idx="4">
                  <c:v>4.5874518270423437E-2</c:v>
                </c:pt>
                <c:pt idx="5">
                  <c:v>-0.67486786566179546</c:v>
                </c:pt>
                <c:pt idx="6">
                  <c:v>-0.2311764936165446</c:v>
                </c:pt>
                <c:pt idx="7">
                  <c:v>-0.82011246825703676</c:v>
                </c:pt>
                <c:pt idx="8">
                  <c:v>-0.3287995591401085</c:v>
                </c:pt>
                <c:pt idx="9">
                  <c:v>-1.4635189903492858</c:v>
                </c:pt>
                <c:pt idx="10">
                  <c:v>-0.89487335200026052</c:v>
                </c:pt>
                <c:pt idx="11">
                  <c:v>-1.2132138194201048</c:v>
                </c:pt>
                <c:pt idx="12">
                  <c:v>-0.59888796734213656</c:v>
                </c:pt>
                <c:pt idx="13">
                  <c:v>-0.28564350952504469</c:v>
                </c:pt>
                <c:pt idx="14">
                  <c:v>1.2447729985854608</c:v>
                </c:pt>
                <c:pt idx="15">
                  <c:v>1.515410019991279</c:v>
                </c:pt>
                <c:pt idx="16">
                  <c:v>0.71426389011334379</c:v>
                </c:pt>
                <c:pt idx="17">
                  <c:v>0.96793459424200989</c:v>
                </c:pt>
                <c:pt idx="18">
                  <c:v>-0.19995405410151079</c:v>
                </c:pt>
                <c:pt idx="19">
                  <c:v>-1.0868455670077992E-2</c:v>
                </c:pt>
                <c:pt idx="20">
                  <c:v>0.4263350750135686</c:v>
                </c:pt>
                <c:pt idx="21">
                  <c:v>-0.59952287060072251</c:v>
                </c:pt>
                <c:pt idx="22">
                  <c:v>-1.3899880192075074</c:v>
                </c:pt>
                <c:pt idx="23">
                  <c:v>-2.324914063265922</c:v>
                </c:pt>
                <c:pt idx="24">
                  <c:v>-1.8828670299377421</c:v>
                </c:pt>
                <c:pt idx="25">
                  <c:v>-2.4504451204310413</c:v>
                </c:pt>
                <c:pt idx="26">
                  <c:v>-2.3141399438525525</c:v>
                </c:pt>
                <c:pt idx="27">
                  <c:v>-1.0291506626814595</c:v>
                </c:pt>
                <c:pt idx="28">
                  <c:v>-1.4857187372411857</c:v>
                </c:pt>
                <c:pt idx="29">
                  <c:v>-1.4397716824920508</c:v>
                </c:pt>
                <c:pt idx="30">
                  <c:v>-0.74841149241720473</c:v>
                </c:pt>
                <c:pt idx="31">
                  <c:v>-0.11679483648521227</c:v>
                </c:pt>
                <c:pt idx="32">
                  <c:v>-0.91718566818084923</c:v>
                </c:pt>
                <c:pt idx="33">
                  <c:v>-2.5521557909227823</c:v>
                </c:pt>
                <c:pt idx="34">
                  <c:v>-1.6062191480024524</c:v>
                </c:pt>
                <c:pt idx="35">
                  <c:v>-0.21277041788040663</c:v>
                </c:pt>
                <c:pt idx="36">
                  <c:v>-1.2507626727614252</c:v>
                </c:pt>
                <c:pt idx="37">
                  <c:v>-1.7045116739504353</c:v>
                </c:pt>
                <c:pt idx="38">
                  <c:v>-0.68814884280224931</c:v>
                </c:pt>
                <c:pt idx="39">
                  <c:v>-1.1168794522847918</c:v>
                </c:pt>
                <c:pt idx="40">
                  <c:v>-0.9699799549674849</c:v>
                </c:pt>
                <c:pt idx="41">
                  <c:v>-1.2475802839588255</c:v>
                </c:pt>
                <c:pt idx="42">
                  <c:v>-0.83039999809159326</c:v>
                </c:pt>
                <c:pt idx="43">
                  <c:v>-0.19011475842761172</c:v>
                </c:pt>
                <c:pt idx="44">
                  <c:v>0.18651123961836902</c:v>
                </c:pt>
                <c:pt idx="45">
                  <c:v>0.22821642166313436</c:v>
                </c:pt>
                <c:pt idx="46">
                  <c:v>-1.0368624019513106</c:v>
                </c:pt>
                <c:pt idx="47">
                  <c:v>6.4628735168923868E-2</c:v>
                </c:pt>
                <c:pt idx="48">
                  <c:v>0.84363745411366142</c:v>
                </c:pt>
                <c:pt idx="49">
                  <c:v>1.6729234147679364</c:v>
                </c:pt>
                <c:pt idx="50">
                  <c:v>2.4838327134214211</c:v>
                </c:pt>
                <c:pt idx="51">
                  <c:v>2.9991779656939457</c:v>
                </c:pt>
                <c:pt idx="52">
                  <c:v>2.1393023075278137</c:v>
                </c:pt>
                <c:pt idx="53">
                  <c:v>3.8157944564627968</c:v>
                </c:pt>
                <c:pt idx="54">
                  <c:v>2.9613076255620143</c:v>
                </c:pt>
                <c:pt idx="55">
                  <c:v>2.4533179270122361</c:v>
                </c:pt>
                <c:pt idx="56">
                  <c:v>0.41019938943689738</c:v>
                </c:pt>
                <c:pt idx="57">
                  <c:v>-0.46553111992757579</c:v>
                </c:pt>
                <c:pt idx="58">
                  <c:v>2.9650198078030598E-2</c:v>
                </c:pt>
                <c:pt idx="59">
                  <c:v>1.7917526204244896</c:v>
                </c:pt>
                <c:pt idx="60">
                  <c:v>-5.9768836102364269E-2</c:v>
                </c:pt>
                <c:pt idx="61">
                  <c:v>5.2056834757564729E-2</c:v>
                </c:pt>
                <c:pt idx="62">
                  <c:v>-0.17743004727653044</c:v>
                </c:pt>
                <c:pt idx="63">
                  <c:v>-2.9890031975944709</c:v>
                </c:pt>
                <c:pt idx="64">
                  <c:v>-1.4067870355653014</c:v>
                </c:pt>
                <c:pt idx="65">
                  <c:v>-4.1082319844980049</c:v>
                </c:pt>
                <c:pt idx="66">
                  <c:v>-2.8370564369790401</c:v>
                </c:pt>
                <c:pt idx="67">
                  <c:v>-2.3589438402086103</c:v>
                </c:pt>
                <c:pt idx="68">
                  <c:v>-1.5645735467161901</c:v>
                </c:pt>
                <c:pt idx="69">
                  <c:v>-2.1696127796660676</c:v>
                </c:pt>
                <c:pt idx="70">
                  <c:v>-3.5483681029951981</c:v>
                </c:pt>
                <c:pt idx="71">
                  <c:v>-1.1345980143238421</c:v>
                </c:pt>
                <c:pt idx="72">
                  <c:v>-1.3917018366399247</c:v>
                </c:pt>
                <c:pt idx="73">
                  <c:v>-1.9211482113417875</c:v>
                </c:pt>
                <c:pt idx="74">
                  <c:v>-1.4498318088011786</c:v>
                </c:pt>
                <c:pt idx="75">
                  <c:v>-0.81803864958952477</c:v>
                </c:pt>
                <c:pt idx="76">
                  <c:v>-2.5965128386561389</c:v>
                </c:pt>
                <c:pt idx="77">
                  <c:v>-2.4401919814919637</c:v>
                </c:pt>
                <c:pt idx="78">
                  <c:v>-3.3125402516732119</c:v>
                </c:pt>
                <c:pt idx="79">
                  <c:v>-2.5110844307356217</c:v>
                </c:pt>
                <c:pt idx="80">
                  <c:v>-1.709577658532595</c:v>
                </c:pt>
                <c:pt idx="81">
                  <c:v>-1.2816174890501486</c:v>
                </c:pt>
                <c:pt idx="82">
                  <c:v>-1.620872162752278</c:v>
                </c:pt>
                <c:pt idx="83">
                  <c:v>1.2010045560735279</c:v>
                </c:pt>
                <c:pt idx="84">
                  <c:v>1.6973343429165626</c:v>
                </c:pt>
                <c:pt idx="85">
                  <c:v>3.3831331605034052</c:v>
                </c:pt>
                <c:pt idx="86">
                  <c:v>5.3656422022689725</c:v>
                </c:pt>
                <c:pt idx="87">
                  <c:v>4.4397874227686174</c:v>
                </c:pt>
                <c:pt idx="88">
                  <c:v>2.4995846056073532</c:v>
                </c:pt>
                <c:pt idx="89">
                  <c:v>2.8069125377971602</c:v>
                </c:pt>
                <c:pt idx="90">
                  <c:v>3.8334364851293543</c:v>
                </c:pt>
                <c:pt idx="91">
                  <c:v>5.8887658278796664</c:v>
                </c:pt>
                <c:pt idx="92">
                  <c:v>6.014134019155847</c:v>
                </c:pt>
                <c:pt idx="93">
                  <c:v>4.9750320989838031</c:v>
                </c:pt>
                <c:pt idx="94">
                  <c:v>6.7439912432656968</c:v>
                </c:pt>
                <c:pt idx="95">
                  <c:v>7.3005815714758739</c:v>
                </c:pt>
                <c:pt idx="96">
                  <c:v>6.613680211615744</c:v>
                </c:pt>
                <c:pt idx="97">
                  <c:v>7.9034676639814725</c:v>
                </c:pt>
                <c:pt idx="98">
                  <c:v>7.0002482841388769</c:v>
                </c:pt>
                <c:pt idx="99">
                  <c:v>8.0761320205944145</c:v>
                </c:pt>
                <c:pt idx="100">
                  <c:v>9.2379492096400782</c:v>
                </c:pt>
                <c:pt idx="101">
                  <c:v>8.1451095528581305</c:v>
                </c:pt>
                <c:pt idx="102">
                  <c:v>8.2678399807929281</c:v>
                </c:pt>
                <c:pt idx="103">
                  <c:v>10.293500517377097</c:v>
                </c:pt>
                <c:pt idx="104">
                  <c:v>10.822029487668047</c:v>
                </c:pt>
                <c:pt idx="105">
                  <c:v>11.862512485700805</c:v>
                </c:pt>
                <c:pt idx="106">
                  <c:v>11.874287620664035</c:v>
                </c:pt>
                <c:pt idx="107">
                  <c:v>12.096271466632444</c:v>
                </c:pt>
                <c:pt idx="108">
                  <c:v>12.136613720117026</c:v>
                </c:pt>
                <c:pt idx="109">
                  <c:v>10.793475650743758</c:v>
                </c:pt>
                <c:pt idx="110">
                  <c:v>8.8234299160702676</c:v>
                </c:pt>
                <c:pt idx="111">
                  <c:v>7.7831815848862078</c:v>
                </c:pt>
                <c:pt idx="112">
                  <c:v>6.1184083336832487</c:v>
                </c:pt>
                <c:pt idx="113">
                  <c:v>5.9254738090448456</c:v>
                </c:pt>
                <c:pt idx="114">
                  <c:v>4.1938209937753044</c:v>
                </c:pt>
                <c:pt idx="115">
                  <c:v>1.9717313911001497</c:v>
                </c:pt>
                <c:pt idx="116">
                  <c:v>2.7914753753864971</c:v>
                </c:pt>
                <c:pt idx="117">
                  <c:v>2.3113909723918624</c:v>
                </c:pt>
                <c:pt idx="118">
                  <c:v>3.3007035622544976</c:v>
                </c:pt>
                <c:pt idx="119">
                  <c:v>3.101761645994074</c:v>
                </c:pt>
                <c:pt idx="120">
                  <c:v>3.1457596734809385</c:v>
                </c:pt>
                <c:pt idx="121">
                  <c:v>1.5067524741742062</c:v>
                </c:pt>
                <c:pt idx="122">
                  <c:v>1.9696754058652459</c:v>
                </c:pt>
                <c:pt idx="123">
                  <c:v>2.5737831856009734</c:v>
                </c:pt>
                <c:pt idx="124">
                  <c:v>3.6736386985325851</c:v>
                </c:pt>
                <c:pt idx="125">
                  <c:v>5.1522648711628136</c:v>
                </c:pt>
                <c:pt idx="126">
                  <c:v>4.501589880681351</c:v>
                </c:pt>
                <c:pt idx="127">
                  <c:v>4.9338319725338096</c:v>
                </c:pt>
                <c:pt idx="128">
                  <c:v>7.0641137890986556</c:v>
                </c:pt>
                <c:pt idx="129">
                  <c:v>8.4119222165842871</c:v>
                </c:pt>
                <c:pt idx="130">
                  <c:v>7.5873164890862768</c:v>
                </c:pt>
                <c:pt idx="131">
                  <c:v>10.064607879731199</c:v>
                </c:pt>
                <c:pt idx="132">
                  <c:v>10.348424966955093</c:v>
                </c:pt>
                <c:pt idx="133">
                  <c:v>10.865285538402873</c:v>
                </c:pt>
                <c:pt idx="134">
                  <c:v>9.3035524960374545</c:v>
                </c:pt>
                <c:pt idx="135">
                  <c:v>9.9355443326684991</c:v>
                </c:pt>
                <c:pt idx="136">
                  <c:v>9.9570601305679531</c:v>
                </c:pt>
                <c:pt idx="137">
                  <c:v>11.47045329500591</c:v>
                </c:pt>
                <c:pt idx="138">
                  <c:v>12.569044213409569</c:v>
                </c:pt>
                <c:pt idx="139">
                  <c:v>13.007921398475188</c:v>
                </c:pt>
                <c:pt idx="140">
                  <c:v>14.484421634831362</c:v>
                </c:pt>
                <c:pt idx="141">
                  <c:v>13.882745776437119</c:v>
                </c:pt>
                <c:pt idx="142">
                  <c:v>14.402147382595928</c:v>
                </c:pt>
                <c:pt idx="143">
                  <c:v>14.637230400917204</c:v>
                </c:pt>
                <c:pt idx="144">
                  <c:v>15.350743776449177</c:v>
                </c:pt>
                <c:pt idx="145">
                  <c:v>14.602660256981338</c:v>
                </c:pt>
                <c:pt idx="146">
                  <c:v>14.81798860765487</c:v>
                </c:pt>
                <c:pt idx="147">
                  <c:v>17.729926248375008</c:v>
                </c:pt>
                <c:pt idx="148">
                  <c:v>20.721188451445542</c:v>
                </c:pt>
                <c:pt idx="149">
                  <c:v>22.571652122864748</c:v>
                </c:pt>
                <c:pt idx="150">
                  <c:v>22.595515085562567</c:v>
                </c:pt>
                <c:pt idx="151">
                  <c:v>22.742903596964069</c:v>
                </c:pt>
                <c:pt idx="152">
                  <c:v>18.711856323534562</c:v>
                </c:pt>
                <c:pt idx="153">
                  <c:v>17.920405552609566</c:v>
                </c:pt>
                <c:pt idx="154">
                  <c:v>19.132854191337174</c:v>
                </c:pt>
                <c:pt idx="155">
                  <c:v>19.706644156428013</c:v>
                </c:pt>
                <c:pt idx="156">
                  <c:v>20.955544455091058</c:v>
                </c:pt>
                <c:pt idx="157">
                  <c:v>22.035585378404932</c:v>
                </c:pt>
                <c:pt idx="158">
                  <c:v>23.724584518904408</c:v>
                </c:pt>
                <c:pt idx="159">
                  <c:v>22.789546616696313</c:v>
                </c:pt>
                <c:pt idx="160">
                  <c:v>24.595724593257799</c:v>
                </c:pt>
                <c:pt idx="161">
                  <c:v>24.184758268853358</c:v>
                </c:pt>
                <c:pt idx="162">
                  <c:v>25.922927252973967</c:v>
                </c:pt>
                <c:pt idx="163">
                  <c:v>22.87973219570803</c:v>
                </c:pt>
                <c:pt idx="164">
                  <c:v>24.312574135439661</c:v>
                </c:pt>
                <c:pt idx="165">
                  <c:v>24.692338109487281</c:v>
                </c:pt>
                <c:pt idx="166">
                  <c:v>25.02851481548991</c:v>
                </c:pt>
                <c:pt idx="167">
                  <c:v>25.132424347349168</c:v>
                </c:pt>
                <c:pt idx="168">
                  <c:v>25.509948440914883</c:v>
                </c:pt>
                <c:pt idx="169">
                  <c:v>24.634280540237853</c:v>
                </c:pt>
                <c:pt idx="170">
                  <c:v>23.812838241608901</c:v>
                </c:pt>
                <c:pt idx="171">
                  <c:v>27.387060056269537</c:v>
                </c:pt>
                <c:pt idx="172">
                  <c:v>29.241197035722479</c:v>
                </c:pt>
                <c:pt idx="173">
                  <c:v>25.940314466611198</c:v>
                </c:pt>
                <c:pt idx="174">
                  <c:v>23.419745239046222</c:v>
                </c:pt>
                <c:pt idx="175">
                  <c:v>29.010426223090246</c:v>
                </c:pt>
                <c:pt idx="176">
                  <c:v>31.857513539611869</c:v>
                </c:pt>
                <c:pt idx="177">
                  <c:v>31.568519812051321</c:v>
                </c:pt>
                <c:pt idx="178">
                  <c:v>33.725714352353336</c:v>
                </c:pt>
                <c:pt idx="179">
                  <c:v>33.627331576114443</c:v>
                </c:pt>
                <c:pt idx="180">
                  <c:v>33.514482691645014</c:v>
                </c:pt>
                <c:pt idx="181">
                  <c:v>29.190478314089376</c:v>
                </c:pt>
                <c:pt idx="182">
                  <c:v>29.046346819262979</c:v>
                </c:pt>
                <c:pt idx="183">
                  <c:v>28.64297468305314</c:v>
                </c:pt>
                <c:pt idx="184">
                  <c:v>31.081733991969756</c:v>
                </c:pt>
                <c:pt idx="185">
                  <c:v>30.353055484970952</c:v>
                </c:pt>
                <c:pt idx="186">
                  <c:v>29.263765102794974</c:v>
                </c:pt>
                <c:pt idx="187">
                  <c:v>33.172383282922098</c:v>
                </c:pt>
                <c:pt idx="188">
                  <c:v>33.901103697825505</c:v>
                </c:pt>
                <c:pt idx="189">
                  <c:v>31.982174393646517</c:v>
                </c:pt>
                <c:pt idx="190">
                  <c:v>32.398420289969309</c:v>
                </c:pt>
                <c:pt idx="191">
                  <c:v>33.096854091642797</c:v>
                </c:pt>
                <c:pt idx="192">
                  <c:v>34.222013797066751</c:v>
                </c:pt>
                <c:pt idx="193">
                  <c:v>35.193791694565562</c:v>
                </c:pt>
                <c:pt idx="194">
                  <c:v>32.424685492343414</c:v>
                </c:pt>
                <c:pt idx="195">
                  <c:v>31.031482750827095</c:v>
                </c:pt>
                <c:pt idx="196">
                  <c:v>31.379337639980363</c:v>
                </c:pt>
                <c:pt idx="197">
                  <c:v>30.960151064942536</c:v>
                </c:pt>
                <c:pt idx="198">
                  <c:v>31.30051051122733</c:v>
                </c:pt>
                <c:pt idx="199">
                  <c:v>30.244892711390182</c:v>
                </c:pt>
                <c:pt idx="200">
                  <c:v>32.71261581744632</c:v>
                </c:pt>
                <c:pt idx="201">
                  <c:v>32.643354646617837</c:v>
                </c:pt>
                <c:pt idx="202">
                  <c:v>30.454123074649058</c:v>
                </c:pt>
                <c:pt idx="203">
                  <c:v>34.607384779954415</c:v>
                </c:pt>
                <c:pt idx="204">
                  <c:v>34.97727038272717</c:v>
                </c:pt>
                <c:pt idx="205">
                  <c:v>33.06781767771038</c:v>
                </c:pt>
                <c:pt idx="206">
                  <c:v>32.281903981413421</c:v>
                </c:pt>
                <c:pt idx="207">
                  <c:v>33.026265360528924</c:v>
                </c:pt>
                <c:pt idx="208">
                  <c:v>31.131843990577352</c:v>
                </c:pt>
                <c:pt idx="209">
                  <c:v>32.655921616745132</c:v>
                </c:pt>
                <c:pt idx="210">
                  <c:v>32.027028660596315</c:v>
                </c:pt>
                <c:pt idx="211">
                  <c:v>33.905033847503859</c:v>
                </c:pt>
                <c:pt idx="212">
                  <c:v>33.700720942947328</c:v>
                </c:pt>
                <c:pt idx="213">
                  <c:v>33.278108649692669</c:v>
                </c:pt>
                <c:pt idx="214">
                  <c:v>34.033745296373922</c:v>
                </c:pt>
                <c:pt idx="215">
                  <c:v>33.955193874141429</c:v>
                </c:pt>
                <c:pt idx="216">
                  <c:v>34.745095231056027</c:v>
                </c:pt>
                <c:pt idx="217">
                  <c:v>33.481829327611692</c:v>
                </c:pt>
                <c:pt idx="218">
                  <c:v>33.210539551065878</c:v>
                </c:pt>
                <c:pt idx="219">
                  <c:v>33.726935345876441</c:v>
                </c:pt>
                <c:pt idx="220">
                  <c:v>33.571922759186947</c:v>
                </c:pt>
                <c:pt idx="221">
                  <c:v>32.607824608999067</c:v>
                </c:pt>
                <c:pt idx="222">
                  <c:v>31.930698009646662</c:v>
                </c:pt>
                <c:pt idx="223">
                  <c:v>32.251417728725485</c:v>
                </c:pt>
                <c:pt idx="224">
                  <c:v>32.922030236772599</c:v>
                </c:pt>
                <c:pt idx="225">
                  <c:v>29.781645441122851</c:v>
                </c:pt>
                <c:pt idx="226">
                  <c:v>25.825430539820431</c:v>
                </c:pt>
                <c:pt idx="227">
                  <c:v>25.912050180523664</c:v>
                </c:pt>
                <c:pt idx="228">
                  <c:v>26.829354074184153</c:v>
                </c:pt>
                <c:pt idx="229">
                  <c:v>25.606223046329728</c:v>
                </c:pt>
                <c:pt idx="230">
                  <c:v>26.638842265539665</c:v>
                </c:pt>
                <c:pt idx="231">
                  <c:v>26.964727404975392</c:v>
                </c:pt>
                <c:pt idx="232">
                  <c:v>24.554509423702797</c:v>
                </c:pt>
                <c:pt idx="233">
                  <c:v>24.392709262351985</c:v>
                </c:pt>
                <c:pt idx="234">
                  <c:v>23.678048627164969</c:v>
                </c:pt>
                <c:pt idx="235">
                  <c:v>23.184248167212999</c:v>
                </c:pt>
                <c:pt idx="236">
                  <c:v>24.916028210986767</c:v>
                </c:pt>
                <c:pt idx="237">
                  <c:v>24.234119503267294</c:v>
                </c:pt>
                <c:pt idx="238">
                  <c:v>24.494182515545745</c:v>
                </c:pt>
                <c:pt idx="239">
                  <c:v>24.310971080903045</c:v>
                </c:pt>
                <c:pt idx="240">
                  <c:v>25.74868028216039</c:v>
                </c:pt>
                <c:pt idx="241">
                  <c:v>25.146412235099717</c:v>
                </c:pt>
                <c:pt idx="242">
                  <c:v>27.135222424475984</c:v>
                </c:pt>
                <c:pt idx="243">
                  <c:v>26.170896406881894</c:v>
                </c:pt>
                <c:pt idx="244">
                  <c:v>28.239673738137995</c:v>
                </c:pt>
                <c:pt idx="245">
                  <c:v>28.510170969659356</c:v>
                </c:pt>
                <c:pt idx="246">
                  <c:v>30.305758105806262</c:v>
                </c:pt>
                <c:pt idx="247">
                  <c:v>29.967914954530062</c:v>
                </c:pt>
                <c:pt idx="248">
                  <c:v>30.870850515476434</c:v>
                </c:pt>
                <c:pt idx="249">
                  <c:v>31.324667630640874</c:v>
                </c:pt>
                <c:pt idx="250">
                  <c:v>29.879447364480782</c:v>
                </c:pt>
                <c:pt idx="251">
                  <c:v>29.148401420319349</c:v>
                </c:pt>
                <c:pt idx="252">
                  <c:v>31.466982476330045</c:v>
                </c:pt>
                <c:pt idx="253">
                  <c:v>31.653511334579974</c:v>
                </c:pt>
                <c:pt idx="254">
                  <c:v>32.752168811871115</c:v>
                </c:pt>
                <c:pt idx="255">
                  <c:v>32.141296621799597</c:v>
                </c:pt>
                <c:pt idx="256">
                  <c:v>30.950737429268415</c:v>
                </c:pt>
                <c:pt idx="257">
                  <c:v>30.392185512357482</c:v>
                </c:pt>
                <c:pt idx="258">
                  <c:v>29.499974498507679</c:v>
                </c:pt>
                <c:pt idx="259">
                  <c:v>27.966358811321101</c:v>
                </c:pt>
                <c:pt idx="260">
                  <c:v>28.458733388319899</c:v>
                </c:pt>
                <c:pt idx="261">
                  <c:v>28.562152579640181</c:v>
                </c:pt>
                <c:pt idx="262">
                  <c:v>30.244657728949832</c:v>
                </c:pt>
                <c:pt idx="263">
                  <c:v>30.929101523435794</c:v>
                </c:pt>
                <c:pt idx="264">
                  <c:v>31.061248382433121</c:v>
                </c:pt>
                <c:pt idx="265">
                  <c:v>29.676084992834546</c:v>
                </c:pt>
                <c:pt idx="266">
                  <c:v>27.986534471676887</c:v>
                </c:pt>
                <c:pt idx="267">
                  <c:v>27.782687850191468</c:v>
                </c:pt>
                <c:pt idx="268">
                  <c:v>24.061764034597672</c:v>
                </c:pt>
                <c:pt idx="269">
                  <c:v>23.396670389164328</c:v>
                </c:pt>
                <c:pt idx="270">
                  <c:v>23.054964854753237</c:v>
                </c:pt>
                <c:pt idx="271">
                  <c:v>25.317009200607032</c:v>
                </c:pt>
                <c:pt idx="272">
                  <c:v>27.584798784006864</c:v>
                </c:pt>
                <c:pt idx="273">
                  <c:v>26.04985401515323</c:v>
                </c:pt>
                <c:pt idx="274">
                  <c:v>23.07740892119331</c:v>
                </c:pt>
                <c:pt idx="275">
                  <c:v>18.832139180390328</c:v>
                </c:pt>
                <c:pt idx="276">
                  <c:v>14.185681972060193</c:v>
                </c:pt>
                <c:pt idx="277">
                  <c:v>14.303911402792552</c:v>
                </c:pt>
                <c:pt idx="278">
                  <c:v>17.572737750667343</c:v>
                </c:pt>
                <c:pt idx="279">
                  <c:v>13.349976582925066</c:v>
                </c:pt>
                <c:pt idx="280">
                  <c:v>12.489467295037414</c:v>
                </c:pt>
                <c:pt idx="281">
                  <c:v>11.267370075165758</c:v>
                </c:pt>
                <c:pt idx="282">
                  <c:v>12.179567058160004</c:v>
                </c:pt>
                <c:pt idx="283">
                  <c:v>14.114052776845782</c:v>
                </c:pt>
                <c:pt idx="284">
                  <c:v>14.079570119918827</c:v>
                </c:pt>
                <c:pt idx="285">
                  <c:v>15.251113530373942</c:v>
                </c:pt>
                <c:pt idx="286">
                  <c:v>17.888274937282659</c:v>
                </c:pt>
                <c:pt idx="287">
                  <c:v>16.436739813065714</c:v>
                </c:pt>
                <c:pt idx="288">
                  <c:v>15.282122684159788</c:v>
                </c:pt>
                <c:pt idx="289">
                  <c:v>9.2849411413026957</c:v>
                </c:pt>
                <c:pt idx="290">
                  <c:v>6.911560011977798</c:v>
                </c:pt>
                <c:pt idx="291">
                  <c:v>8.8579416004555611</c:v>
                </c:pt>
                <c:pt idx="292">
                  <c:v>8.4446143537981726</c:v>
                </c:pt>
                <c:pt idx="293">
                  <c:v>11.880765528645796</c:v>
                </c:pt>
                <c:pt idx="294">
                  <c:v>11.203391024098295</c:v>
                </c:pt>
                <c:pt idx="295">
                  <c:v>11.301713275986316</c:v>
                </c:pt>
                <c:pt idx="296">
                  <c:v>9.027137860081524</c:v>
                </c:pt>
                <c:pt idx="297">
                  <c:v>9.8101890135680776</c:v>
                </c:pt>
                <c:pt idx="298">
                  <c:v>9.1503735667486268</c:v>
                </c:pt>
                <c:pt idx="299">
                  <c:v>8.9687777921023013</c:v>
                </c:pt>
                <c:pt idx="300">
                  <c:v>11.453805168717594</c:v>
                </c:pt>
                <c:pt idx="301">
                  <c:v>11.990516031459393</c:v>
                </c:pt>
                <c:pt idx="302">
                  <c:v>11.431794677169677</c:v>
                </c:pt>
                <c:pt idx="303">
                  <c:v>11.349715343119712</c:v>
                </c:pt>
                <c:pt idx="304">
                  <c:v>10.931989401040923</c:v>
                </c:pt>
                <c:pt idx="305">
                  <c:v>12.012175509376874</c:v>
                </c:pt>
                <c:pt idx="306">
                  <c:v>12.737265370695539</c:v>
                </c:pt>
                <c:pt idx="307">
                  <c:v>13.641941929699442</c:v>
                </c:pt>
                <c:pt idx="308">
                  <c:v>14.498975853851279</c:v>
                </c:pt>
                <c:pt idx="309">
                  <c:v>16.292081197694614</c:v>
                </c:pt>
                <c:pt idx="310">
                  <c:v>17.073216339496497</c:v>
                </c:pt>
                <c:pt idx="311">
                  <c:v>17.242602598487665</c:v>
                </c:pt>
                <c:pt idx="312">
                  <c:v>17.580352574061578</c:v>
                </c:pt>
                <c:pt idx="313">
                  <c:v>17.341319982488855</c:v>
                </c:pt>
                <c:pt idx="314">
                  <c:v>18.036347972516211</c:v>
                </c:pt>
                <c:pt idx="315">
                  <c:v>17.831334534635275</c:v>
                </c:pt>
                <c:pt idx="316">
                  <c:v>18.920906551311049</c:v>
                </c:pt>
                <c:pt idx="317">
                  <c:v>19.45236402554869</c:v>
                </c:pt>
                <c:pt idx="318">
                  <c:v>19.065008278463438</c:v>
                </c:pt>
                <c:pt idx="319">
                  <c:v>19.465819344451191</c:v>
                </c:pt>
                <c:pt idx="320">
                  <c:v>18.534731221784753</c:v>
                </c:pt>
                <c:pt idx="321">
                  <c:v>18.699456635583289</c:v>
                </c:pt>
                <c:pt idx="322">
                  <c:v>17.548789955444803</c:v>
                </c:pt>
                <c:pt idx="323">
                  <c:v>18.271975603260302</c:v>
                </c:pt>
                <c:pt idx="324">
                  <c:v>16.859335204740816</c:v>
                </c:pt>
                <c:pt idx="325">
                  <c:v>18.396433098565652</c:v>
                </c:pt>
                <c:pt idx="326">
                  <c:v>19.256972726033965</c:v>
                </c:pt>
                <c:pt idx="327">
                  <c:v>19.554573833800504</c:v>
                </c:pt>
                <c:pt idx="328">
                  <c:v>20.197805411638555</c:v>
                </c:pt>
                <c:pt idx="329">
                  <c:v>20.516994354787272</c:v>
                </c:pt>
                <c:pt idx="330">
                  <c:v>20.334071864888571</c:v>
                </c:pt>
                <c:pt idx="331">
                  <c:v>21.153573337009391</c:v>
                </c:pt>
                <c:pt idx="332">
                  <c:v>21.082588522165878</c:v>
                </c:pt>
                <c:pt idx="333">
                  <c:v>20.744013031969772</c:v>
                </c:pt>
                <c:pt idx="334">
                  <c:v>21.721598523492872</c:v>
                </c:pt>
                <c:pt idx="335">
                  <c:v>23.537005661605647</c:v>
                </c:pt>
                <c:pt idx="336">
                  <c:v>26.545530074865937</c:v>
                </c:pt>
                <c:pt idx="337">
                  <c:v>25.997807918970057</c:v>
                </c:pt>
                <c:pt idx="338">
                  <c:v>25.590119943074356</c:v>
                </c:pt>
                <c:pt idx="339">
                  <c:v>24.870821693333198</c:v>
                </c:pt>
                <c:pt idx="340">
                  <c:v>26.147383955268438</c:v>
                </c:pt>
                <c:pt idx="341">
                  <c:v>26.253168155633816</c:v>
                </c:pt>
                <c:pt idx="342">
                  <c:v>26.243322008882359</c:v>
                </c:pt>
                <c:pt idx="343">
                  <c:v>26.007436891650997</c:v>
                </c:pt>
                <c:pt idx="344">
                  <c:v>25.519515668580183</c:v>
                </c:pt>
                <c:pt idx="345">
                  <c:v>24.129933091411019</c:v>
                </c:pt>
                <c:pt idx="346">
                  <c:v>22.965924390652873</c:v>
                </c:pt>
                <c:pt idx="347">
                  <c:v>23.852160633417782</c:v>
                </c:pt>
                <c:pt idx="348">
                  <c:v>24.740437052519994</c:v>
                </c:pt>
                <c:pt idx="349">
                  <c:v>24.319610041358416</c:v>
                </c:pt>
                <c:pt idx="350">
                  <c:v>24.047615924629113</c:v>
                </c:pt>
                <c:pt idx="351">
                  <c:v>25.928053721549873</c:v>
                </c:pt>
                <c:pt idx="352">
                  <c:v>26.23612502552821</c:v>
                </c:pt>
                <c:pt idx="353">
                  <c:v>24.431617441251589</c:v>
                </c:pt>
                <c:pt idx="354">
                  <c:v>24.229570879866984</c:v>
                </c:pt>
                <c:pt idx="355">
                  <c:v>25.349381583885133</c:v>
                </c:pt>
                <c:pt idx="356">
                  <c:v>23.617460638321461</c:v>
                </c:pt>
                <c:pt idx="357">
                  <c:v>25.835739928416629</c:v>
                </c:pt>
                <c:pt idx="358">
                  <c:v>24.259213207690237</c:v>
                </c:pt>
                <c:pt idx="359">
                  <c:v>20.771151915501406</c:v>
                </c:pt>
                <c:pt idx="360">
                  <c:v>20.635557964801336</c:v>
                </c:pt>
                <c:pt idx="361">
                  <c:v>20.677090147809622</c:v>
                </c:pt>
                <c:pt idx="362">
                  <c:v>22.845145430308392</c:v>
                </c:pt>
                <c:pt idx="363">
                  <c:v>24.58377470383715</c:v>
                </c:pt>
                <c:pt idx="364">
                  <c:v>23.794118820941875</c:v>
                </c:pt>
                <c:pt idx="365">
                  <c:v>26.20217103970171</c:v>
                </c:pt>
                <c:pt idx="366">
                  <c:v>24.922150117661261</c:v>
                </c:pt>
                <c:pt idx="367">
                  <c:v>25.686781381106329</c:v>
                </c:pt>
                <c:pt idx="368">
                  <c:v>26.347574351362681</c:v>
                </c:pt>
                <c:pt idx="369">
                  <c:v>22.670790775433233</c:v>
                </c:pt>
                <c:pt idx="370">
                  <c:v>20.905947469704287</c:v>
                </c:pt>
                <c:pt idx="371">
                  <c:v>19.807797559186042</c:v>
                </c:pt>
                <c:pt idx="372">
                  <c:v>22.043050773508838</c:v>
                </c:pt>
                <c:pt idx="373">
                  <c:v>21.364912862232089</c:v>
                </c:pt>
                <c:pt idx="374">
                  <c:v>22.187845995978961</c:v>
                </c:pt>
                <c:pt idx="375">
                  <c:v>16.169072959196328</c:v>
                </c:pt>
                <c:pt idx="376">
                  <c:v>15.400962665006574</c:v>
                </c:pt>
                <c:pt idx="377">
                  <c:v>15.434780998980301</c:v>
                </c:pt>
                <c:pt idx="378">
                  <c:v>14.576817726194891</c:v>
                </c:pt>
                <c:pt idx="379">
                  <c:v>15.154358379598648</c:v>
                </c:pt>
                <c:pt idx="380">
                  <c:v>14.899529775601025</c:v>
                </c:pt>
                <c:pt idx="381">
                  <c:v>15.831379400672404</c:v>
                </c:pt>
                <c:pt idx="382">
                  <c:v>16.648811863600002</c:v>
                </c:pt>
                <c:pt idx="383">
                  <c:v>14.201376413448003</c:v>
                </c:pt>
                <c:pt idx="384">
                  <c:v>14.920731357064481</c:v>
                </c:pt>
                <c:pt idx="385">
                  <c:v>14.947805702436995</c:v>
                </c:pt>
                <c:pt idx="386">
                  <c:v>14.632782925740228</c:v>
                </c:pt>
                <c:pt idx="387">
                  <c:v>12.667011603976533</c:v>
                </c:pt>
                <c:pt idx="388">
                  <c:v>15.875706633268862</c:v>
                </c:pt>
                <c:pt idx="389">
                  <c:v>15.506109071353222</c:v>
                </c:pt>
                <c:pt idx="390">
                  <c:v>15.486401312009917</c:v>
                </c:pt>
                <c:pt idx="391">
                  <c:v>15.782083733485393</c:v>
                </c:pt>
                <c:pt idx="392">
                  <c:v>16.905924646163825</c:v>
                </c:pt>
                <c:pt idx="393">
                  <c:v>17.216816611976427</c:v>
                </c:pt>
                <c:pt idx="394">
                  <c:v>17.757032424139425</c:v>
                </c:pt>
                <c:pt idx="395">
                  <c:v>16.975916063505423</c:v>
                </c:pt>
                <c:pt idx="396">
                  <c:v>18.556062122912365</c:v>
                </c:pt>
                <c:pt idx="397">
                  <c:v>19.291357259626096</c:v>
                </c:pt>
                <c:pt idx="398">
                  <c:v>18.908728693191108</c:v>
                </c:pt>
                <c:pt idx="399">
                  <c:v>15.068745781053309</c:v>
                </c:pt>
                <c:pt idx="400">
                  <c:v>17.945954909027407</c:v>
                </c:pt>
                <c:pt idx="401">
                  <c:v>9.5213559834006105</c:v>
                </c:pt>
                <c:pt idx="402">
                  <c:v>9.5869956098420914</c:v>
                </c:pt>
                <c:pt idx="403">
                  <c:v>2.2087025812214165</c:v>
                </c:pt>
                <c:pt idx="404">
                  <c:v>4.2519946697228477</c:v>
                </c:pt>
                <c:pt idx="405">
                  <c:v>6.4511606819413174</c:v>
                </c:pt>
                <c:pt idx="406">
                  <c:v>6.2018044307982763</c:v>
                </c:pt>
                <c:pt idx="407">
                  <c:v>0.86923747075100277</c:v>
                </c:pt>
                <c:pt idx="408">
                  <c:v>0.4057903573683177</c:v>
                </c:pt>
                <c:pt idx="409">
                  <c:v>-5.3671461217310821</c:v>
                </c:pt>
                <c:pt idx="410">
                  <c:v>-8.6741659209563693</c:v>
                </c:pt>
                <c:pt idx="411">
                  <c:v>-1.0120136079236204</c:v>
                </c:pt>
                <c:pt idx="412">
                  <c:v>-3.9727096761180287</c:v>
                </c:pt>
                <c:pt idx="413">
                  <c:v>-2.1261852390490503</c:v>
                </c:pt>
                <c:pt idx="414">
                  <c:v>-2.3727283400567103</c:v>
                </c:pt>
                <c:pt idx="415">
                  <c:v>-3.2430819199615826</c:v>
                </c:pt>
                <c:pt idx="416">
                  <c:v>1.7184099340922501</c:v>
                </c:pt>
                <c:pt idx="417">
                  <c:v>1.9646881835745378</c:v>
                </c:pt>
                <c:pt idx="418">
                  <c:v>2.5538347649514606</c:v>
                </c:pt>
                <c:pt idx="419">
                  <c:v>5.9545807938283417</c:v>
                </c:pt>
                <c:pt idx="420">
                  <c:v>3.946840795493046</c:v>
                </c:pt>
                <c:pt idx="421">
                  <c:v>5.0513844660934808</c:v>
                </c:pt>
                <c:pt idx="422">
                  <c:v>9.2055795020638698</c:v>
                </c:pt>
                <c:pt idx="423">
                  <c:v>9.2062195940234801</c:v>
                </c:pt>
                <c:pt idx="424">
                  <c:v>8.6383812846355283</c:v>
                </c:pt>
                <c:pt idx="425">
                  <c:v>9.7205040966385639</c:v>
                </c:pt>
                <c:pt idx="426">
                  <c:v>10.93272876743174</c:v>
                </c:pt>
                <c:pt idx="427">
                  <c:v>10.860983743400851</c:v>
                </c:pt>
                <c:pt idx="428">
                  <c:v>11.180543638821717</c:v>
                </c:pt>
                <c:pt idx="429">
                  <c:v>10.920621270883373</c:v>
                </c:pt>
                <c:pt idx="430">
                  <c:v>11.65498471037435</c:v>
                </c:pt>
                <c:pt idx="431">
                  <c:v>11.646552822767859</c:v>
                </c:pt>
                <c:pt idx="432">
                  <c:v>13.402306646543307</c:v>
                </c:pt>
                <c:pt idx="433">
                  <c:v>14.158547535421093</c:v>
                </c:pt>
                <c:pt idx="434">
                  <c:v>14.222009291227664</c:v>
                </c:pt>
                <c:pt idx="435">
                  <c:v>13.861926888635509</c:v>
                </c:pt>
                <c:pt idx="436">
                  <c:v>12.938038035123355</c:v>
                </c:pt>
                <c:pt idx="437">
                  <c:v>13.159279891106848</c:v>
                </c:pt>
                <c:pt idx="438">
                  <c:v>14.078011746044156</c:v>
                </c:pt>
                <c:pt idx="439">
                  <c:v>15.523565458288004</c:v>
                </c:pt>
                <c:pt idx="440">
                  <c:v>15.524267239630204</c:v>
                </c:pt>
                <c:pt idx="441">
                  <c:v>15.07290347364858</c:v>
                </c:pt>
                <c:pt idx="442">
                  <c:v>15.852133895147375</c:v>
                </c:pt>
                <c:pt idx="443">
                  <c:v>17.068198185753658</c:v>
                </c:pt>
                <c:pt idx="444">
                  <c:v>16.632879956695149</c:v>
                </c:pt>
                <c:pt idx="445">
                  <c:v>16.947188818782934</c:v>
                </c:pt>
                <c:pt idx="446">
                  <c:v>15.859033950775911</c:v>
                </c:pt>
                <c:pt idx="447">
                  <c:v>19.452650283871662</c:v>
                </c:pt>
                <c:pt idx="448">
                  <c:v>19.951152419665704</c:v>
                </c:pt>
                <c:pt idx="449">
                  <c:v>20.889424749713328</c:v>
                </c:pt>
                <c:pt idx="450">
                  <c:v>20.031758841520471</c:v>
                </c:pt>
                <c:pt idx="451">
                  <c:v>19.15371284356273</c:v>
                </c:pt>
                <c:pt idx="452">
                  <c:v>17.844915085633218</c:v>
                </c:pt>
                <c:pt idx="453">
                  <c:v>18.447677082890436</c:v>
                </c:pt>
                <c:pt idx="454">
                  <c:v>18.599928371630227</c:v>
                </c:pt>
                <c:pt idx="455">
                  <c:v>17.51081820183893</c:v>
                </c:pt>
                <c:pt idx="456">
                  <c:v>17.128188954914464</c:v>
                </c:pt>
                <c:pt idx="457">
                  <c:v>16.021922445784497</c:v>
                </c:pt>
                <c:pt idx="458">
                  <c:v>16.774903281630486</c:v>
                </c:pt>
                <c:pt idx="459">
                  <c:v>17.103319201113635</c:v>
                </c:pt>
                <c:pt idx="460">
                  <c:v>15.573895044609543</c:v>
                </c:pt>
                <c:pt idx="461">
                  <c:v>15.407653486750092</c:v>
                </c:pt>
                <c:pt idx="462">
                  <c:v>14.061895815923009</c:v>
                </c:pt>
                <c:pt idx="463">
                  <c:v>14.811752232088338</c:v>
                </c:pt>
                <c:pt idx="464">
                  <c:v>16.100971292184198</c:v>
                </c:pt>
                <c:pt idx="465">
                  <c:v>16.346008024658119</c:v>
                </c:pt>
                <c:pt idx="466">
                  <c:v>14.946835439552672</c:v>
                </c:pt>
                <c:pt idx="467">
                  <c:v>16.806714902199644</c:v>
                </c:pt>
                <c:pt idx="468">
                  <c:v>17.836255909378565</c:v>
                </c:pt>
                <c:pt idx="469">
                  <c:v>18.273486592547272</c:v>
                </c:pt>
                <c:pt idx="470">
                  <c:v>21.375044619431492</c:v>
                </c:pt>
                <c:pt idx="471">
                  <c:v>22.908016752886212</c:v>
                </c:pt>
                <c:pt idx="472">
                  <c:v>24.591196846828112</c:v>
                </c:pt>
                <c:pt idx="473">
                  <c:v>21.997755907287782</c:v>
                </c:pt>
                <c:pt idx="474">
                  <c:v>25.23957999351769</c:v>
                </c:pt>
                <c:pt idx="475">
                  <c:v>23.491245316576851</c:v>
                </c:pt>
                <c:pt idx="476">
                  <c:v>25.645087687424962</c:v>
                </c:pt>
                <c:pt idx="477">
                  <c:v>26.34798373868631</c:v>
                </c:pt>
                <c:pt idx="478">
                  <c:v>26.004626914338303</c:v>
                </c:pt>
                <c:pt idx="479">
                  <c:v>25.641413853219987</c:v>
                </c:pt>
                <c:pt idx="480">
                  <c:v>26.162228106813583</c:v>
                </c:pt>
                <c:pt idx="481">
                  <c:v>27.67605877712279</c:v>
                </c:pt>
                <c:pt idx="482">
                  <c:v>24.492815192870694</c:v>
                </c:pt>
                <c:pt idx="483">
                  <c:v>20.465974510832041</c:v>
                </c:pt>
                <c:pt idx="484">
                  <c:v>19.469775103782467</c:v>
                </c:pt>
                <c:pt idx="485">
                  <c:v>20.768383707581307</c:v>
                </c:pt>
                <c:pt idx="486">
                  <c:v>19.612741219092015</c:v>
                </c:pt>
                <c:pt idx="487">
                  <c:v>18.610046230280261</c:v>
                </c:pt>
                <c:pt idx="488">
                  <c:v>17.914600078294313</c:v>
                </c:pt>
                <c:pt idx="489">
                  <c:v>16.423609083021518</c:v>
                </c:pt>
                <c:pt idx="490">
                  <c:v>18.943653564771324</c:v>
                </c:pt>
                <c:pt idx="491">
                  <c:v>17.124153476821022</c:v>
                </c:pt>
                <c:pt idx="492">
                  <c:v>16.635450760709318</c:v>
                </c:pt>
                <c:pt idx="493">
                  <c:v>18.086148739136462</c:v>
                </c:pt>
                <c:pt idx="494">
                  <c:v>19.535472468002354</c:v>
                </c:pt>
                <c:pt idx="495">
                  <c:v>15.635492621155263</c:v>
                </c:pt>
                <c:pt idx="496">
                  <c:v>17.770861932284305</c:v>
                </c:pt>
                <c:pt idx="497">
                  <c:v>18.958077561968338</c:v>
                </c:pt>
                <c:pt idx="498">
                  <c:v>17.470070425779966</c:v>
                </c:pt>
                <c:pt idx="499">
                  <c:v>16.235089411108817</c:v>
                </c:pt>
                <c:pt idx="500">
                  <c:v>18.39401324562084</c:v>
                </c:pt>
                <c:pt idx="501">
                  <c:v>18.048135208602275</c:v>
                </c:pt>
                <c:pt idx="502">
                  <c:v>19.807372025143962</c:v>
                </c:pt>
                <c:pt idx="503">
                  <c:v>20.229020757101296</c:v>
                </c:pt>
                <c:pt idx="504">
                  <c:v>20.790025202116169</c:v>
                </c:pt>
                <c:pt idx="505">
                  <c:v>21.163745299696473</c:v>
                </c:pt>
                <c:pt idx="506">
                  <c:v>20.532546208081641</c:v>
                </c:pt>
                <c:pt idx="507">
                  <c:v>23.269648809690949</c:v>
                </c:pt>
                <c:pt idx="508">
                  <c:v>22.073814543112661</c:v>
                </c:pt>
                <c:pt idx="509">
                  <c:v>22.614220154947787</c:v>
                </c:pt>
                <c:pt idx="510">
                  <c:v>24.515192153693278</c:v>
                </c:pt>
                <c:pt idx="511">
                  <c:v>24.915575805689571</c:v>
                </c:pt>
                <c:pt idx="512">
                  <c:v>26.303298066195534</c:v>
                </c:pt>
                <c:pt idx="513">
                  <c:v>26.518549528971054</c:v>
                </c:pt>
                <c:pt idx="514">
                  <c:v>25.251292623619321</c:v>
                </c:pt>
                <c:pt idx="515">
                  <c:v>27.502190087419621</c:v>
                </c:pt>
                <c:pt idx="516">
                  <c:v>25.409065026571625</c:v>
                </c:pt>
                <c:pt idx="517">
                  <c:v>24.936624984614696</c:v>
                </c:pt>
                <c:pt idx="518">
                  <c:v>25.1650129901704</c:v>
                </c:pt>
                <c:pt idx="519">
                  <c:v>24.058585551296403</c:v>
                </c:pt>
                <c:pt idx="520">
                  <c:v>24.603778513629408</c:v>
                </c:pt>
                <c:pt idx="521">
                  <c:v>25.775514530046078</c:v>
                </c:pt>
                <c:pt idx="522">
                  <c:v>28.106109133011188</c:v>
                </c:pt>
                <c:pt idx="523">
                  <c:v>27.406424088658955</c:v>
                </c:pt>
                <c:pt idx="524">
                  <c:v>26.764844164140982</c:v>
                </c:pt>
                <c:pt idx="525">
                  <c:v>26.547155675167431</c:v>
                </c:pt>
                <c:pt idx="526">
                  <c:v>25.904530621105774</c:v>
                </c:pt>
                <c:pt idx="527">
                  <c:v>25.943036199258447</c:v>
                </c:pt>
                <c:pt idx="528">
                  <c:v>27.445779076025644</c:v>
                </c:pt>
                <c:pt idx="529">
                  <c:v>26.131312253966627</c:v>
                </c:pt>
                <c:pt idx="530">
                  <c:v>27.615490427691924</c:v>
                </c:pt>
                <c:pt idx="531">
                  <c:v>27.020171296010968</c:v>
                </c:pt>
                <c:pt idx="532">
                  <c:v>24.923759978229299</c:v>
                </c:pt>
                <c:pt idx="533">
                  <c:v>23.21657402833506</c:v>
                </c:pt>
                <c:pt idx="534">
                  <c:v>23.997480368227201</c:v>
                </c:pt>
                <c:pt idx="535">
                  <c:v>23.813553965948415</c:v>
                </c:pt>
                <c:pt idx="536">
                  <c:v>25.087149157458555</c:v>
                </c:pt>
                <c:pt idx="537">
                  <c:v>26.005143133665598</c:v>
                </c:pt>
                <c:pt idx="538">
                  <c:v>25.680847723863849</c:v>
                </c:pt>
                <c:pt idx="539">
                  <c:v>25.43557472025444</c:v>
                </c:pt>
                <c:pt idx="540">
                  <c:v>24.816606560895252</c:v>
                </c:pt>
                <c:pt idx="541">
                  <c:v>22.506056134530041</c:v>
                </c:pt>
                <c:pt idx="542">
                  <c:v>22.12885816929429</c:v>
                </c:pt>
                <c:pt idx="543">
                  <c:v>21.172526052737481</c:v>
                </c:pt>
                <c:pt idx="544">
                  <c:v>18.118177410237081</c:v>
                </c:pt>
                <c:pt idx="545">
                  <c:v>20.166047320270138</c:v>
                </c:pt>
                <c:pt idx="546">
                  <c:v>21.318771459215185</c:v>
                </c:pt>
                <c:pt idx="547">
                  <c:v>17.906165877192905</c:v>
                </c:pt>
                <c:pt idx="548">
                  <c:v>18.462182080886095</c:v>
                </c:pt>
                <c:pt idx="549">
                  <c:v>20.788939758989471</c:v>
                </c:pt>
                <c:pt idx="550">
                  <c:v>20.860888690623426</c:v>
                </c:pt>
                <c:pt idx="551">
                  <c:v>22.21894166739412</c:v>
                </c:pt>
                <c:pt idx="552">
                  <c:v>22.002302727194404</c:v>
                </c:pt>
                <c:pt idx="553">
                  <c:v>22.718584130267629</c:v>
                </c:pt>
                <c:pt idx="554">
                  <c:v>22.69795978449929</c:v>
                </c:pt>
                <c:pt idx="555">
                  <c:v>23.075069603779923</c:v>
                </c:pt>
                <c:pt idx="556">
                  <c:v>25.489535278489566</c:v>
                </c:pt>
                <c:pt idx="557">
                  <c:v>27.55123619542303</c:v>
                </c:pt>
                <c:pt idx="558">
                  <c:v>27.664879746100297</c:v>
                </c:pt>
                <c:pt idx="559">
                  <c:v>27.744818991172139</c:v>
                </c:pt>
                <c:pt idx="560">
                  <c:v>28.201153673151307</c:v>
                </c:pt>
                <c:pt idx="561">
                  <c:v>29.60939248321182</c:v>
                </c:pt>
                <c:pt idx="562">
                  <c:v>30.722984654527007</c:v>
                </c:pt>
                <c:pt idx="563">
                  <c:v>30.686793772343808</c:v>
                </c:pt>
                <c:pt idx="564">
                  <c:v>31.430979849216399</c:v>
                </c:pt>
                <c:pt idx="565">
                  <c:v>31.525292176957564</c:v>
                </c:pt>
                <c:pt idx="566">
                  <c:v>29.393857574267802</c:v>
                </c:pt>
                <c:pt idx="567">
                  <c:v>29.264435687646341</c:v>
                </c:pt>
                <c:pt idx="568">
                  <c:v>28.912779432197937</c:v>
                </c:pt>
                <c:pt idx="569">
                  <c:v>28.619009005135609</c:v>
                </c:pt>
                <c:pt idx="570">
                  <c:v>27.086566652867759</c:v>
                </c:pt>
                <c:pt idx="571">
                  <c:v>28.059571288122072</c:v>
                </c:pt>
                <c:pt idx="572">
                  <c:v>26.444489677817874</c:v>
                </c:pt>
                <c:pt idx="573">
                  <c:v>28.890500307168164</c:v>
                </c:pt>
                <c:pt idx="574">
                  <c:v>28.890994932544455</c:v>
                </c:pt>
                <c:pt idx="575">
                  <c:v>29.129730542998463</c:v>
                </c:pt>
                <c:pt idx="576">
                  <c:v>29.140426586909541</c:v>
                </c:pt>
                <c:pt idx="577">
                  <c:v>28.985552248172326</c:v>
                </c:pt>
                <c:pt idx="578">
                  <c:v>31.21932021700664</c:v>
                </c:pt>
                <c:pt idx="579">
                  <c:v>31.176839007893275</c:v>
                </c:pt>
                <c:pt idx="580">
                  <c:v>33.432270582277908</c:v>
                </c:pt>
                <c:pt idx="581">
                  <c:v>31.777550124136038</c:v>
                </c:pt>
                <c:pt idx="582">
                  <c:v>31.649309742370065</c:v>
                </c:pt>
                <c:pt idx="583">
                  <c:v>32.394985341331164</c:v>
                </c:pt>
                <c:pt idx="584">
                  <c:v>32.214033837172678</c:v>
                </c:pt>
                <c:pt idx="585">
                  <c:v>31.61877838865006</c:v>
                </c:pt>
                <c:pt idx="586">
                  <c:v>33.270368557703193</c:v>
                </c:pt>
                <c:pt idx="587">
                  <c:v>33.898096098773877</c:v>
                </c:pt>
                <c:pt idx="588">
                  <c:v>34.26369333049638</c:v>
                </c:pt>
                <c:pt idx="589">
                  <c:v>37.304461163231295</c:v>
                </c:pt>
                <c:pt idx="590">
                  <c:v>37.348702086217358</c:v>
                </c:pt>
                <c:pt idx="591">
                  <c:v>35.157710651411506</c:v>
                </c:pt>
                <c:pt idx="592">
                  <c:v>36.016287809680918</c:v>
                </c:pt>
                <c:pt idx="593">
                  <c:v>37.379639113091685</c:v>
                </c:pt>
                <c:pt idx="594">
                  <c:v>37.846145111716211</c:v>
                </c:pt>
                <c:pt idx="595">
                  <c:v>39.379462644231651</c:v>
                </c:pt>
                <c:pt idx="596">
                  <c:v>39.467847407901047</c:v>
                </c:pt>
                <c:pt idx="597">
                  <c:v>39.595282600514665</c:v>
                </c:pt>
                <c:pt idx="598">
                  <c:v>39.877284166863035</c:v>
                </c:pt>
                <c:pt idx="599">
                  <c:v>41.508309489644262</c:v>
                </c:pt>
                <c:pt idx="600">
                  <c:v>42.782479525935301</c:v>
                </c:pt>
                <c:pt idx="601">
                  <c:v>40.128917684354022</c:v>
                </c:pt>
                <c:pt idx="602">
                  <c:v>41.363471991250947</c:v>
                </c:pt>
                <c:pt idx="603">
                  <c:v>40.012128680696193</c:v>
                </c:pt>
                <c:pt idx="604">
                  <c:v>36.949834141052762</c:v>
                </c:pt>
                <c:pt idx="605">
                  <c:v>38.932468161207126</c:v>
                </c:pt>
                <c:pt idx="606">
                  <c:v>37.933620094395977</c:v>
                </c:pt>
                <c:pt idx="607">
                  <c:v>35.60195362859325</c:v>
                </c:pt>
                <c:pt idx="608">
                  <c:v>36.075109983148167</c:v>
                </c:pt>
                <c:pt idx="609">
                  <c:v>35.025366133589188</c:v>
                </c:pt>
                <c:pt idx="610">
                  <c:v>42.810465107518297</c:v>
                </c:pt>
                <c:pt idx="611">
                  <c:v>42.817640305913997</c:v>
                </c:pt>
                <c:pt idx="612">
                  <c:v>37.424673407745658</c:v>
                </c:pt>
                <c:pt idx="613">
                  <c:v>36.970441535256143</c:v>
                </c:pt>
                <c:pt idx="614">
                  <c:v>35.434087874646437</c:v>
                </c:pt>
                <c:pt idx="615">
                  <c:v>38.262727335468355</c:v>
                </c:pt>
                <c:pt idx="616">
                  <c:v>36.567637377060109</c:v>
                </c:pt>
                <c:pt idx="617">
                  <c:v>37.764049572706909</c:v>
                </c:pt>
                <c:pt idx="618">
                  <c:v>36.447007981445822</c:v>
                </c:pt>
                <c:pt idx="619">
                  <c:v>39.293512492995063</c:v>
                </c:pt>
                <c:pt idx="620">
                  <c:v>38.924312510852189</c:v>
                </c:pt>
                <c:pt idx="621">
                  <c:v>44.790097147169476</c:v>
                </c:pt>
                <c:pt idx="622">
                  <c:v>43.044209356036305</c:v>
                </c:pt>
                <c:pt idx="623">
                  <c:v>38.316847957469932</c:v>
                </c:pt>
                <c:pt idx="624">
                  <c:v>36.47617469668522</c:v>
                </c:pt>
                <c:pt idx="625">
                  <c:v>38.899986615673299</c:v>
                </c:pt>
                <c:pt idx="626">
                  <c:v>40.558496151461398</c:v>
                </c:pt>
                <c:pt idx="627">
                  <c:v>41.540592813142041</c:v>
                </c:pt>
                <c:pt idx="628">
                  <c:v>41.580298791939171</c:v>
                </c:pt>
                <c:pt idx="629">
                  <c:v>40.036380741394026</c:v>
                </c:pt>
                <c:pt idx="630">
                  <c:v>39.561488338146958</c:v>
                </c:pt>
                <c:pt idx="631">
                  <c:v>41.180452984756954</c:v>
                </c:pt>
                <c:pt idx="632">
                  <c:v>42.539003924185664</c:v>
                </c:pt>
                <c:pt idx="633">
                  <c:v>44.013595680327086</c:v>
                </c:pt>
                <c:pt idx="634">
                  <c:v>47.764469552308469</c:v>
                </c:pt>
                <c:pt idx="635">
                  <c:v>46.883057458977135</c:v>
                </c:pt>
                <c:pt idx="636">
                  <c:v>48.458393964717914</c:v>
                </c:pt>
                <c:pt idx="637">
                  <c:v>50.579593202001845</c:v>
                </c:pt>
                <c:pt idx="638">
                  <c:v>51.071069333404353</c:v>
                </c:pt>
                <c:pt idx="639">
                  <c:v>54.060735571948939</c:v>
                </c:pt>
                <c:pt idx="640">
                  <c:v>53.68688928400023</c:v>
                </c:pt>
                <c:pt idx="641">
                  <c:v>55.590556829406822</c:v>
                </c:pt>
                <c:pt idx="642">
                  <c:v>54.757881970683222</c:v>
                </c:pt>
                <c:pt idx="643">
                  <c:v>52.621691006296075</c:v>
                </c:pt>
                <c:pt idx="644">
                  <c:v>53.594776526689756</c:v>
                </c:pt>
                <c:pt idx="645">
                  <c:v>55.547425014121586</c:v>
                </c:pt>
                <c:pt idx="646">
                  <c:v>53.439364606426508</c:v>
                </c:pt>
                <c:pt idx="647">
                  <c:v>51.250355080414323</c:v>
                </c:pt>
                <c:pt idx="648">
                  <c:v>48.287988347496864</c:v>
                </c:pt>
                <c:pt idx="649">
                  <c:v>50.457398295782596</c:v>
                </c:pt>
                <c:pt idx="650">
                  <c:v>51.773419987043127</c:v>
                </c:pt>
                <c:pt idx="651">
                  <c:v>52.811351430015044</c:v>
                </c:pt>
                <c:pt idx="652">
                  <c:v>53.493554865663043</c:v>
                </c:pt>
                <c:pt idx="653">
                  <c:v>54.235882215423672</c:v>
                </c:pt>
                <c:pt idx="654">
                  <c:v>52.002286807663381</c:v>
                </c:pt>
                <c:pt idx="655">
                  <c:v>53.65543661157696</c:v>
                </c:pt>
                <c:pt idx="656">
                  <c:v>53.801367543587276</c:v>
                </c:pt>
                <c:pt idx="657">
                  <c:v>54.972100941869073</c:v>
                </c:pt>
                <c:pt idx="658">
                  <c:v>54.844922806157214</c:v>
                </c:pt>
                <c:pt idx="659">
                  <c:v>52.233594261013707</c:v>
                </c:pt>
                <c:pt idx="660">
                  <c:v>48.744148833880274</c:v>
                </c:pt>
                <c:pt idx="661">
                  <c:v>52.958612725604006</c:v>
                </c:pt>
                <c:pt idx="662">
                  <c:v>52.150571472926131</c:v>
                </c:pt>
                <c:pt idx="663">
                  <c:v>53.32426036111768</c:v>
                </c:pt>
                <c:pt idx="664">
                  <c:v>52.056758222276564</c:v>
                </c:pt>
                <c:pt idx="665">
                  <c:v>51.466729528743883</c:v>
                </c:pt>
                <c:pt idx="666">
                  <c:v>53.868781899307081</c:v>
                </c:pt>
                <c:pt idx="667">
                  <c:v>55.356839313987258</c:v>
                </c:pt>
                <c:pt idx="668">
                  <c:v>55.46676611864676</c:v>
                </c:pt>
                <c:pt idx="669">
                  <c:v>57.505243890893567</c:v>
                </c:pt>
                <c:pt idx="670">
                  <c:v>60.037875136848371</c:v>
                </c:pt>
                <c:pt idx="671">
                  <c:v>58.756623158550823</c:v>
                </c:pt>
                <c:pt idx="672">
                  <c:v>57.808593532343679</c:v>
                </c:pt>
                <c:pt idx="673">
                  <c:v>58.721958755245183</c:v>
                </c:pt>
                <c:pt idx="674">
                  <c:v>58.055317358981881</c:v>
                </c:pt>
                <c:pt idx="675">
                  <c:v>57.321581125620078</c:v>
                </c:pt>
                <c:pt idx="676">
                  <c:v>58.106972793054915</c:v>
                </c:pt>
                <c:pt idx="677">
                  <c:v>59.110904083465513</c:v>
                </c:pt>
                <c:pt idx="678">
                  <c:v>59.239249563195642</c:v>
                </c:pt>
                <c:pt idx="679">
                  <c:v>58.999050404723782</c:v>
                </c:pt>
                <c:pt idx="680">
                  <c:v>58.851864361018144</c:v>
                </c:pt>
                <c:pt idx="681">
                  <c:v>58.576772005541436</c:v>
                </c:pt>
                <c:pt idx="682">
                  <c:v>57.456932522900892</c:v>
                </c:pt>
                <c:pt idx="683">
                  <c:v>53.841338542882291</c:v>
                </c:pt>
                <c:pt idx="684">
                  <c:v>55.2538779640497</c:v>
                </c:pt>
                <c:pt idx="685">
                  <c:v>54.893546090329423</c:v>
                </c:pt>
                <c:pt idx="686">
                  <c:v>54.943491059495898</c:v>
                </c:pt>
                <c:pt idx="687">
                  <c:v>56.10461323198863</c:v>
                </c:pt>
                <c:pt idx="688">
                  <c:v>56.82022772928832</c:v>
                </c:pt>
                <c:pt idx="689">
                  <c:v>55.693781634753151</c:v>
                </c:pt>
                <c:pt idx="690">
                  <c:v>57.129689907211691</c:v>
                </c:pt>
                <c:pt idx="691">
                  <c:v>57.937734331832132</c:v>
                </c:pt>
                <c:pt idx="692">
                  <c:v>56.51022785124389</c:v>
                </c:pt>
                <c:pt idx="693">
                  <c:v>58.507901913156026</c:v>
                </c:pt>
                <c:pt idx="694">
                  <c:v>59.930549663835151</c:v>
                </c:pt>
                <c:pt idx="695">
                  <c:v>58.239944768086019</c:v>
                </c:pt>
                <c:pt idx="696">
                  <c:v>61.182765089401734</c:v>
                </c:pt>
                <c:pt idx="697">
                  <c:v>61.898115611376681</c:v>
                </c:pt>
                <c:pt idx="698">
                  <c:v>64.46388529561176</c:v>
                </c:pt>
                <c:pt idx="699">
                  <c:v>63.500494346047162</c:v>
                </c:pt>
                <c:pt idx="700">
                  <c:v>62.734224078261612</c:v>
                </c:pt>
                <c:pt idx="701">
                  <c:v>60.67997804778674</c:v>
                </c:pt>
                <c:pt idx="702">
                  <c:v>60.347357648339937</c:v>
                </c:pt>
                <c:pt idx="703">
                  <c:v>62.931562134154753</c:v>
                </c:pt>
                <c:pt idx="704">
                  <c:v>63.33732385138363</c:v>
                </c:pt>
                <c:pt idx="705">
                  <c:v>62.724950801088788</c:v>
                </c:pt>
                <c:pt idx="706">
                  <c:v>60.962711129104939</c:v>
                </c:pt>
                <c:pt idx="707">
                  <c:v>61.337926846651705</c:v>
                </c:pt>
                <c:pt idx="708">
                  <c:v>60.2631289179105</c:v>
                </c:pt>
                <c:pt idx="709">
                  <c:v>59.119025070611961</c:v>
                </c:pt>
                <c:pt idx="710">
                  <c:v>59.461182770028962</c:v>
                </c:pt>
                <c:pt idx="711">
                  <c:v>60.268073663624186</c:v>
                </c:pt>
                <c:pt idx="712">
                  <c:v>61.775838266761532</c:v>
                </c:pt>
                <c:pt idx="713">
                  <c:v>61.276557319181826</c:v>
                </c:pt>
                <c:pt idx="714">
                  <c:v>60.018381437172209</c:v>
                </c:pt>
                <c:pt idx="715">
                  <c:v>56.743946450529592</c:v>
                </c:pt>
                <c:pt idx="716">
                  <c:v>56.881203426473505</c:v>
                </c:pt>
                <c:pt idx="717">
                  <c:v>57.500147198945619</c:v>
                </c:pt>
                <c:pt idx="718">
                  <c:v>56.122202727059857</c:v>
                </c:pt>
                <c:pt idx="719">
                  <c:v>55.933520663045968</c:v>
                </c:pt>
                <c:pt idx="720">
                  <c:v>54.628785634725531</c:v>
                </c:pt>
                <c:pt idx="721">
                  <c:v>56.994105388334724</c:v>
                </c:pt>
                <c:pt idx="722">
                  <c:v>51.479462972374215</c:v>
                </c:pt>
                <c:pt idx="723">
                  <c:v>53.27318791546616</c:v>
                </c:pt>
                <c:pt idx="724">
                  <c:v>50.974329380908486</c:v>
                </c:pt>
                <c:pt idx="725">
                  <c:v>50.071903750566904</c:v>
                </c:pt>
                <c:pt idx="726">
                  <c:v>52.891911703164006</c:v>
                </c:pt>
                <c:pt idx="727">
                  <c:v>51.200116306565988</c:v>
                </c:pt>
                <c:pt idx="728">
                  <c:v>51.303515519451437</c:v>
                </c:pt>
                <c:pt idx="729">
                  <c:v>51.686061201071354</c:v>
                </c:pt>
                <c:pt idx="730">
                  <c:v>51.00422819756438</c:v>
                </c:pt>
                <c:pt idx="731">
                  <c:v>49.336671311827899</c:v>
                </c:pt>
                <c:pt idx="732">
                  <c:v>49.710512939868366</c:v>
                </c:pt>
                <c:pt idx="733">
                  <c:v>52.711411319004355</c:v>
                </c:pt>
                <c:pt idx="734">
                  <c:v>53.446639104189167</c:v>
                </c:pt>
                <c:pt idx="735">
                  <c:v>52.372616104912638</c:v>
                </c:pt>
                <c:pt idx="736">
                  <c:v>50.531985078002009</c:v>
                </c:pt>
                <c:pt idx="737">
                  <c:v>49.68141079626696</c:v>
                </c:pt>
                <c:pt idx="738">
                  <c:v>45.362156918598728</c:v>
                </c:pt>
                <c:pt idx="739">
                  <c:v>42.728730462375296</c:v>
                </c:pt>
                <c:pt idx="740">
                  <c:v>43.196533041151994</c:v>
                </c:pt>
                <c:pt idx="741">
                  <c:v>44.173683003272117</c:v>
                </c:pt>
                <c:pt idx="742">
                  <c:v>44.408006316202076</c:v>
                </c:pt>
                <c:pt idx="743">
                  <c:v>43.627042148574944</c:v>
                </c:pt>
                <c:pt idx="744">
                  <c:v>44.309391831191647</c:v>
                </c:pt>
                <c:pt idx="745">
                  <c:v>44.619187451424111</c:v>
                </c:pt>
                <c:pt idx="746">
                  <c:v>42.612223923077764</c:v>
                </c:pt>
                <c:pt idx="747">
                  <c:v>44.463212003055929</c:v>
                </c:pt>
                <c:pt idx="748">
                  <c:v>44.666118410334349</c:v>
                </c:pt>
                <c:pt idx="749">
                  <c:v>45.236379948712539</c:v>
                </c:pt>
                <c:pt idx="750">
                  <c:v>45.809355389275382</c:v>
                </c:pt>
                <c:pt idx="751">
                  <c:v>48.689518290057933</c:v>
                </c:pt>
                <c:pt idx="752">
                  <c:v>49.129852403940049</c:v>
                </c:pt>
                <c:pt idx="753">
                  <c:v>48.196020560738077</c:v>
                </c:pt>
                <c:pt idx="754">
                  <c:v>49.406573736969889</c:v>
                </c:pt>
                <c:pt idx="755">
                  <c:v>48.308672813081884</c:v>
                </c:pt>
                <c:pt idx="756">
                  <c:v>47.683572193985185</c:v>
                </c:pt>
                <c:pt idx="757">
                  <c:v>47.777163732777041</c:v>
                </c:pt>
                <c:pt idx="758">
                  <c:v>46.662593360767886</c:v>
                </c:pt>
                <c:pt idx="759">
                  <c:v>47.835494624948097</c:v>
                </c:pt>
                <c:pt idx="760">
                  <c:v>48.518893331744763</c:v>
                </c:pt>
                <c:pt idx="761">
                  <c:v>48.298829195270713</c:v>
                </c:pt>
                <c:pt idx="762">
                  <c:v>49.186477078730618</c:v>
                </c:pt>
                <c:pt idx="763">
                  <c:v>48.908016956662124</c:v>
                </c:pt>
                <c:pt idx="764">
                  <c:v>49.668671219236202</c:v>
                </c:pt>
                <c:pt idx="765">
                  <c:v>50.337405449355323</c:v>
                </c:pt>
                <c:pt idx="766">
                  <c:v>49.642110829516866</c:v>
                </c:pt>
                <c:pt idx="767">
                  <c:v>49.793042140421306</c:v>
                </c:pt>
                <c:pt idx="768">
                  <c:v>48.758015067186605</c:v>
                </c:pt>
                <c:pt idx="769">
                  <c:v>48.937031498353775</c:v>
                </c:pt>
                <c:pt idx="770">
                  <c:v>49.986439276078244</c:v>
                </c:pt>
                <c:pt idx="771">
                  <c:v>49.097768945627664</c:v>
                </c:pt>
                <c:pt idx="772">
                  <c:v>49.507525393820018</c:v>
                </c:pt>
                <c:pt idx="773">
                  <c:v>51.132662925755454</c:v>
                </c:pt>
                <c:pt idx="774">
                  <c:v>50.442641287489167</c:v>
                </c:pt>
                <c:pt idx="775">
                  <c:v>50.477643789168326</c:v>
                </c:pt>
                <c:pt idx="776">
                  <c:v>51.894396179499026</c:v>
                </c:pt>
                <c:pt idx="777">
                  <c:v>51.82006177547278</c:v>
                </c:pt>
                <c:pt idx="778">
                  <c:v>52.037932557434132</c:v>
                </c:pt>
                <c:pt idx="779">
                  <c:v>52.973190340843502</c:v>
                </c:pt>
                <c:pt idx="780">
                  <c:v>52.895805287310729</c:v>
                </c:pt>
                <c:pt idx="781">
                  <c:v>52.590558210237894</c:v>
                </c:pt>
                <c:pt idx="782">
                  <c:v>52.41527749825832</c:v>
                </c:pt>
                <c:pt idx="783">
                  <c:v>52.019232806510438</c:v>
                </c:pt>
                <c:pt idx="784">
                  <c:v>52.115914184203035</c:v>
                </c:pt>
                <c:pt idx="785">
                  <c:v>51.266921871958701</c:v>
                </c:pt>
                <c:pt idx="786">
                  <c:v>51.455379141845583</c:v>
                </c:pt>
                <c:pt idx="787">
                  <c:v>52.25429775967271</c:v>
                </c:pt>
                <c:pt idx="788">
                  <c:v>51.844134500508652</c:v>
                </c:pt>
                <c:pt idx="789">
                  <c:v>50.999251689950142</c:v>
                </c:pt>
                <c:pt idx="790">
                  <c:v>48.399304934691543</c:v>
                </c:pt>
                <c:pt idx="791">
                  <c:v>49.022090759085117</c:v>
                </c:pt>
                <c:pt idx="792">
                  <c:v>49.510583388651042</c:v>
                </c:pt>
                <c:pt idx="793">
                  <c:v>48.923662839253765</c:v>
                </c:pt>
                <c:pt idx="794">
                  <c:v>47.786172066798429</c:v>
                </c:pt>
                <c:pt idx="795">
                  <c:v>47.976266390327027</c:v>
                </c:pt>
                <c:pt idx="796">
                  <c:v>48.194934570266</c:v>
                </c:pt>
                <c:pt idx="797">
                  <c:v>50.033164658157084</c:v>
                </c:pt>
                <c:pt idx="798">
                  <c:v>50.764419533126357</c:v>
                </c:pt>
                <c:pt idx="799">
                  <c:v>51.069802066736067</c:v>
                </c:pt>
                <c:pt idx="800">
                  <c:v>51.279209523440642</c:v>
                </c:pt>
                <c:pt idx="801">
                  <c:v>52.265748854455637</c:v>
                </c:pt>
                <c:pt idx="802">
                  <c:v>53.642371667735574</c:v>
                </c:pt>
                <c:pt idx="803">
                  <c:v>54.078090901058509</c:v>
                </c:pt>
                <c:pt idx="804">
                  <c:v>52.599112487804533</c:v>
                </c:pt>
                <c:pt idx="805">
                  <c:v>53.728439433148608</c:v>
                </c:pt>
                <c:pt idx="806">
                  <c:v>54.00873393453535</c:v>
                </c:pt>
                <c:pt idx="807">
                  <c:v>54.794675548200026</c:v>
                </c:pt>
                <c:pt idx="808">
                  <c:v>52.779802723363325</c:v>
                </c:pt>
                <c:pt idx="809">
                  <c:v>52.108522595840171</c:v>
                </c:pt>
                <c:pt idx="810">
                  <c:v>50.894812923213763</c:v>
                </c:pt>
                <c:pt idx="811">
                  <c:v>50.35811354952412</c:v>
                </c:pt>
                <c:pt idx="812">
                  <c:v>50.743086324722761</c:v>
                </c:pt>
                <c:pt idx="813">
                  <c:v>51.282749642769417</c:v>
                </c:pt>
                <c:pt idx="814">
                  <c:v>50.681534238622049</c:v>
                </c:pt>
                <c:pt idx="815">
                  <c:v>51.323855521416775</c:v>
                </c:pt>
                <c:pt idx="816">
                  <c:v>50.996166745019977</c:v>
                </c:pt>
                <c:pt idx="817">
                  <c:v>50.684710192434565</c:v>
                </c:pt>
                <c:pt idx="818">
                  <c:v>49.827953782006659</c:v>
                </c:pt>
                <c:pt idx="819">
                  <c:v>48.63107482728222</c:v>
                </c:pt>
                <c:pt idx="820">
                  <c:v>49.985548332826895</c:v>
                </c:pt>
                <c:pt idx="821">
                  <c:v>49.097008268225082</c:v>
                </c:pt>
                <c:pt idx="822">
                  <c:v>50.285693773248028</c:v>
                </c:pt>
                <c:pt idx="823">
                  <c:v>51.239044656700585</c:v>
                </c:pt>
                <c:pt idx="824">
                  <c:v>51.773050749407055</c:v>
                </c:pt>
                <c:pt idx="825">
                  <c:v>52.371847989925804</c:v>
                </c:pt>
                <c:pt idx="826">
                  <c:v>52.583138790264428</c:v>
                </c:pt>
                <c:pt idx="827">
                  <c:v>53.04286883653586</c:v>
                </c:pt>
                <c:pt idx="828">
                  <c:v>53.197184115721051</c:v>
                </c:pt>
                <c:pt idx="829">
                  <c:v>53.132763834601107</c:v>
                </c:pt>
                <c:pt idx="830">
                  <c:v>52.676140367202827</c:v>
                </c:pt>
                <c:pt idx="831">
                  <c:v>52.92438825247828</c:v>
                </c:pt>
                <c:pt idx="832">
                  <c:v>53.224539704197838</c:v>
                </c:pt>
                <c:pt idx="833">
                  <c:v>53.113250595739679</c:v>
                </c:pt>
                <c:pt idx="834">
                  <c:v>52.589830964024827</c:v>
                </c:pt>
                <c:pt idx="835">
                  <c:v>55.889073198320304</c:v>
                </c:pt>
                <c:pt idx="836">
                  <c:v>59.374827229211633</c:v>
                </c:pt>
                <c:pt idx="837">
                  <c:v>59.301651868559738</c:v>
                </c:pt>
                <c:pt idx="838">
                  <c:v>58.850211799941974</c:v>
                </c:pt>
                <c:pt idx="839">
                  <c:v>60.975873018448127</c:v>
                </c:pt>
                <c:pt idx="840">
                  <c:v>61.356972263967755</c:v>
                </c:pt>
                <c:pt idx="841">
                  <c:v>62.735518547150917</c:v>
                </c:pt>
                <c:pt idx="842">
                  <c:v>63.133492517034384</c:v>
                </c:pt>
                <c:pt idx="843">
                  <c:v>63.049436829592409</c:v>
                </c:pt>
                <c:pt idx="844">
                  <c:v>64.415967199538159</c:v>
                </c:pt>
                <c:pt idx="845">
                  <c:v>65.470547366116946</c:v>
                </c:pt>
                <c:pt idx="846">
                  <c:v>64.515549705830765</c:v>
                </c:pt>
                <c:pt idx="847">
                  <c:v>64.524278684306523</c:v>
                </c:pt>
                <c:pt idx="848">
                  <c:v>63.111537782571418</c:v>
                </c:pt>
                <c:pt idx="849">
                  <c:v>62.759285818552627</c:v>
                </c:pt>
                <c:pt idx="850">
                  <c:v>63.0021480761799</c:v>
                </c:pt>
                <c:pt idx="851">
                  <c:v>63.05902912884379</c:v>
                </c:pt>
                <c:pt idx="852">
                  <c:v>63.139232767051986</c:v>
                </c:pt>
                <c:pt idx="853">
                  <c:v>62.521369762119491</c:v>
                </c:pt>
                <c:pt idx="854">
                  <c:v>62.794814625875674</c:v>
                </c:pt>
                <c:pt idx="855">
                  <c:v>62.659850727552744</c:v>
                </c:pt>
                <c:pt idx="856">
                  <c:v>63.360759751469118</c:v>
                </c:pt>
                <c:pt idx="857">
                  <c:v>63.60397690456594</c:v>
                </c:pt>
                <c:pt idx="858">
                  <c:v>64.237801023593434</c:v>
                </c:pt>
                <c:pt idx="859">
                  <c:v>66.400119415498807</c:v>
                </c:pt>
                <c:pt idx="860">
                  <c:v>66.706846652262797</c:v>
                </c:pt>
                <c:pt idx="861">
                  <c:v>66.931056511399603</c:v>
                </c:pt>
                <c:pt idx="862">
                  <c:v>64.810329104873787</c:v>
                </c:pt>
                <c:pt idx="863">
                  <c:v>66.429696562091678</c:v>
                </c:pt>
                <c:pt idx="864">
                  <c:v>64.332834417743925</c:v>
                </c:pt>
                <c:pt idx="865">
                  <c:v>63.470695768210696</c:v>
                </c:pt>
                <c:pt idx="866">
                  <c:v>64.322667417827006</c:v>
                </c:pt>
                <c:pt idx="867">
                  <c:v>65.363780506076822</c:v>
                </c:pt>
                <c:pt idx="868">
                  <c:v>64.593187101375278</c:v>
                </c:pt>
                <c:pt idx="869">
                  <c:v>65.397144160960167</c:v>
                </c:pt>
                <c:pt idx="870">
                  <c:v>65.37935145230135</c:v>
                </c:pt>
                <c:pt idx="871">
                  <c:v>64.481957343763284</c:v>
                </c:pt>
                <c:pt idx="872">
                  <c:v>65.525473556966901</c:v>
                </c:pt>
                <c:pt idx="873">
                  <c:v>66.328488749334852</c:v>
                </c:pt>
                <c:pt idx="874">
                  <c:v>66.46545138925724</c:v>
                </c:pt>
                <c:pt idx="875">
                  <c:v>66.102393966059068</c:v>
                </c:pt>
                <c:pt idx="876">
                  <c:v>65.614546378580073</c:v>
                </c:pt>
                <c:pt idx="877">
                  <c:v>64.465253036127805</c:v>
                </c:pt>
                <c:pt idx="878">
                  <c:v>65.178879705078003</c:v>
                </c:pt>
                <c:pt idx="879">
                  <c:v>64.737163378439064</c:v>
                </c:pt>
                <c:pt idx="880">
                  <c:v>65.710806708990503</c:v>
                </c:pt>
                <c:pt idx="881">
                  <c:v>64.448354079746494</c:v>
                </c:pt>
                <c:pt idx="882">
                  <c:v>63.189867918056621</c:v>
                </c:pt>
                <c:pt idx="883">
                  <c:v>64.755838204762696</c:v>
                </c:pt>
                <c:pt idx="884">
                  <c:v>65.554714878500974</c:v>
                </c:pt>
                <c:pt idx="885">
                  <c:v>66.471069066993593</c:v>
                </c:pt>
                <c:pt idx="886">
                  <c:v>66.306462362349521</c:v>
                </c:pt>
                <c:pt idx="887">
                  <c:v>64.752175038148636</c:v>
                </c:pt>
                <c:pt idx="888">
                  <c:v>61.462654010015925</c:v>
                </c:pt>
                <c:pt idx="889">
                  <c:v>61.366055945545739</c:v>
                </c:pt>
                <c:pt idx="890">
                  <c:v>60.730291763534225</c:v>
                </c:pt>
                <c:pt idx="891">
                  <c:v>62.072018263014186</c:v>
                </c:pt>
                <c:pt idx="892">
                  <c:v>64.734073679647679</c:v>
                </c:pt>
                <c:pt idx="893">
                  <c:v>63.552342280061744</c:v>
                </c:pt>
                <c:pt idx="894">
                  <c:v>64.622390114960481</c:v>
                </c:pt>
                <c:pt idx="895">
                  <c:v>63.856062106345405</c:v>
                </c:pt>
                <c:pt idx="896">
                  <c:v>66.593107522797439</c:v>
                </c:pt>
                <c:pt idx="897">
                  <c:v>66.24675064867138</c:v>
                </c:pt>
                <c:pt idx="898">
                  <c:v>64.991120281446058</c:v>
                </c:pt>
                <c:pt idx="899">
                  <c:v>65.1344925014387</c:v>
                </c:pt>
                <c:pt idx="900">
                  <c:v>65.837129986235965</c:v>
                </c:pt>
                <c:pt idx="901">
                  <c:v>66.608237741970513</c:v>
                </c:pt>
                <c:pt idx="902">
                  <c:v>66.424123703431448</c:v>
                </c:pt>
                <c:pt idx="903">
                  <c:v>65.778079652815492</c:v>
                </c:pt>
                <c:pt idx="904">
                  <c:v>65.325127765329711</c:v>
                </c:pt>
                <c:pt idx="905">
                  <c:v>63.789664781665238</c:v>
                </c:pt>
                <c:pt idx="906">
                  <c:v>64.193108121936845</c:v>
                </c:pt>
                <c:pt idx="907">
                  <c:v>64.596107728989907</c:v>
                </c:pt>
                <c:pt idx="908">
                  <c:v>63.840946558467536</c:v>
                </c:pt>
                <c:pt idx="909">
                  <c:v>64.014300452814567</c:v>
                </c:pt>
                <c:pt idx="910">
                  <c:v>61.74913474880924</c:v>
                </c:pt>
                <c:pt idx="911">
                  <c:v>62.373351983057248</c:v>
                </c:pt>
                <c:pt idx="912">
                  <c:v>62.787989729478696</c:v>
                </c:pt>
                <c:pt idx="913">
                  <c:v>63.063964335264053</c:v>
                </c:pt>
                <c:pt idx="914">
                  <c:v>64.557033347372894</c:v>
                </c:pt>
                <c:pt idx="915">
                  <c:v>64.385937088995746</c:v>
                </c:pt>
                <c:pt idx="916">
                  <c:v>63.777696933378756</c:v>
                </c:pt>
                <c:pt idx="917">
                  <c:v>65.788010259004949</c:v>
                </c:pt>
                <c:pt idx="918">
                  <c:v>65.918296990665567</c:v>
                </c:pt>
                <c:pt idx="919">
                  <c:v>66.827504081681241</c:v>
                </c:pt>
                <c:pt idx="920">
                  <c:v>68.018819931287837</c:v>
                </c:pt>
                <c:pt idx="921">
                  <c:v>68.736007473519052</c:v>
                </c:pt>
                <c:pt idx="922">
                  <c:v>67.909149285704729</c:v>
                </c:pt>
                <c:pt idx="923">
                  <c:v>68.553321097447281</c:v>
                </c:pt>
                <c:pt idx="924">
                  <c:v>69.216808527485668</c:v>
                </c:pt>
                <c:pt idx="925">
                  <c:v>68.629786961722772</c:v>
                </c:pt>
                <c:pt idx="926">
                  <c:v>67.573828657659547</c:v>
                </c:pt>
                <c:pt idx="927">
                  <c:v>67.875336389201266</c:v>
                </c:pt>
                <c:pt idx="928">
                  <c:v>67.84630100509132</c:v>
                </c:pt>
                <c:pt idx="929">
                  <c:v>71.232554386096979</c:v>
                </c:pt>
                <c:pt idx="930">
                  <c:v>72.956570106946188</c:v>
                </c:pt>
                <c:pt idx="931">
                  <c:v>73.120367674068675</c:v>
                </c:pt>
                <c:pt idx="932">
                  <c:v>70.607696294277702</c:v>
                </c:pt>
                <c:pt idx="933">
                  <c:v>73.587629374298004</c:v>
                </c:pt>
                <c:pt idx="934">
                  <c:v>73.714059462456049</c:v>
                </c:pt>
                <c:pt idx="935">
                  <c:v>75.493208207673177</c:v>
                </c:pt>
                <c:pt idx="936">
                  <c:v>75.547469835774891</c:v>
                </c:pt>
                <c:pt idx="937">
                  <c:v>76.647362988615839</c:v>
                </c:pt>
                <c:pt idx="938">
                  <c:v>77.701389747096684</c:v>
                </c:pt>
                <c:pt idx="939">
                  <c:v>79.001922330801591</c:v>
                </c:pt>
                <c:pt idx="940">
                  <c:v>80.007599276651803</c:v>
                </c:pt>
                <c:pt idx="941">
                  <c:v>79.900886219334254</c:v>
                </c:pt>
                <c:pt idx="942">
                  <c:v>80.05531949067273</c:v>
                </c:pt>
                <c:pt idx="943">
                  <c:v>79.670907324345151</c:v>
                </c:pt>
                <c:pt idx="944">
                  <c:v>79.121372027899668</c:v>
                </c:pt>
                <c:pt idx="945">
                  <c:v>77.944880422434792</c:v>
                </c:pt>
                <c:pt idx="946">
                  <c:v>75.025962276376376</c:v>
                </c:pt>
                <c:pt idx="947">
                  <c:v>75.542020926497997</c:v>
                </c:pt>
                <c:pt idx="948">
                  <c:v>76.691083138503942</c:v>
                </c:pt>
                <c:pt idx="949">
                  <c:v>76.388142158267385</c:v>
                </c:pt>
                <c:pt idx="950">
                  <c:v>75.740134569828854</c:v>
                </c:pt>
                <c:pt idx="951">
                  <c:v>74.978875178471512</c:v>
                </c:pt>
                <c:pt idx="952">
                  <c:v>72.849311809944368</c:v>
                </c:pt>
                <c:pt idx="953">
                  <c:v>73.041638008788965</c:v>
                </c:pt>
                <c:pt idx="954">
                  <c:v>73.108128050583133</c:v>
                </c:pt>
                <c:pt idx="955">
                  <c:v>72.470283608789217</c:v>
                </c:pt>
                <c:pt idx="956">
                  <c:v>71.917326392500769</c:v>
                </c:pt>
                <c:pt idx="957">
                  <c:v>70.007057278435624</c:v>
                </c:pt>
                <c:pt idx="958">
                  <c:v>70.157111638672717</c:v>
                </c:pt>
                <c:pt idx="959">
                  <c:v>70.453818943309713</c:v>
                </c:pt>
                <c:pt idx="960">
                  <c:v>70.548958249986583</c:v>
                </c:pt>
                <c:pt idx="961">
                  <c:v>69.880047049039831</c:v>
                </c:pt>
                <c:pt idx="962">
                  <c:v>71.055841472306412</c:v>
                </c:pt>
                <c:pt idx="963">
                  <c:v>71.075602958864863</c:v>
                </c:pt>
                <c:pt idx="964">
                  <c:v>71.417153766046169</c:v>
                </c:pt>
                <c:pt idx="965">
                  <c:v>72.235458072146884</c:v>
                </c:pt>
                <c:pt idx="966">
                  <c:v>71.432809798910441</c:v>
                </c:pt>
                <c:pt idx="967">
                  <c:v>71.436328144051728</c:v>
                </c:pt>
                <c:pt idx="968">
                  <c:v>72.478039747372378</c:v>
                </c:pt>
                <c:pt idx="969">
                  <c:v>70.438650327221296</c:v>
                </c:pt>
                <c:pt idx="970">
                  <c:v>70.894181467608021</c:v>
                </c:pt>
                <c:pt idx="971">
                  <c:v>70.163047719284776</c:v>
                </c:pt>
                <c:pt idx="972">
                  <c:v>73.052623185915749</c:v>
                </c:pt>
                <c:pt idx="973">
                  <c:v>74.366678082948724</c:v>
                </c:pt>
                <c:pt idx="974">
                  <c:v>73.183225938088313</c:v>
                </c:pt>
                <c:pt idx="975">
                  <c:v>74.565597731572197</c:v>
                </c:pt>
                <c:pt idx="976">
                  <c:v>71.482276236126111</c:v>
                </c:pt>
                <c:pt idx="977">
                  <c:v>72.445443741946193</c:v>
                </c:pt>
                <c:pt idx="978">
                  <c:v>72.887012790018431</c:v>
                </c:pt>
                <c:pt idx="979">
                  <c:v>72.971098025208747</c:v>
                </c:pt>
                <c:pt idx="980">
                  <c:v>72.642050573207413</c:v>
                </c:pt>
                <c:pt idx="981">
                  <c:v>76.752728486097283</c:v>
                </c:pt>
                <c:pt idx="982">
                  <c:v>78.953471143263926</c:v>
                </c:pt>
                <c:pt idx="983">
                  <c:v>78.880427898386884</c:v>
                </c:pt>
                <c:pt idx="984">
                  <c:v>79.537865722207741</c:v>
                </c:pt>
                <c:pt idx="985">
                  <c:v>77.5209487651682</c:v>
                </c:pt>
                <c:pt idx="986">
                  <c:v>76.416133824570323</c:v>
                </c:pt>
                <c:pt idx="987">
                  <c:v>78.191396923718884</c:v>
                </c:pt>
                <c:pt idx="988">
                  <c:v>77.030328921901415</c:v>
                </c:pt>
                <c:pt idx="989">
                  <c:v>79.84381196649008</c:v>
                </c:pt>
                <c:pt idx="990">
                  <c:v>79.07689783881159</c:v>
                </c:pt>
                <c:pt idx="991">
                  <c:v>79.600535816248566</c:v>
                </c:pt>
                <c:pt idx="992">
                  <c:v>79.773935302519121</c:v>
                </c:pt>
                <c:pt idx="993">
                  <c:v>80.235896116255802</c:v>
                </c:pt>
                <c:pt idx="994">
                  <c:v>79.966348561197663</c:v>
                </c:pt>
                <c:pt idx="995">
                  <c:v>81.296979404204578</c:v>
                </c:pt>
                <c:pt idx="996">
                  <c:v>81.821100075748816</c:v>
                </c:pt>
                <c:pt idx="997">
                  <c:v>82.410678947362044</c:v>
                </c:pt>
                <c:pt idx="998">
                  <c:v>83.326706862751323</c:v>
                </c:pt>
                <c:pt idx="999">
                  <c:v>83.46729565908764</c:v>
                </c:pt>
                <c:pt idx="1000">
                  <c:v>86.30705842333299</c:v>
                </c:pt>
                <c:pt idx="1001">
                  <c:v>86.129541746725124</c:v>
                </c:pt>
                <c:pt idx="1002">
                  <c:v>82.065370946196609</c:v>
                </c:pt>
                <c:pt idx="1003">
                  <c:v>82.351356812326316</c:v>
                </c:pt>
                <c:pt idx="1004">
                  <c:v>85.811737388747886</c:v>
                </c:pt>
                <c:pt idx="1005">
                  <c:v>82.871049236561603</c:v>
                </c:pt>
                <c:pt idx="1006">
                  <c:v>87.339377152209281</c:v>
                </c:pt>
                <c:pt idx="1007">
                  <c:v>84.494498497091399</c:v>
                </c:pt>
                <c:pt idx="1008">
                  <c:v>85.153190103208118</c:v>
                </c:pt>
                <c:pt idx="1009">
                  <c:v>84.78494566558399</c:v>
                </c:pt>
                <c:pt idx="1010">
                  <c:v>84.94473066324035</c:v>
                </c:pt>
                <c:pt idx="1011">
                  <c:v>83.39624579804223</c:v>
                </c:pt>
                <c:pt idx="1012">
                  <c:v>81.136968482196451</c:v>
                </c:pt>
                <c:pt idx="1013">
                  <c:v>81.026045147842396</c:v>
                </c:pt>
                <c:pt idx="1014">
                  <c:v>83.321269149782637</c:v>
                </c:pt>
                <c:pt idx="1015">
                  <c:v>82.107863957801968</c:v>
                </c:pt>
                <c:pt idx="1016">
                  <c:v>84.148594490010552</c:v>
                </c:pt>
                <c:pt idx="1017">
                  <c:v>83.49757199686502</c:v>
                </c:pt>
                <c:pt idx="1018">
                  <c:v>83.848410472391109</c:v>
                </c:pt>
                <c:pt idx="1019">
                  <c:v>84.426458585051805</c:v>
                </c:pt>
                <c:pt idx="1020">
                  <c:v>79.205039425422399</c:v>
                </c:pt>
                <c:pt idx="1021">
                  <c:v>79.588158306606758</c:v>
                </c:pt>
                <c:pt idx="1022">
                  <c:v>80.002566314191952</c:v>
                </c:pt>
                <c:pt idx="1023">
                  <c:v>80.085651784752912</c:v>
                </c:pt>
                <c:pt idx="1024">
                  <c:v>79.140297060802936</c:v>
                </c:pt>
                <c:pt idx="1025">
                  <c:v>81.011395377004504</c:v>
                </c:pt>
                <c:pt idx="1026">
                  <c:v>79.405875881612872</c:v>
                </c:pt>
                <c:pt idx="1027">
                  <c:v>80.152557505985442</c:v>
                </c:pt>
                <c:pt idx="1028">
                  <c:v>80.041924656281026</c:v>
                </c:pt>
                <c:pt idx="1029">
                  <c:v>79.439840994568499</c:v>
                </c:pt>
                <c:pt idx="1030">
                  <c:v>79.181426110282914</c:v>
                </c:pt>
                <c:pt idx="1031">
                  <c:v>76.770135735428497</c:v>
                </c:pt>
                <c:pt idx="1032">
                  <c:v>77.255199739249235</c:v>
                </c:pt>
                <c:pt idx="1033">
                  <c:v>77.612134663611911</c:v>
                </c:pt>
                <c:pt idx="1034">
                  <c:v>77.691764661469421</c:v>
                </c:pt>
                <c:pt idx="1035">
                  <c:v>77.48789408174062</c:v>
                </c:pt>
                <c:pt idx="1036">
                  <c:v>74.864305137492963</c:v>
                </c:pt>
                <c:pt idx="1037">
                  <c:v>74.379295355765635</c:v>
                </c:pt>
                <c:pt idx="1038">
                  <c:v>74.821310870258884</c:v>
                </c:pt>
                <c:pt idx="1039">
                  <c:v>74.254779769032027</c:v>
                </c:pt>
                <c:pt idx="1040">
                  <c:v>74.539790366860629</c:v>
                </c:pt>
                <c:pt idx="1041">
                  <c:v>76.628595387177668</c:v>
                </c:pt>
                <c:pt idx="1042">
                  <c:v>76.525552241495603</c:v>
                </c:pt>
                <c:pt idx="1043">
                  <c:v>77.986498357132689</c:v>
                </c:pt>
                <c:pt idx="1044">
                  <c:v>78.18917170948238</c:v>
                </c:pt>
                <c:pt idx="1045">
                  <c:v>77.007720229014126</c:v>
                </c:pt>
                <c:pt idx="1046">
                  <c:v>76.882597810063785</c:v>
                </c:pt>
                <c:pt idx="1047">
                  <c:v>76.884430366509747</c:v>
                </c:pt>
                <c:pt idx="1048">
                  <c:v>76.940031805978862</c:v>
                </c:pt>
                <c:pt idx="1049">
                  <c:v>72.888699846984508</c:v>
                </c:pt>
                <c:pt idx="1050">
                  <c:v>72.017092441756517</c:v>
                </c:pt>
                <c:pt idx="1051">
                  <c:v>70.475089229690241</c:v>
                </c:pt>
                <c:pt idx="1052">
                  <c:v>70.878242839066189</c:v>
                </c:pt>
                <c:pt idx="1053">
                  <c:v>71.092076565426908</c:v>
                </c:pt>
                <c:pt idx="1054">
                  <c:v>70.913933933842273</c:v>
                </c:pt>
                <c:pt idx="1055">
                  <c:v>71.172787744984007</c:v>
                </c:pt>
                <c:pt idx="1056">
                  <c:v>72.787852873325207</c:v>
                </c:pt>
                <c:pt idx="1057">
                  <c:v>71.963318886459149</c:v>
                </c:pt>
                <c:pt idx="1058">
                  <c:v>73.066664987107842</c:v>
                </c:pt>
                <c:pt idx="1059">
                  <c:v>76.16203388812491</c:v>
                </c:pt>
                <c:pt idx="1060">
                  <c:v>71.795574888988483</c:v>
                </c:pt>
                <c:pt idx="1061">
                  <c:v>73.327035372943158</c:v>
                </c:pt>
                <c:pt idx="1062">
                  <c:v>74.073202714493036</c:v>
                </c:pt>
                <c:pt idx="1063">
                  <c:v>75.497087730927106</c:v>
                </c:pt>
                <c:pt idx="1064">
                  <c:v>76.46416032675198</c:v>
                </c:pt>
                <c:pt idx="1065">
                  <c:v>75.688969014939545</c:v>
                </c:pt>
                <c:pt idx="1066">
                  <c:v>75.261749276659671</c:v>
                </c:pt>
                <c:pt idx="1067">
                  <c:v>76.506795582801644</c:v>
                </c:pt>
                <c:pt idx="1068">
                  <c:v>74.591400749682919</c:v>
                </c:pt>
                <c:pt idx="1069">
                  <c:v>74.65054278371143</c:v>
                </c:pt>
                <c:pt idx="1070">
                  <c:v>74.514494729123726</c:v>
                </c:pt>
                <c:pt idx="1071">
                  <c:v>76.21366767883238</c:v>
                </c:pt>
                <c:pt idx="1072">
                  <c:v>78.017141573293117</c:v>
                </c:pt>
                <c:pt idx="1073">
                  <c:v>80.674776313340786</c:v>
                </c:pt>
                <c:pt idx="1074">
                  <c:v>81.04523229579361</c:v>
                </c:pt>
                <c:pt idx="1075">
                  <c:v>81.257119767607065</c:v>
                </c:pt>
                <c:pt idx="1076">
                  <c:v>76.63257972024239</c:v>
                </c:pt>
                <c:pt idx="1077">
                  <c:v>75.755732219807655</c:v>
                </c:pt>
                <c:pt idx="1078">
                  <c:v>77.200586794921847</c:v>
                </c:pt>
                <c:pt idx="1079">
                  <c:v>75.676196972832102</c:v>
                </c:pt>
                <c:pt idx="1080">
                  <c:v>75.489279070497631</c:v>
                </c:pt>
                <c:pt idx="1081">
                  <c:v>74.255873289262311</c:v>
                </c:pt>
                <c:pt idx="1082">
                  <c:v>76.728809777344239</c:v>
                </c:pt>
                <c:pt idx="1083">
                  <c:v>76.083519934053584</c:v>
                </c:pt>
                <c:pt idx="1084">
                  <c:v>77.486541740755356</c:v>
                </c:pt>
                <c:pt idx="1085">
                  <c:v>74.899517785023889</c:v>
                </c:pt>
                <c:pt idx="1086">
                  <c:v>75.542605511838815</c:v>
                </c:pt>
                <c:pt idx="1087">
                  <c:v>74.663083818303903</c:v>
                </c:pt>
                <c:pt idx="1088">
                  <c:v>71.566174139096617</c:v>
                </c:pt>
                <c:pt idx="1089">
                  <c:v>73.211252270307881</c:v>
                </c:pt>
                <c:pt idx="1090">
                  <c:v>70.508946230536154</c:v>
                </c:pt>
                <c:pt idx="1091">
                  <c:v>70.543848955351763</c:v>
                </c:pt>
                <c:pt idx="1092">
                  <c:v>70.006054281856393</c:v>
                </c:pt>
                <c:pt idx="1093">
                  <c:v>72.799557241876087</c:v>
                </c:pt>
                <c:pt idx="1094">
                  <c:v>74.168244767121038</c:v>
                </c:pt>
                <c:pt idx="1095">
                  <c:v>77.064236805181665</c:v>
                </c:pt>
                <c:pt idx="1096">
                  <c:v>78.360523528161806</c:v>
                </c:pt>
                <c:pt idx="1097">
                  <c:v>79.812677516884492</c:v>
                </c:pt>
                <c:pt idx="1098">
                  <c:v>81.23236184868216</c:v>
                </c:pt>
                <c:pt idx="1099">
                  <c:v>79.943543435256501</c:v>
                </c:pt>
                <c:pt idx="1100">
                  <c:v>82.535734405600877</c:v>
                </c:pt>
                <c:pt idx="1101">
                  <c:v>81.772439740945146</c:v>
                </c:pt>
                <c:pt idx="1102">
                  <c:v>83.642863231753665</c:v>
                </c:pt>
                <c:pt idx="1103">
                  <c:v>83.192934968385401</c:v>
                </c:pt>
                <c:pt idx="1104">
                  <c:v>83.242317774920906</c:v>
                </c:pt>
                <c:pt idx="1105">
                  <c:v>83.335996929495295</c:v>
                </c:pt>
                <c:pt idx="1106">
                  <c:v>86.388841040478084</c:v>
                </c:pt>
                <c:pt idx="1107">
                  <c:v>84.524405495031431</c:v>
                </c:pt>
                <c:pt idx="1108">
                  <c:v>84.46167550164779</c:v>
                </c:pt>
                <c:pt idx="1109">
                  <c:v>81.011172809507102</c:v>
                </c:pt>
                <c:pt idx="1110">
                  <c:v>81.613789488107514</c:v>
                </c:pt>
                <c:pt idx="1111">
                  <c:v>80.553479818542201</c:v>
                </c:pt>
                <c:pt idx="1112">
                  <c:v>81.560680131249114</c:v>
                </c:pt>
                <c:pt idx="1113">
                  <c:v>80.048939580850771</c:v>
                </c:pt>
                <c:pt idx="1114">
                  <c:v>82.226999643052466</c:v>
                </c:pt>
                <c:pt idx="1115">
                  <c:v>81.980604946546777</c:v>
                </c:pt>
                <c:pt idx="1116">
                  <c:v>85.980874544942623</c:v>
                </c:pt>
                <c:pt idx="1117">
                  <c:v>87.617398260041114</c:v>
                </c:pt>
                <c:pt idx="1118">
                  <c:v>85.561753871918029</c:v>
                </c:pt>
                <c:pt idx="1119">
                  <c:v>81.596464765867978</c:v>
                </c:pt>
                <c:pt idx="1120">
                  <c:v>82.400722766205277</c:v>
                </c:pt>
                <c:pt idx="1121">
                  <c:v>85.125942732947706</c:v>
                </c:pt>
                <c:pt idx="1122">
                  <c:v>85.147091336056519</c:v>
                </c:pt>
                <c:pt idx="1123">
                  <c:v>85.980202646671188</c:v>
                </c:pt>
                <c:pt idx="1124">
                  <c:v>84.147492564900347</c:v>
                </c:pt>
                <c:pt idx="1125">
                  <c:v>85.195697128078621</c:v>
                </c:pt>
                <c:pt idx="1126">
                  <c:v>85.112713534265254</c:v>
                </c:pt>
                <c:pt idx="1127">
                  <c:v>86.668428965193144</c:v>
                </c:pt>
                <c:pt idx="1128">
                  <c:v>87.585735244638983</c:v>
                </c:pt>
                <c:pt idx="1129">
                  <c:v>88.355260115070422</c:v>
                </c:pt>
                <c:pt idx="1130">
                  <c:v>86.788246397857819</c:v>
                </c:pt>
                <c:pt idx="1131">
                  <c:v>87.520037076900465</c:v>
                </c:pt>
                <c:pt idx="1132">
                  <c:v>88.239251109358094</c:v>
                </c:pt>
                <c:pt idx="1133">
                  <c:v>89.431864915929353</c:v>
                </c:pt>
                <c:pt idx="1134">
                  <c:v>91.307143840840638</c:v>
                </c:pt>
                <c:pt idx="1135">
                  <c:v>92.514425791614684</c:v>
                </c:pt>
                <c:pt idx="1136">
                  <c:v>89.727970934727438</c:v>
                </c:pt>
                <c:pt idx="1137">
                  <c:v>89.289087857857439</c:v>
                </c:pt>
                <c:pt idx="1138">
                  <c:v>89.680530229798421</c:v>
                </c:pt>
                <c:pt idx="1139">
                  <c:v>89.843899094755514</c:v>
                </c:pt>
                <c:pt idx="1140">
                  <c:v>93.018452765768842</c:v>
                </c:pt>
                <c:pt idx="1141">
                  <c:v>94.068645150225109</c:v>
                </c:pt>
                <c:pt idx="1142">
                  <c:v>93.883991164928631</c:v>
                </c:pt>
                <c:pt idx="1143">
                  <c:v>94.053913357344712</c:v>
                </c:pt>
                <c:pt idx="1144">
                  <c:v>94.27864831601353</c:v>
                </c:pt>
                <c:pt idx="1145">
                  <c:v>97.449692030233749</c:v>
                </c:pt>
                <c:pt idx="1146">
                  <c:v>98.114815047983129</c:v>
                </c:pt>
                <c:pt idx="1147">
                  <c:v>97.048137444086521</c:v>
                </c:pt>
                <c:pt idx="1148">
                  <c:v>97.087267318201</c:v>
                </c:pt>
                <c:pt idx="1149">
                  <c:v>96.641043904017863</c:v>
                </c:pt>
                <c:pt idx="1150">
                  <c:v>94.331367253784137</c:v>
                </c:pt>
                <c:pt idx="1151">
                  <c:v>94.26390272909336</c:v>
                </c:pt>
                <c:pt idx="1152">
                  <c:v>98.453301994179711</c:v>
                </c:pt>
                <c:pt idx="1153">
                  <c:v>99.122020848793142</c:v>
                </c:pt>
                <c:pt idx="1154">
                  <c:v>99.39958621103527</c:v>
                </c:pt>
                <c:pt idx="1155">
                  <c:v>100.66920853203682</c:v>
                </c:pt>
                <c:pt idx="1156">
                  <c:v>101.65265631099207</c:v>
                </c:pt>
                <c:pt idx="1157">
                  <c:v>101.35727990077407</c:v>
                </c:pt>
                <c:pt idx="1158">
                  <c:v>100.35725985389723</c:v>
                </c:pt>
                <c:pt idx="1159">
                  <c:v>100.48841951091762</c:v>
                </c:pt>
                <c:pt idx="1160">
                  <c:v>101.57493629332055</c:v>
                </c:pt>
                <c:pt idx="1161">
                  <c:v>101.50503908084609</c:v>
                </c:pt>
                <c:pt idx="1162">
                  <c:v>101.56581253274</c:v>
                </c:pt>
                <c:pt idx="1163">
                  <c:v>100.96267497920648</c:v>
                </c:pt>
                <c:pt idx="1164">
                  <c:v>99.079905037077964</c:v>
                </c:pt>
                <c:pt idx="1165">
                  <c:v>100.3559103931772</c:v>
                </c:pt>
                <c:pt idx="1166">
                  <c:v>99.368891098955245</c:v>
                </c:pt>
                <c:pt idx="1167">
                  <c:v>101.76603909434911</c:v>
                </c:pt>
                <c:pt idx="1168">
                  <c:v>100.53561571590333</c:v>
                </c:pt>
                <c:pt idx="1169">
                  <c:v>101.37874836220276</c:v>
                </c:pt>
                <c:pt idx="1170">
                  <c:v>100.90569326006576</c:v>
                </c:pt>
                <c:pt idx="1171">
                  <c:v>101.11814608141229</c:v>
                </c:pt>
                <c:pt idx="1172">
                  <c:v>99.38670019214392</c:v>
                </c:pt>
                <c:pt idx="1173">
                  <c:v>97.888207446371169</c:v>
                </c:pt>
                <c:pt idx="1174">
                  <c:v>99.594623475174714</c:v>
                </c:pt>
                <c:pt idx="1175">
                  <c:v>98.115650059137621</c:v>
                </c:pt>
                <c:pt idx="1176">
                  <c:v>98.33104944104069</c:v>
                </c:pt>
                <c:pt idx="1177">
                  <c:v>95.978467456604562</c:v>
                </c:pt>
                <c:pt idx="1178">
                  <c:v>97.24415264742845</c:v>
                </c:pt>
                <c:pt idx="1179">
                  <c:v>99.816566291921959</c:v>
                </c:pt>
                <c:pt idx="1180">
                  <c:v>98.532520278565059</c:v>
                </c:pt>
                <c:pt idx="1181">
                  <c:v>96.206039816268103</c:v>
                </c:pt>
                <c:pt idx="1182">
                  <c:v>95.808564477683248</c:v>
                </c:pt>
                <c:pt idx="1183">
                  <c:v>95.036998094433798</c:v>
                </c:pt>
                <c:pt idx="1184">
                  <c:v>95.753350396504004</c:v>
                </c:pt>
                <c:pt idx="1185">
                  <c:v>94.969740572928345</c:v>
                </c:pt>
                <c:pt idx="1186">
                  <c:v>96.541920963558695</c:v>
                </c:pt>
                <c:pt idx="1187">
                  <c:v>98.995149992748608</c:v>
                </c:pt>
                <c:pt idx="1188">
                  <c:v>102.65109129561299</c:v>
                </c:pt>
                <c:pt idx="1189">
                  <c:v>101.32693629523672</c:v>
                </c:pt>
                <c:pt idx="1190">
                  <c:v>102.70267801393483</c:v>
                </c:pt>
                <c:pt idx="1191">
                  <c:v>104.76748065590409</c:v>
                </c:pt>
                <c:pt idx="1192">
                  <c:v>103.43799439940365</c:v>
                </c:pt>
                <c:pt idx="1193">
                  <c:v>104.08373011404296</c:v>
                </c:pt>
                <c:pt idx="1194">
                  <c:v>103.83221860359188</c:v>
                </c:pt>
                <c:pt idx="1195">
                  <c:v>105.52465330269882</c:v>
                </c:pt>
                <c:pt idx="1196">
                  <c:v>100.79412390500238</c:v>
                </c:pt>
                <c:pt idx="1197">
                  <c:v>103.71796699295841</c:v>
                </c:pt>
                <c:pt idx="1198">
                  <c:v>102.51884008777594</c:v>
                </c:pt>
                <c:pt idx="1199">
                  <c:v>99.267561596012982</c:v>
                </c:pt>
                <c:pt idx="1200">
                  <c:v>99.434202907552972</c:v>
                </c:pt>
                <c:pt idx="1201">
                  <c:v>99.416548950736939</c:v>
                </c:pt>
                <c:pt idx="1202">
                  <c:v>103.01410113624583</c:v>
                </c:pt>
                <c:pt idx="1203">
                  <c:v>103.12739024513833</c:v>
                </c:pt>
                <c:pt idx="1204">
                  <c:v>106.02002721410466</c:v>
                </c:pt>
                <c:pt idx="1205">
                  <c:v>104.49682341345169</c:v>
                </c:pt>
                <c:pt idx="1206">
                  <c:v>106.49391392655203</c:v>
                </c:pt>
                <c:pt idx="1207">
                  <c:v>106.74216492350152</c:v>
                </c:pt>
                <c:pt idx="1208">
                  <c:v>107.38923104738967</c:v>
                </c:pt>
                <c:pt idx="1209">
                  <c:v>109.93772567048627</c:v>
                </c:pt>
                <c:pt idx="1210">
                  <c:v>108.06198032516461</c:v>
                </c:pt>
                <c:pt idx="1211">
                  <c:v>109.09496122960299</c:v>
                </c:pt>
                <c:pt idx="1212">
                  <c:v>109.1002659110225</c:v>
                </c:pt>
                <c:pt idx="1213">
                  <c:v>109.9583803011986</c:v>
                </c:pt>
                <c:pt idx="1214">
                  <c:v>111.11550233614909</c:v>
                </c:pt>
                <c:pt idx="1215">
                  <c:v>112.17850417376474</c:v>
                </c:pt>
                <c:pt idx="1216">
                  <c:v>111.36711753374013</c:v>
                </c:pt>
                <c:pt idx="1217">
                  <c:v>110.87728604109135</c:v>
                </c:pt>
                <c:pt idx="1218">
                  <c:v>114.41147538981188</c:v>
                </c:pt>
                <c:pt idx="1219">
                  <c:v>113.08439607963085</c:v>
                </c:pt>
                <c:pt idx="1220">
                  <c:v>115.14848397926313</c:v>
                </c:pt>
                <c:pt idx="1221">
                  <c:v>117.25603103923517</c:v>
                </c:pt>
                <c:pt idx="1222">
                  <c:v>118.3977625001453</c:v>
                </c:pt>
                <c:pt idx="1223">
                  <c:v>122.03574800616728</c:v>
                </c:pt>
                <c:pt idx="1224">
                  <c:v>120.46041101534351</c:v>
                </c:pt>
                <c:pt idx="1225">
                  <c:v>122.62928946124146</c:v>
                </c:pt>
                <c:pt idx="1226">
                  <c:v>122.2801792170666</c:v>
                </c:pt>
                <c:pt idx="1227">
                  <c:v>119.99423193895275</c:v>
                </c:pt>
                <c:pt idx="1228">
                  <c:v>124.38385062247008</c:v>
                </c:pt>
                <c:pt idx="1229">
                  <c:v>124.71527172657404</c:v>
                </c:pt>
                <c:pt idx="1230">
                  <c:v>128.56110596132126</c:v>
                </c:pt>
                <c:pt idx="1231">
                  <c:v>129.33191819606702</c:v>
                </c:pt>
                <c:pt idx="1232">
                  <c:v>129.34671834290356</c:v>
                </c:pt>
                <c:pt idx="1233">
                  <c:v>128.2686913336737</c:v>
                </c:pt>
                <c:pt idx="1234">
                  <c:v>128.65036250152562</c:v>
                </c:pt>
                <c:pt idx="1235">
                  <c:v>130.71849308050326</c:v>
                </c:pt>
                <c:pt idx="1236">
                  <c:v>128.26210131554532</c:v>
                </c:pt>
                <c:pt idx="1237">
                  <c:v>127.71338424659227</c:v>
                </c:pt>
                <c:pt idx="1238">
                  <c:v>128.3597718319578</c:v>
                </c:pt>
                <c:pt idx="1239">
                  <c:v>129.12229195270271</c:v>
                </c:pt>
                <c:pt idx="1240">
                  <c:v>122.98674031033276</c:v>
                </c:pt>
                <c:pt idx="1241">
                  <c:v>118.20739614014721</c:v>
                </c:pt>
                <c:pt idx="1242">
                  <c:v>119.15722704474045</c:v>
                </c:pt>
                <c:pt idx="1243">
                  <c:v>117.73911809753896</c:v>
                </c:pt>
                <c:pt idx="1244">
                  <c:v>110.59281295899974</c:v>
                </c:pt>
                <c:pt idx="1245">
                  <c:v>112.4713386229925</c:v>
                </c:pt>
                <c:pt idx="1246">
                  <c:v>116.75796431905428</c:v>
                </c:pt>
                <c:pt idx="1247">
                  <c:v>118.42823470502071</c:v>
                </c:pt>
                <c:pt idx="1248">
                  <c:v>124.02324876637236</c:v>
                </c:pt>
                <c:pt idx="1249">
                  <c:v>127.54344865504711</c:v>
                </c:pt>
                <c:pt idx="1250">
                  <c:v>126.63576300859496</c:v>
                </c:pt>
                <c:pt idx="1251">
                  <c:v>125.20141306011956</c:v>
                </c:pt>
                <c:pt idx="1252">
                  <c:v>125.97628396193554</c:v>
                </c:pt>
                <c:pt idx="1253">
                  <c:v>124.44148521835163</c:v>
                </c:pt>
                <c:pt idx="1254">
                  <c:v>126.166056032835</c:v>
                </c:pt>
                <c:pt idx="1255">
                  <c:v>126.16922741669762</c:v>
                </c:pt>
                <c:pt idx="1256">
                  <c:v>122.91123614564479</c:v>
                </c:pt>
                <c:pt idx="1257">
                  <c:v>120.12110381651459</c:v>
                </c:pt>
                <c:pt idx="1258">
                  <c:v>117.79250601258282</c:v>
                </c:pt>
                <c:pt idx="1259">
                  <c:v>119.03166433117921</c:v>
                </c:pt>
                <c:pt idx="1260">
                  <c:v>119.91366158691406</c:v>
                </c:pt>
                <c:pt idx="1261">
                  <c:v>123.66066668547582</c:v>
                </c:pt>
                <c:pt idx="1262">
                  <c:v>123.29155966266828</c:v>
                </c:pt>
                <c:pt idx="1263">
                  <c:v>123.98170124534327</c:v>
                </c:pt>
                <c:pt idx="1264">
                  <c:v>124.90567466727202</c:v>
                </c:pt>
                <c:pt idx="1265">
                  <c:v>121.63281072747412</c:v>
                </c:pt>
                <c:pt idx="1266">
                  <c:v>119.33401157223274</c:v>
                </c:pt>
                <c:pt idx="1267">
                  <c:v>119.20742159299719</c:v>
                </c:pt>
                <c:pt idx="1268">
                  <c:v>118.39940282923816</c:v>
                </c:pt>
                <c:pt idx="1269">
                  <c:v>117.65770818720922</c:v>
                </c:pt>
                <c:pt idx="1270">
                  <c:v>117.83660481073666</c:v>
                </c:pt>
                <c:pt idx="1271">
                  <c:v>120.79511726332362</c:v>
                </c:pt>
                <c:pt idx="1272">
                  <c:v>121.61089628853719</c:v>
                </c:pt>
                <c:pt idx="1273">
                  <c:v>116.41991023031555</c:v>
                </c:pt>
                <c:pt idx="1274">
                  <c:v>115.17448332741893</c:v>
                </c:pt>
                <c:pt idx="1275">
                  <c:v>117.52555897441559</c:v>
                </c:pt>
                <c:pt idx="1276">
                  <c:v>111.73469222364865</c:v>
                </c:pt>
                <c:pt idx="1277">
                  <c:v>106.50467744064667</c:v>
                </c:pt>
                <c:pt idx="1278">
                  <c:v>110.16688152375811</c:v>
                </c:pt>
                <c:pt idx="1279">
                  <c:v>106.75028960422246</c:v>
                </c:pt>
                <c:pt idx="1280">
                  <c:v>108.00874092101837</c:v>
                </c:pt>
                <c:pt idx="1281">
                  <c:v>110.08394792509124</c:v>
                </c:pt>
                <c:pt idx="1282">
                  <c:v>111.68870100715525</c:v>
                </c:pt>
                <c:pt idx="1283">
                  <c:v>107.46799887548697</c:v>
                </c:pt>
                <c:pt idx="1284">
                  <c:v>108.21955572417563</c:v>
                </c:pt>
                <c:pt idx="1285">
                  <c:v>111.62968282618617</c:v>
                </c:pt>
                <c:pt idx="1286">
                  <c:v>111.95923959442806</c:v>
                </c:pt>
                <c:pt idx="1287">
                  <c:v>115.23969115738397</c:v>
                </c:pt>
                <c:pt idx="1288">
                  <c:v>112.41960779033002</c:v>
                </c:pt>
                <c:pt idx="1289">
                  <c:v>113.50814081033049</c:v>
                </c:pt>
                <c:pt idx="1290">
                  <c:v>117.08423507583088</c:v>
                </c:pt>
                <c:pt idx="1291">
                  <c:v>118.73584443871654</c:v>
                </c:pt>
                <c:pt idx="1292">
                  <c:v>118.98955836979069</c:v>
                </c:pt>
                <c:pt idx="1293">
                  <c:v>118.20287852634137</c:v>
                </c:pt>
                <c:pt idx="1294">
                  <c:v>117.51013193579783</c:v>
                </c:pt>
                <c:pt idx="1295">
                  <c:v>114.59758852096549</c:v>
                </c:pt>
                <c:pt idx="1296">
                  <c:v>113.34856024400865</c:v>
                </c:pt>
                <c:pt idx="1297">
                  <c:v>113.92485365991165</c:v>
                </c:pt>
                <c:pt idx="1298">
                  <c:v>112.86946657724776</c:v>
                </c:pt>
                <c:pt idx="1299">
                  <c:v>113.45259254980613</c:v>
                </c:pt>
                <c:pt idx="1300">
                  <c:v>113.89460030765363</c:v>
                </c:pt>
                <c:pt idx="1301">
                  <c:v>114.03861649220856</c:v>
                </c:pt>
                <c:pt idx="1302">
                  <c:v>113.25730317727802</c:v>
                </c:pt>
                <c:pt idx="1303">
                  <c:v>116.35991524349679</c:v>
                </c:pt>
                <c:pt idx="1304">
                  <c:v>119.02893862354868</c:v>
                </c:pt>
                <c:pt idx="1305">
                  <c:v>119.51228275594057</c:v>
                </c:pt>
                <c:pt idx="1306">
                  <c:v>121.09311391295623</c:v>
                </c:pt>
                <c:pt idx="1307">
                  <c:v>124.68228848147807</c:v>
                </c:pt>
                <c:pt idx="1308">
                  <c:v>124.66856378388218</c:v>
                </c:pt>
                <c:pt idx="1309">
                  <c:v>125.77822247701585</c:v>
                </c:pt>
                <c:pt idx="1310">
                  <c:v>127.22974755219978</c:v>
                </c:pt>
                <c:pt idx="1311">
                  <c:v>128.86465872380049</c:v>
                </c:pt>
                <c:pt idx="1312">
                  <c:v>130.90698681991512</c:v>
                </c:pt>
                <c:pt idx="1313">
                  <c:v>131.21068947902862</c:v>
                </c:pt>
                <c:pt idx="1314">
                  <c:v>131.88559161037696</c:v>
                </c:pt>
                <c:pt idx="1315">
                  <c:v>128.81903242724593</c:v>
                </c:pt>
                <c:pt idx="1316">
                  <c:v>128.48277064401998</c:v>
                </c:pt>
                <c:pt idx="1317">
                  <c:v>129.29436235993376</c:v>
                </c:pt>
                <c:pt idx="1318">
                  <c:v>126.72685989980927</c:v>
                </c:pt>
                <c:pt idx="1319">
                  <c:v>126.24668160616245</c:v>
                </c:pt>
                <c:pt idx="1320">
                  <c:v>127.37153227658979</c:v>
                </c:pt>
                <c:pt idx="1321">
                  <c:v>127.00330332930412</c:v>
                </c:pt>
                <c:pt idx="1322">
                  <c:v>129.57774452018029</c:v>
                </c:pt>
                <c:pt idx="1323">
                  <c:v>130.96381932794353</c:v>
                </c:pt>
                <c:pt idx="1324">
                  <c:v>132.30209318119353</c:v>
                </c:pt>
                <c:pt idx="1325">
                  <c:v>132.87319048342221</c:v>
                </c:pt>
                <c:pt idx="1326">
                  <c:v>130.66370025607151</c:v>
                </c:pt>
                <c:pt idx="1327">
                  <c:v>131.83203895168577</c:v>
                </c:pt>
                <c:pt idx="1328">
                  <c:v>131.21118271173896</c:v>
                </c:pt>
                <c:pt idx="1329">
                  <c:v>132.17498024764001</c:v>
                </c:pt>
                <c:pt idx="1330">
                  <c:v>131.37150631162262</c:v>
                </c:pt>
                <c:pt idx="1331">
                  <c:v>131.12035285457608</c:v>
                </c:pt>
                <c:pt idx="1332">
                  <c:v>131.04919155852119</c:v>
                </c:pt>
                <c:pt idx="1333">
                  <c:v>132.38578919762082</c:v>
                </c:pt>
                <c:pt idx="1334">
                  <c:v>130.64896781831806</c:v>
                </c:pt>
                <c:pt idx="1335">
                  <c:v>130.82248609306782</c:v>
                </c:pt>
                <c:pt idx="1336">
                  <c:v>126.63689534350372</c:v>
                </c:pt>
                <c:pt idx="1337">
                  <c:v>123.13908329862005</c:v>
                </c:pt>
                <c:pt idx="1338">
                  <c:v>117.01923410540695</c:v>
                </c:pt>
                <c:pt idx="1339">
                  <c:v>117.96933293604567</c:v>
                </c:pt>
                <c:pt idx="1340">
                  <c:v>113.15938306566954</c:v>
                </c:pt>
                <c:pt idx="1341">
                  <c:v>115.276857094432</c:v>
                </c:pt>
                <c:pt idx="1342">
                  <c:v>115.02747185666595</c:v>
                </c:pt>
                <c:pt idx="1343">
                  <c:v>116.38894778740212</c:v>
                </c:pt>
                <c:pt idx="1344">
                  <c:v>114.65851638799805</c:v>
                </c:pt>
                <c:pt idx="1345">
                  <c:v>113.9115450431086</c:v>
                </c:pt>
                <c:pt idx="1346">
                  <c:v>115.4084283345332</c:v>
                </c:pt>
                <c:pt idx="1347">
                  <c:v>118.10105235872686</c:v>
                </c:pt>
                <c:pt idx="1348">
                  <c:v>116.65695267975906</c:v>
                </c:pt>
                <c:pt idx="1349">
                  <c:v>114.92086822387715</c:v>
                </c:pt>
                <c:pt idx="1350">
                  <c:v>117.5887942597233</c:v>
                </c:pt>
                <c:pt idx="1351">
                  <c:v>118.18548724247935</c:v>
                </c:pt>
                <c:pt idx="1352">
                  <c:v>117.59932836776383</c:v>
                </c:pt>
                <c:pt idx="1353">
                  <c:v>120.09527987026438</c:v>
                </c:pt>
                <c:pt idx="1354">
                  <c:v>122.18657590746989</c:v>
                </c:pt>
                <c:pt idx="1355">
                  <c:v>121.81938178468297</c:v>
                </c:pt>
                <c:pt idx="1356">
                  <c:v>120.95379517425553</c:v>
                </c:pt>
                <c:pt idx="1357">
                  <c:v>120.70894765068022</c:v>
                </c:pt>
                <c:pt idx="1358">
                  <c:v>117.93604710805667</c:v>
                </c:pt>
                <c:pt idx="1359">
                  <c:v>120.87009927665278</c:v>
                </c:pt>
                <c:pt idx="1360">
                  <c:v>120.36820499445766</c:v>
                </c:pt>
                <c:pt idx="1361">
                  <c:v>115.72191512770718</c:v>
                </c:pt>
                <c:pt idx="1362">
                  <c:v>111.90560522646011</c:v>
                </c:pt>
                <c:pt idx="1363">
                  <c:v>111.90422325092608</c:v>
                </c:pt>
                <c:pt idx="1364">
                  <c:v>111.96895861114533</c:v>
                </c:pt>
                <c:pt idx="1365">
                  <c:v>112.1507037721114</c:v>
                </c:pt>
                <c:pt idx="1366">
                  <c:v>109.83949651253741</c:v>
                </c:pt>
                <c:pt idx="1367">
                  <c:v>111.97898706111262</c:v>
                </c:pt>
                <c:pt idx="1368">
                  <c:v>111.6187428462905</c:v>
                </c:pt>
                <c:pt idx="1369">
                  <c:v>111.25377916292561</c:v>
                </c:pt>
                <c:pt idx="1370">
                  <c:v>112.3459967833859</c:v>
                </c:pt>
                <c:pt idx="1371">
                  <c:v>111.79068788536102</c:v>
                </c:pt>
                <c:pt idx="1372">
                  <c:v>109.74635203408225</c:v>
                </c:pt>
                <c:pt idx="1373">
                  <c:v>111.41446148875399</c:v>
                </c:pt>
                <c:pt idx="1374">
                  <c:v>108.9357703370525</c:v>
                </c:pt>
                <c:pt idx="1375">
                  <c:v>110.16803454763861</c:v>
                </c:pt>
                <c:pt idx="1376">
                  <c:v>110.36594998183699</c:v>
                </c:pt>
                <c:pt idx="1377">
                  <c:v>111.89711879007575</c:v>
                </c:pt>
                <c:pt idx="1378">
                  <c:v>113.32264243092609</c:v>
                </c:pt>
                <c:pt idx="1379">
                  <c:v>115.00469023705465</c:v>
                </c:pt>
                <c:pt idx="1380">
                  <c:v>116.11758630800209</c:v>
                </c:pt>
                <c:pt idx="1381">
                  <c:v>117.37139481629377</c:v>
                </c:pt>
                <c:pt idx="1382">
                  <c:v>117.10923562903423</c:v>
                </c:pt>
                <c:pt idx="1383">
                  <c:v>115.90057158331516</c:v>
                </c:pt>
                <c:pt idx="1384">
                  <c:v>115.7354832297284</c:v>
                </c:pt>
                <c:pt idx="1385">
                  <c:v>116.62159963346149</c:v>
                </c:pt>
                <c:pt idx="1386">
                  <c:v>118.13901576887127</c:v>
                </c:pt>
                <c:pt idx="1387">
                  <c:v>118.58410856933989</c:v>
                </c:pt>
                <c:pt idx="1388">
                  <c:v>114.66047158397998</c:v>
                </c:pt>
                <c:pt idx="1389">
                  <c:v>116.21711915827464</c:v>
                </c:pt>
                <c:pt idx="1390">
                  <c:v>116.72869142108451</c:v>
                </c:pt>
                <c:pt idx="1391">
                  <c:v>117.58371352325287</c:v>
                </c:pt>
                <c:pt idx="1392">
                  <c:v>119.48039375088079</c:v>
                </c:pt>
                <c:pt idx="1393">
                  <c:v>119.81763898611166</c:v>
                </c:pt>
                <c:pt idx="1394">
                  <c:v>119.71171644955616</c:v>
                </c:pt>
                <c:pt idx="1395">
                  <c:v>119.08290859442354</c:v>
                </c:pt>
                <c:pt idx="1396">
                  <c:v>117.1097395528198</c:v>
                </c:pt>
                <c:pt idx="1397">
                  <c:v>121.3989604171217</c:v>
                </c:pt>
                <c:pt idx="1398">
                  <c:v>117.85296834266651</c:v>
                </c:pt>
                <c:pt idx="1399">
                  <c:v>117.51552731012103</c:v>
                </c:pt>
                <c:pt idx="1400">
                  <c:v>117.20816915328331</c:v>
                </c:pt>
                <c:pt idx="1401">
                  <c:v>118.35079437871687</c:v>
                </c:pt>
                <c:pt idx="1402">
                  <c:v>120.0728247356362</c:v>
                </c:pt>
                <c:pt idx="1403">
                  <c:v>121.39777816883041</c:v>
                </c:pt>
                <c:pt idx="1404">
                  <c:v>120.03367552351187</c:v>
                </c:pt>
                <c:pt idx="1405">
                  <c:v>120.74464269812459</c:v>
                </c:pt>
                <c:pt idx="1406">
                  <c:v>119.93039869162072</c:v>
                </c:pt>
                <c:pt idx="1407">
                  <c:v>115.72545588811573</c:v>
                </c:pt>
                <c:pt idx="1408">
                  <c:v>117.61326638474073</c:v>
                </c:pt>
                <c:pt idx="1409">
                  <c:v>114.67833550590444</c:v>
                </c:pt>
                <c:pt idx="1410">
                  <c:v>112.84144298982004</c:v>
                </c:pt>
                <c:pt idx="1411">
                  <c:v>109.97347651955467</c:v>
                </c:pt>
                <c:pt idx="1412">
                  <c:v>108.45650064486878</c:v>
                </c:pt>
                <c:pt idx="1413">
                  <c:v>101.41276567961883</c:v>
                </c:pt>
                <c:pt idx="1414">
                  <c:v>97.531875181037805</c:v>
                </c:pt>
                <c:pt idx="1415">
                  <c:v>102.02049246587892</c:v>
                </c:pt>
                <c:pt idx="1416">
                  <c:v>100.70379041803477</c:v>
                </c:pt>
                <c:pt idx="1417">
                  <c:v>105.8346515773881</c:v>
                </c:pt>
                <c:pt idx="1418">
                  <c:v>103.906104621738</c:v>
                </c:pt>
                <c:pt idx="1419">
                  <c:v>100.7861530006136</c:v>
                </c:pt>
                <c:pt idx="1420">
                  <c:v>98.349534206427151</c:v>
                </c:pt>
                <c:pt idx="1421">
                  <c:v>98.152811049782471</c:v>
                </c:pt>
                <c:pt idx="1422">
                  <c:v>97.398287789502533</c:v>
                </c:pt>
                <c:pt idx="1423">
                  <c:v>90.743258810447358</c:v>
                </c:pt>
                <c:pt idx="1424">
                  <c:v>95.738992549850835</c:v>
                </c:pt>
                <c:pt idx="1425">
                  <c:v>94.840032497882191</c:v>
                </c:pt>
                <c:pt idx="1426">
                  <c:v>93.613184457442145</c:v>
                </c:pt>
                <c:pt idx="1427">
                  <c:v>94.841857116889813</c:v>
                </c:pt>
                <c:pt idx="1428">
                  <c:v>99.592229949609759</c:v>
                </c:pt>
                <c:pt idx="1429">
                  <c:v>103.23208433119031</c:v>
                </c:pt>
                <c:pt idx="1430">
                  <c:v>107.38853662949992</c:v>
                </c:pt>
                <c:pt idx="1431">
                  <c:v>108.25936109770726</c:v>
                </c:pt>
                <c:pt idx="1432">
                  <c:v>108.88523422108089</c:v>
                </c:pt>
                <c:pt idx="1433">
                  <c:v>112.26573047363149</c:v>
                </c:pt>
                <c:pt idx="1434">
                  <c:v>109.36010647471205</c:v>
                </c:pt>
                <c:pt idx="1435">
                  <c:v>108.59269780986483</c:v>
                </c:pt>
                <c:pt idx="1436">
                  <c:v>108.00098887701989</c:v>
                </c:pt>
                <c:pt idx="1437">
                  <c:v>104.18679612520711</c:v>
                </c:pt>
                <c:pt idx="1438">
                  <c:v>102.05231760164783</c:v>
                </c:pt>
                <c:pt idx="1439">
                  <c:v>102.5551215558755</c:v>
                </c:pt>
                <c:pt idx="1440">
                  <c:v>104.27257965018609</c:v>
                </c:pt>
                <c:pt idx="1441">
                  <c:v>101.51521299039584</c:v>
                </c:pt>
                <c:pt idx="1442">
                  <c:v>97.311016315686743</c:v>
                </c:pt>
                <c:pt idx="1443">
                  <c:v>99.277492633735008</c:v>
                </c:pt>
                <c:pt idx="1444">
                  <c:v>99.32224597113607</c:v>
                </c:pt>
                <c:pt idx="1445">
                  <c:v>98.755991205629371</c:v>
                </c:pt>
                <c:pt idx="1446">
                  <c:v>97.540323119701256</c:v>
                </c:pt>
                <c:pt idx="1447">
                  <c:v>100.79055321439208</c:v>
                </c:pt>
                <c:pt idx="1448">
                  <c:v>100.52104224455785</c:v>
                </c:pt>
                <c:pt idx="1449">
                  <c:v>100.75328705037188</c:v>
                </c:pt>
                <c:pt idx="1450">
                  <c:v>100.72217376683203</c:v>
                </c:pt>
                <c:pt idx="1451">
                  <c:v>96.9542327381901</c:v>
                </c:pt>
                <c:pt idx="1452">
                  <c:v>97.329360534248792</c:v>
                </c:pt>
                <c:pt idx="1453">
                  <c:v>94.239587377325122</c:v>
                </c:pt>
                <c:pt idx="1454">
                  <c:v>94.767936915678888</c:v>
                </c:pt>
                <c:pt idx="1455">
                  <c:v>94.033103441280787</c:v>
                </c:pt>
                <c:pt idx="1456">
                  <c:v>94.276900657253748</c:v>
                </c:pt>
                <c:pt idx="1457">
                  <c:v>92.730994165383265</c:v>
                </c:pt>
                <c:pt idx="1458">
                  <c:v>90.690425600613082</c:v>
                </c:pt>
                <c:pt idx="1459">
                  <c:v>87.12769622434692</c:v>
                </c:pt>
                <c:pt idx="1460">
                  <c:v>86.506587444116903</c:v>
                </c:pt>
                <c:pt idx="1461">
                  <c:v>85.744695086657245</c:v>
                </c:pt>
                <c:pt idx="1462">
                  <c:v>82.645674070105215</c:v>
                </c:pt>
                <c:pt idx="1463">
                  <c:v>80.165585290720827</c:v>
                </c:pt>
                <c:pt idx="1464">
                  <c:v>77.29362768663708</c:v>
                </c:pt>
                <c:pt idx="1465">
                  <c:v>82.668306531385454</c:v>
                </c:pt>
                <c:pt idx="1466">
                  <c:v>82.366331055766196</c:v>
                </c:pt>
                <c:pt idx="1467">
                  <c:v>82.701225882905987</c:v>
                </c:pt>
                <c:pt idx="1468">
                  <c:v>84.136145808474751</c:v>
                </c:pt>
                <c:pt idx="1469">
                  <c:v>84.264929506076243</c:v>
                </c:pt>
                <c:pt idx="1470">
                  <c:v>81.372089740236575</c:v>
                </c:pt>
                <c:pt idx="1471">
                  <c:v>85.531987472584319</c:v>
                </c:pt>
                <c:pt idx="1472">
                  <c:v>87.550531142074874</c:v>
                </c:pt>
                <c:pt idx="1473">
                  <c:v>89.488011538518933</c:v>
                </c:pt>
                <c:pt idx="1474">
                  <c:v>90.604046211139561</c:v>
                </c:pt>
                <c:pt idx="1475">
                  <c:v>92.493851401290215</c:v>
                </c:pt>
                <c:pt idx="1476">
                  <c:v>92.540179264841044</c:v>
                </c:pt>
                <c:pt idx="1477">
                  <c:v>90.43902911627616</c:v>
                </c:pt>
                <c:pt idx="1478">
                  <c:v>92.290851789345851</c:v>
                </c:pt>
                <c:pt idx="1479">
                  <c:v>92.350954396355618</c:v>
                </c:pt>
                <c:pt idx="1480">
                  <c:v>95.1518106931224</c:v>
                </c:pt>
                <c:pt idx="1481">
                  <c:v>92.542391128097293</c:v>
                </c:pt>
                <c:pt idx="1482">
                  <c:v>89.96697209377588</c:v>
                </c:pt>
                <c:pt idx="1483">
                  <c:v>90.854252331655076</c:v>
                </c:pt>
                <c:pt idx="1484">
                  <c:v>89.055642261193768</c:v>
                </c:pt>
                <c:pt idx="1485">
                  <c:v>89.04908359455969</c:v>
                </c:pt>
                <c:pt idx="1486">
                  <c:v>88.958534062482215</c:v>
                </c:pt>
                <c:pt idx="1487">
                  <c:v>90.100327321538202</c:v>
                </c:pt>
                <c:pt idx="1488">
                  <c:v>93.154233396152719</c:v>
                </c:pt>
                <c:pt idx="1489">
                  <c:v>95.417279677814292</c:v>
                </c:pt>
                <c:pt idx="1490">
                  <c:v>95.537744842524575</c:v>
                </c:pt>
                <c:pt idx="1491">
                  <c:v>97.266890311116668</c:v>
                </c:pt>
                <c:pt idx="1492">
                  <c:v>96.355006859859998</c:v>
                </c:pt>
                <c:pt idx="1493">
                  <c:v>94.851033036726946</c:v>
                </c:pt>
                <c:pt idx="1494">
                  <c:v>96.762988053193453</c:v>
                </c:pt>
                <c:pt idx="1495">
                  <c:v>98.966210743003174</c:v>
                </c:pt>
                <c:pt idx="1496">
                  <c:v>99.596694448295437</c:v>
                </c:pt>
                <c:pt idx="1497">
                  <c:v>100.26232538536615</c:v>
                </c:pt>
                <c:pt idx="1498">
                  <c:v>99.951068630154083</c:v>
                </c:pt>
                <c:pt idx="1499">
                  <c:v>101.7415540368654</c:v>
                </c:pt>
                <c:pt idx="1500">
                  <c:v>102.4271663231908</c:v>
                </c:pt>
                <c:pt idx="1501">
                  <c:v>102.157003813438</c:v>
                </c:pt>
                <c:pt idx="1502">
                  <c:v>101.48811842989385</c:v>
                </c:pt>
                <c:pt idx="1503">
                  <c:v>102.61529771767806</c:v>
                </c:pt>
                <c:pt idx="1504">
                  <c:v>103.43721485108188</c:v>
                </c:pt>
                <c:pt idx="1505">
                  <c:v>101.70588084511452</c:v>
                </c:pt>
                <c:pt idx="1506">
                  <c:v>101.67557759753197</c:v>
                </c:pt>
                <c:pt idx="1507">
                  <c:v>103.74469227988344</c:v>
                </c:pt>
                <c:pt idx="1508">
                  <c:v>103.244024966449</c:v>
                </c:pt>
                <c:pt idx="1509">
                  <c:v>104.316272400279</c:v>
                </c:pt>
                <c:pt idx="1510">
                  <c:v>102.28619907271789</c:v>
                </c:pt>
                <c:pt idx="1511">
                  <c:v>103.16881124730351</c:v>
                </c:pt>
                <c:pt idx="1512">
                  <c:v>100.95011147791226</c:v>
                </c:pt>
                <c:pt idx="1513">
                  <c:v>102.06565089001454</c:v>
                </c:pt>
                <c:pt idx="1514">
                  <c:v>102.82383634421335</c:v>
                </c:pt>
                <c:pt idx="1515">
                  <c:v>105.13167637991315</c:v>
                </c:pt>
                <c:pt idx="1516">
                  <c:v>106.23363305320763</c:v>
                </c:pt>
                <c:pt idx="1517">
                  <c:v>106.26045365232419</c:v>
                </c:pt>
                <c:pt idx="1518">
                  <c:v>107.2423038287337</c:v>
                </c:pt>
                <c:pt idx="1519">
                  <c:v>107.29917902902892</c:v>
                </c:pt>
                <c:pt idx="1520">
                  <c:v>107.31866399177046</c:v>
                </c:pt>
                <c:pt idx="1521">
                  <c:v>106.66360144702432</c:v>
                </c:pt>
                <c:pt idx="1522">
                  <c:v>107.48502521242575</c:v>
                </c:pt>
                <c:pt idx="1523">
                  <c:v>109.38188601184076</c:v>
                </c:pt>
                <c:pt idx="1524">
                  <c:v>106.45642322985675</c:v>
                </c:pt>
                <c:pt idx="1525">
                  <c:v>107.9763551488354</c:v>
                </c:pt>
                <c:pt idx="1526">
                  <c:v>108.93390177257957</c:v>
                </c:pt>
                <c:pt idx="1527">
                  <c:v>106.92093438399498</c:v>
                </c:pt>
                <c:pt idx="1528">
                  <c:v>108.05961942055542</c:v>
                </c:pt>
                <c:pt idx="1529">
                  <c:v>107.96296100180767</c:v>
                </c:pt>
                <c:pt idx="1530">
                  <c:v>108.05623826199877</c:v>
                </c:pt>
                <c:pt idx="1531">
                  <c:v>108.98840577614376</c:v>
                </c:pt>
                <c:pt idx="1532">
                  <c:v>108.12583218745297</c:v>
                </c:pt>
                <c:pt idx="1533">
                  <c:v>106.64615483156929</c:v>
                </c:pt>
                <c:pt idx="1534">
                  <c:v>105.93799204894995</c:v>
                </c:pt>
                <c:pt idx="1535">
                  <c:v>106.10960342603477</c:v>
                </c:pt>
                <c:pt idx="1536">
                  <c:v>106.97028846469159</c:v>
                </c:pt>
                <c:pt idx="1537">
                  <c:v>108.66034898623469</c:v>
                </c:pt>
                <c:pt idx="1538">
                  <c:v>107.81162199575233</c:v>
                </c:pt>
                <c:pt idx="1539">
                  <c:v>106.86607042535412</c:v>
                </c:pt>
                <c:pt idx="1540">
                  <c:v>107.10473400725337</c:v>
                </c:pt>
                <c:pt idx="1541">
                  <c:v>106.24164041303308</c:v>
                </c:pt>
                <c:pt idx="1542">
                  <c:v>104.08793975119282</c:v>
                </c:pt>
                <c:pt idx="1543">
                  <c:v>103.62683522900772</c:v>
                </c:pt>
                <c:pt idx="1544">
                  <c:v>104.44485058130404</c:v>
                </c:pt>
                <c:pt idx="1545">
                  <c:v>107.14534086897025</c:v>
                </c:pt>
                <c:pt idx="1546">
                  <c:v>107.3936814682318</c:v>
                </c:pt>
                <c:pt idx="1547">
                  <c:v>108.59079704911674</c:v>
                </c:pt>
                <c:pt idx="1548">
                  <c:v>108.20767884353735</c:v>
                </c:pt>
                <c:pt idx="1549">
                  <c:v>107.58729141981145</c:v>
                </c:pt>
                <c:pt idx="1550">
                  <c:v>107.34252591634721</c:v>
                </c:pt>
                <c:pt idx="1551">
                  <c:v>106.88751473927836</c:v>
                </c:pt>
                <c:pt idx="1552">
                  <c:v>108.64808904287655</c:v>
                </c:pt>
                <c:pt idx="1553">
                  <c:v>109.00992880946782</c:v>
                </c:pt>
                <c:pt idx="1554">
                  <c:v>110.34619501237192</c:v>
                </c:pt>
                <c:pt idx="1555">
                  <c:v>108.5122623447218</c:v>
                </c:pt>
                <c:pt idx="1556">
                  <c:v>109.43410528451072</c:v>
                </c:pt>
                <c:pt idx="1557">
                  <c:v>111.6606868223229</c:v>
                </c:pt>
                <c:pt idx="1558">
                  <c:v>110.34617515411101</c:v>
                </c:pt>
                <c:pt idx="1559">
                  <c:v>107.82817286624136</c:v>
                </c:pt>
                <c:pt idx="1560">
                  <c:v>109.76385526542232</c:v>
                </c:pt>
                <c:pt idx="1561">
                  <c:v>110.79648182485147</c:v>
                </c:pt>
                <c:pt idx="1562">
                  <c:v>113.84745943828673</c:v>
                </c:pt>
                <c:pt idx="1563">
                  <c:v>111.84364324382349</c:v>
                </c:pt>
                <c:pt idx="1564">
                  <c:v>110.6718156237862</c:v>
                </c:pt>
                <c:pt idx="1565">
                  <c:v>112.09999941748261</c:v>
                </c:pt>
                <c:pt idx="1566">
                  <c:v>112.90371949209221</c:v>
                </c:pt>
                <c:pt idx="1567">
                  <c:v>110.17169560555115</c:v>
                </c:pt>
                <c:pt idx="1568">
                  <c:v>110.40391997440184</c:v>
                </c:pt>
                <c:pt idx="1569">
                  <c:v>111.62384581194718</c:v>
                </c:pt>
                <c:pt idx="1570">
                  <c:v>110.42380963086782</c:v>
                </c:pt>
                <c:pt idx="1571">
                  <c:v>112.8621575938121</c:v>
                </c:pt>
                <c:pt idx="1572">
                  <c:v>112.73843231917368</c:v>
                </c:pt>
                <c:pt idx="1573">
                  <c:v>111.91727543889691</c:v>
                </c:pt>
                <c:pt idx="1574">
                  <c:v>111.45880912622003</c:v>
                </c:pt>
                <c:pt idx="1575">
                  <c:v>113.70390493269899</c:v>
                </c:pt>
                <c:pt idx="1576">
                  <c:v>112.61308955634712</c:v>
                </c:pt>
                <c:pt idx="1577">
                  <c:v>113.83047317939921</c:v>
                </c:pt>
                <c:pt idx="1578">
                  <c:v>112.77021360716073</c:v>
                </c:pt>
                <c:pt idx="1579">
                  <c:v>107.02557718278346</c:v>
                </c:pt>
                <c:pt idx="1580">
                  <c:v>99.901846625087586</c:v>
                </c:pt>
                <c:pt idx="1581">
                  <c:v>101.25415065916388</c:v>
                </c:pt>
                <c:pt idx="1582">
                  <c:v>101.94261816321566</c:v>
                </c:pt>
                <c:pt idx="1583">
                  <c:v>103.6083826181098</c:v>
                </c:pt>
                <c:pt idx="1584">
                  <c:v>101.9726987914445</c:v>
                </c:pt>
                <c:pt idx="1585">
                  <c:v>106.20797436257186</c:v>
                </c:pt>
                <c:pt idx="1586">
                  <c:v>103.72000178810208</c:v>
                </c:pt>
                <c:pt idx="1587">
                  <c:v>101.57883563945951</c:v>
                </c:pt>
                <c:pt idx="1588">
                  <c:v>97.281613501542836</c:v>
                </c:pt>
                <c:pt idx="1589">
                  <c:v>91.292321503977888</c:v>
                </c:pt>
                <c:pt idx="1590">
                  <c:v>91.197725399540047</c:v>
                </c:pt>
                <c:pt idx="1591">
                  <c:v>92.231138381674668</c:v>
                </c:pt>
                <c:pt idx="1592">
                  <c:v>91.882421600762228</c:v>
                </c:pt>
                <c:pt idx="1593">
                  <c:v>95.257675467276073</c:v>
                </c:pt>
                <c:pt idx="1594">
                  <c:v>98.806325045520566</c:v>
                </c:pt>
                <c:pt idx="1595">
                  <c:v>99.781691397239996</c:v>
                </c:pt>
                <c:pt idx="1596">
                  <c:v>99.776268802207795</c:v>
                </c:pt>
                <c:pt idx="1597">
                  <c:v>102.2248691328811</c:v>
                </c:pt>
                <c:pt idx="1598">
                  <c:v>103.04107814622301</c:v>
                </c:pt>
                <c:pt idx="1599">
                  <c:v>103.93500715421995</c:v>
                </c:pt>
                <c:pt idx="1600">
                  <c:v>103.88997961030151</c:v>
                </c:pt>
                <c:pt idx="1601">
                  <c:v>102.95280903846201</c:v>
                </c:pt>
                <c:pt idx="1602">
                  <c:v>103.97024024765258</c:v>
                </c:pt>
                <c:pt idx="1603">
                  <c:v>103.5794804544006</c:v>
                </c:pt>
                <c:pt idx="1604">
                  <c:v>104.56411762538347</c:v>
                </c:pt>
                <c:pt idx="1605">
                  <c:v>104.52281991447214</c:v>
                </c:pt>
                <c:pt idx="1606">
                  <c:v>101.37872616029793</c:v>
                </c:pt>
                <c:pt idx="1607">
                  <c:v>102.43338539653477</c:v>
                </c:pt>
                <c:pt idx="1608">
                  <c:v>101.13390809799027</c:v>
                </c:pt>
                <c:pt idx="1609">
                  <c:v>101.6928041526036</c:v>
                </c:pt>
                <c:pt idx="1610">
                  <c:v>102.8281091966941</c:v>
                </c:pt>
                <c:pt idx="1611">
                  <c:v>103.88830066209624</c:v>
                </c:pt>
                <c:pt idx="1612">
                  <c:v>102.02688832558778</c:v>
                </c:pt>
                <c:pt idx="1613">
                  <c:v>102.65443663772254</c:v>
                </c:pt>
                <c:pt idx="1614">
                  <c:v>101.09533629736322</c:v>
                </c:pt>
                <c:pt idx="1615">
                  <c:v>98.667539316652693</c:v>
                </c:pt>
                <c:pt idx="1616">
                  <c:v>96.238156077195185</c:v>
                </c:pt>
                <c:pt idx="1617">
                  <c:v>93.644272974026023</c:v>
                </c:pt>
                <c:pt idx="1618">
                  <c:v>99.258369974246648</c:v>
                </c:pt>
                <c:pt idx="1619">
                  <c:v>100.88417931777127</c:v>
                </c:pt>
                <c:pt idx="1620">
                  <c:v>103.56850226277776</c:v>
                </c:pt>
                <c:pt idx="1621">
                  <c:v>104.83828456190794</c:v>
                </c:pt>
                <c:pt idx="1622">
                  <c:v>102.80451602663743</c:v>
                </c:pt>
                <c:pt idx="1623">
                  <c:v>104.8045639744891</c:v>
                </c:pt>
                <c:pt idx="1624">
                  <c:v>107.95618750192703</c:v>
                </c:pt>
                <c:pt idx="1625">
                  <c:v>108.17530035850767</c:v>
                </c:pt>
                <c:pt idx="1626">
                  <c:v>108.79860248491072</c:v>
                </c:pt>
                <c:pt idx="1627">
                  <c:v>107.86626501331915</c:v>
                </c:pt>
                <c:pt idx="1628">
                  <c:v>108.79584645586107</c:v>
                </c:pt>
                <c:pt idx="1629">
                  <c:v>110.16027270328949</c:v>
                </c:pt>
                <c:pt idx="1630">
                  <c:v>109.86578256233008</c:v>
                </c:pt>
                <c:pt idx="1631">
                  <c:v>109.72571447551329</c:v>
                </c:pt>
                <c:pt idx="1632">
                  <c:v>110.26788440176666</c:v>
                </c:pt>
                <c:pt idx="1633">
                  <c:v>112.02867360689322</c:v>
                </c:pt>
                <c:pt idx="1634">
                  <c:v>111.05963331120898</c:v>
                </c:pt>
                <c:pt idx="1635">
                  <c:v>111.16216815971384</c:v>
                </c:pt>
                <c:pt idx="1636">
                  <c:v>109.44196403975216</c:v>
                </c:pt>
                <c:pt idx="1637">
                  <c:v>109.10867654236347</c:v>
                </c:pt>
                <c:pt idx="1638">
                  <c:v>113.30625195853273</c:v>
                </c:pt>
                <c:pt idx="1639">
                  <c:v>107.06426337268829</c:v>
                </c:pt>
                <c:pt idx="1640">
                  <c:v>107.84911361950532</c:v>
                </c:pt>
                <c:pt idx="1641">
                  <c:v>103.01625784269277</c:v>
                </c:pt>
                <c:pt idx="1642">
                  <c:v>97.65857973771196</c:v>
                </c:pt>
                <c:pt idx="1643">
                  <c:v>97.276156484916584</c:v>
                </c:pt>
                <c:pt idx="1644">
                  <c:v>96.235341019114173</c:v>
                </c:pt>
                <c:pt idx="1645">
                  <c:v>93.05205114102688</c:v>
                </c:pt>
                <c:pt idx="1646">
                  <c:v>97.42687774811327</c:v>
                </c:pt>
                <c:pt idx="1647">
                  <c:v>104.21206859000745</c:v>
                </c:pt>
                <c:pt idx="1648">
                  <c:v>103.45947628213406</c:v>
                </c:pt>
                <c:pt idx="1649">
                  <c:v>102.11477947255747</c:v>
                </c:pt>
                <c:pt idx="1650">
                  <c:v>104.05311420585011</c:v>
                </c:pt>
                <c:pt idx="1651">
                  <c:v>104.77253520906453</c:v>
                </c:pt>
                <c:pt idx="1652">
                  <c:v>104.58211723948003</c:v>
                </c:pt>
                <c:pt idx="1653">
                  <c:v>101.68009822803992</c:v>
                </c:pt>
                <c:pt idx="1654">
                  <c:v>99.578463986987231</c:v>
                </c:pt>
                <c:pt idx="1655">
                  <c:v>89.684286129910049</c:v>
                </c:pt>
                <c:pt idx="1656">
                  <c:v>88.653384167534966</c:v>
                </c:pt>
                <c:pt idx="1657">
                  <c:v>90.506472220750794</c:v>
                </c:pt>
                <c:pt idx="1658">
                  <c:v>93.729015973287346</c:v>
                </c:pt>
                <c:pt idx="1659">
                  <c:v>95.179124180848106</c:v>
                </c:pt>
                <c:pt idx="1660">
                  <c:v>98.625113148997286</c:v>
                </c:pt>
                <c:pt idx="1661">
                  <c:v>97.095636862160234</c:v>
                </c:pt>
                <c:pt idx="1662">
                  <c:v>99.662770602534167</c:v>
                </c:pt>
                <c:pt idx="1663">
                  <c:v>101.69881919166409</c:v>
                </c:pt>
                <c:pt idx="1664">
                  <c:v>101.23906408198155</c:v>
                </c:pt>
                <c:pt idx="1665">
                  <c:v>98.058249322980572</c:v>
                </c:pt>
                <c:pt idx="1666">
                  <c:v>100.18800934028511</c:v>
                </c:pt>
                <c:pt idx="1667">
                  <c:v>97.20202286307611</c:v>
                </c:pt>
                <c:pt idx="1668">
                  <c:v>95.160464411306293</c:v>
                </c:pt>
                <c:pt idx="1669">
                  <c:v>95.939389692001839</c:v>
                </c:pt>
                <c:pt idx="1670">
                  <c:v>98.054615718071432</c:v>
                </c:pt>
                <c:pt idx="1671">
                  <c:v>97.466606065701001</c:v>
                </c:pt>
                <c:pt idx="1672">
                  <c:v>94.34708670269768</c:v>
                </c:pt>
                <c:pt idx="1673">
                  <c:v>98.751209343845801</c:v>
                </c:pt>
                <c:pt idx="1674">
                  <c:v>102.22482385337611</c:v>
                </c:pt>
                <c:pt idx="1675">
                  <c:v>100.3671113414386</c:v>
                </c:pt>
                <c:pt idx="1676">
                  <c:v>98.732703325142182</c:v>
                </c:pt>
                <c:pt idx="1677">
                  <c:v>99.949577178500675</c:v>
                </c:pt>
                <c:pt idx="1678">
                  <c:v>102.42728989146784</c:v>
                </c:pt>
                <c:pt idx="1679">
                  <c:v>102.84228527607411</c:v>
                </c:pt>
                <c:pt idx="1680">
                  <c:v>101.92458717723949</c:v>
                </c:pt>
                <c:pt idx="1681">
                  <c:v>99.016224085207654</c:v>
                </c:pt>
                <c:pt idx="1682">
                  <c:v>96.955682759190069</c:v>
                </c:pt>
                <c:pt idx="1683">
                  <c:v>99.134637614619464</c:v>
                </c:pt>
                <c:pt idx="1684">
                  <c:v>94.64789416714126</c:v>
                </c:pt>
                <c:pt idx="1685">
                  <c:v>93.901474336571965</c:v>
                </c:pt>
                <c:pt idx="1686">
                  <c:v>94.474792252941086</c:v>
                </c:pt>
                <c:pt idx="1687">
                  <c:v>95.773307518292313</c:v>
                </c:pt>
                <c:pt idx="1688">
                  <c:v>101.5987341882243</c:v>
                </c:pt>
                <c:pt idx="1689">
                  <c:v>102.94344520047451</c:v>
                </c:pt>
                <c:pt idx="1690">
                  <c:v>101.6622152928482</c:v>
                </c:pt>
                <c:pt idx="1691">
                  <c:v>103.09638864378724</c:v>
                </c:pt>
                <c:pt idx="1692">
                  <c:v>104.53160420038736</c:v>
                </c:pt>
                <c:pt idx="1693">
                  <c:v>103.72159761005338</c:v>
                </c:pt>
                <c:pt idx="1694">
                  <c:v>101.5431473918423</c:v>
                </c:pt>
                <c:pt idx="1695">
                  <c:v>101.08759391570086</c:v>
                </c:pt>
                <c:pt idx="1696">
                  <c:v>99.980771387739821</c:v>
                </c:pt>
                <c:pt idx="1697">
                  <c:v>100.90212644960803</c:v>
                </c:pt>
                <c:pt idx="1698">
                  <c:v>101.13130607256358</c:v>
                </c:pt>
                <c:pt idx="1699">
                  <c:v>100.84257214641946</c:v>
                </c:pt>
                <c:pt idx="1700">
                  <c:v>100.91447295963303</c:v>
                </c:pt>
                <c:pt idx="1701">
                  <c:v>103.36920142293894</c:v>
                </c:pt>
                <c:pt idx="1702">
                  <c:v>102.03540529851085</c:v>
                </c:pt>
                <c:pt idx="1703">
                  <c:v>102.39511098480159</c:v>
                </c:pt>
                <c:pt idx="1704">
                  <c:v>103.78825310053546</c:v>
                </c:pt>
                <c:pt idx="1705">
                  <c:v>99.870861463790931</c:v>
                </c:pt>
                <c:pt idx="1706">
                  <c:v>101.66554108333715</c:v>
                </c:pt>
                <c:pt idx="1707">
                  <c:v>104.18025323944866</c:v>
                </c:pt>
                <c:pt idx="1708">
                  <c:v>101.5390268948054</c:v>
                </c:pt>
                <c:pt idx="1709">
                  <c:v>102.01246234036185</c:v>
                </c:pt>
                <c:pt idx="1710">
                  <c:v>101.76985350942867</c:v>
                </c:pt>
                <c:pt idx="1711">
                  <c:v>100.32744371751778</c:v>
                </c:pt>
                <c:pt idx="1712">
                  <c:v>99.175637120302156</c:v>
                </c:pt>
                <c:pt idx="1713">
                  <c:v>97.990915307806375</c:v>
                </c:pt>
                <c:pt idx="1714">
                  <c:v>99.226540343254015</c:v>
                </c:pt>
                <c:pt idx="1715">
                  <c:v>101.86507213455469</c:v>
                </c:pt>
                <c:pt idx="1716">
                  <c:v>104.29814922078202</c:v>
                </c:pt>
                <c:pt idx="1717">
                  <c:v>105.00323828565364</c:v>
                </c:pt>
                <c:pt idx="1718">
                  <c:v>103.78206793376972</c:v>
                </c:pt>
                <c:pt idx="1719">
                  <c:v>103.91841385435467</c:v>
                </c:pt>
                <c:pt idx="1720">
                  <c:v>103.97915927371378</c:v>
                </c:pt>
                <c:pt idx="1721">
                  <c:v>103.62677904099229</c:v>
                </c:pt>
                <c:pt idx="1722">
                  <c:v>102.47671496037583</c:v>
                </c:pt>
                <c:pt idx="1723">
                  <c:v>98.961207495766132</c:v>
                </c:pt>
                <c:pt idx="1724">
                  <c:v>100.45714707008464</c:v>
                </c:pt>
                <c:pt idx="1725">
                  <c:v>97.512305201160274</c:v>
                </c:pt>
                <c:pt idx="1726">
                  <c:v>98.547813544770634</c:v>
                </c:pt>
                <c:pt idx="1727">
                  <c:v>97.727981016553258</c:v>
                </c:pt>
                <c:pt idx="1728">
                  <c:v>98.571143472348552</c:v>
                </c:pt>
                <c:pt idx="1729">
                  <c:v>97.77563615612334</c:v>
                </c:pt>
                <c:pt idx="1730">
                  <c:v>98.838348896514674</c:v>
                </c:pt>
                <c:pt idx="1731">
                  <c:v>100.21953098795147</c:v>
                </c:pt>
                <c:pt idx="1732">
                  <c:v>102.48722779375443</c:v>
                </c:pt>
                <c:pt idx="1733">
                  <c:v>105.05895203163213</c:v>
                </c:pt>
                <c:pt idx="1734">
                  <c:v>105.51844291644731</c:v>
                </c:pt>
                <c:pt idx="1735">
                  <c:v>104.0007634594667</c:v>
                </c:pt>
                <c:pt idx="1736">
                  <c:v>102.69220964995101</c:v>
                </c:pt>
                <c:pt idx="1737">
                  <c:v>101.3483413461399</c:v>
                </c:pt>
                <c:pt idx="1738">
                  <c:v>103.37513825613472</c:v>
                </c:pt>
                <c:pt idx="1739">
                  <c:v>103.58931225284687</c:v>
                </c:pt>
                <c:pt idx="1740">
                  <c:v>104.34690185498039</c:v>
                </c:pt>
                <c:pt idx="1741">
                  <c:v>102.55889535481737</c:v>
                </c:pt>
                <c:pt idx="1742">
                  <c:v>105.44262579207103</c:v>
                </c:pt>
                <c:pt idx="1743">
                  <c:v>106.51716672809329</c:v>
                </c:pt>
                <c:pt idx="1744">
                  <c:v>104.70418313984095</c:v>
                </c:pt>
                <c:pt idx="1745">
                  <c:v>108.39254466686825</c:v>
                </c:pt>
                <c:pt idx="1746">
                  <c:v>105.75563786704167</c:v>
                </c:pt>
                <c:pt idx="1747">
                  <c:v>108.31154431307735</c:v>
                </c:pt>
                <c:pt idx="1748">
                  <c:v>107.40449803162568</c:v>
                </c:pt>
                <c:pt idx="1749">
                  <c:v>107.38609538417126</c:v>
                </c:pt>
                <c:pt idx="1750">
                  <c:v>106.43053736645479</c:v>
                </c:pt>
                <c:pt idx="1751">
                  <c:v>107.74785105032072</c:v>
                </c:pt>
                <c:pt idx="1752">
                  <c:v>102.77561318552083</c:v>
                </c:pt>
                <c:pt idx="1753">
                  <c:v>99.803024218893626</c:v>
                </c:pt>
                <c:pt idx="1754">
                  <c:v>96.815479736825694</c:v>
                </c:pt>
                <c:pt idx="1755">
                  <c:v>95.757037285519544</c:v>
                </c:pt>
                <c:pt idx="1756">
                  <c:v>84.64747453405289</c:v>
                </c:pt>
                <c:pt idx="1757">
                  <c:v>76.099864415360912</c:v>
                </c:pt>
                <c:pt idx="1758">
                  <c:v>71.200568153552041</c:v>
                </c:pt>
                <c:pt idx="1759">
                  <c:v>55.152701656686695</c:v>
                </c:pt>
                <c:pt idx="1760">
                  <c:v>59.219755172655852</c:v>
                </c:pt>
                <c:pt idx="1761">
                  <c:v>56.806070078514601</c:v>
                </c:pt>
                <c:pt idx="1762">
                  <c:v>57.521562289293172</c:v>
                </c:pt>
                <c:pt idx="1763">
                  <c:v>68.834378780215417</c:v>
                </c:pt>
                <c:pt idx="1764">
                  <c:v>75.784193695598532</c:v>
                </c:pt>
                <c:pt idx="1765">
                  <c:v>75.447102205006956</c:v>
                </c:pt>
                <c:pt idx="1766">
                  <c:v>74.18254198335481</c:v>
                </c:pt>
                <c:pt idx="1767">
                  <c:v>67.56928097021526</c:v>
                </c:pt>
                <c:pt idx="1768">
                  <c:v>74.039258123161744</c:v>
                </c:pt>
                <c:pt idx="1769">
                  <c:v>75.695651564360205</c:v>
                </c:pt>
                <c:pt idx="1770">
                  <c:v>73.943520693855305</c:v>
                </c:pt>
                <c:pt idx="1771">
                  <c:v>78.930170376474493</c:v>
                </c:pt>
                <c:pt idx="1772">
                  <c:v>77.564001085952825</c:v>
                </c:pt>
                <c:pt idx="1773">
                  <c:v>78.150849733619452</c:v>
                </c:pt>
                <c:pt idx="1774">
                  <c:v>75.990979724012746</c:v>
                </c:pt>
                <c:pt idx="1775">
                  <c:v>73.070196112839639</c:v>
                </c:pt>
                <c:pt idx="1776">
                  <c:v>88.437487992994122</c:v>
                </c:pt>
                <c:pt idx="1777">
                  <c:v>92.786993465348857</c:v>
                </c:pt>
                <c:pt idx="1778">
                  <c:v>78.42226233852206</c:v>
                </c:pt>
                <c:pt idx="1779">
                  <c:v>90.327021081243444</c:v>
                </c:pt>
                <c:pt idx="1780">
                  <c:v>88.934899838747413</c:v>
                </c:pt>
                <c:pt idx="1781">
                  <c:v>97.69652768851941</c:v>
                </c:pt>
                <c:pt idx="1782">
                  <c:v>101.09597479495302</c:v>
                </c:pt>
                <c:pt idx="1783">
                  <c:v>100.95823472146472</c:v>
                </c:pt>
                <c:pt idx="1784">
                  <c:v>101.8298353793767</c:v>
                </c:pt>
                <c:pt idx="1785">
                  <c:v>100.10654314182838</c:v>
                </c:pt>
                <c:pt idx="1786">
                  <c:v>107.10771382379518</c:v>
                </c:pt>
                <c:pt idx="1787">
                  <c:v>103.82399487942315</c:v>
                </c:pt>
                <c:pt idx="1788">
                  <c:v>106.63968497639348</c:v>
                </c:pt>
                <c:pt idx="1789">
                  <c:v>106.83764538081044</c:v>
                </c:pt>
                <c:pt idx="1790">
                  <c:v>107.14839040033625</c:v>
                </c:pt>
                <c:pt idx="1791">
                  <c:v>113.41432284719049</c:v>
                </c:pt>
                <c:pt idx="1792">
                  <c:v>110.57607155561131</c:v>
                </c:pt>
                <c:pt idx="1793">
                  <c:v>112.29886457246705</c:v>
                </c:pt>
                <c:pt idx="1794">
                  <c:v>115.85371626494143</c:v>
                </c:pt>
                <c:pt idx="1795">
                  <c:v>115.38598982295906</c:v>
                </c:pt>
                <c:pt idx="1796">
                  <c:v>111.96297085249569</c:v>
                </c:pt>
                <c:pt idx="1797">
                  <c:v>114.6556645443503</c:v>
                </c:pt>
                <c:pt idx="1798">
                  <c:v>113.47804007472442</c:v>
                </c:pt>
                <c:pt idx="1799">
                  <c:v>118.39631566238296</c:v>
                </c:pt>
                <c:pt idx="1800">
                  <c:v>122.37218942967986</c:v>
                </c:pt>
                <c:pt idx="1801">
                  <c:v>120.05329077966474</c:v>
                </c:pt>
                <c:pt idx="1802">
                  <c:v>123.46168766981131</c:v>
                </c:pt>
                <c:pt idx="1803">
                  <c:v>118.26806389497587</c:v>
                </c:pt>
                <c:pt idx="1804">
                  <c:v>115.95308846456822</c:v>
                </c:pt>
                <c:pt idx="1805">
                  <c:v>118.89094980277683</c:v>
                </c:pt>
                <c:pt idx="1806">
                  <c:v>121.32136156132682</c:v>
                </c:pt>
                <c:pt idx="1807">
                  <c:v>121.88720465888807</c:v>
                </c:pt>
                <c:pt idx="1808">
                  <c:v>123.92539601840271</c:v>
                </c:pt>
                <c:pt idx="1809">
                  <c:v>123.64715952437774</c:v>
                </c:pt>
                <c:pt idx="1810">
                  <c:v>127.58733364261458</c:v>
                </c:pt>
                <c:pt idx="1811">
                  <c:v>123.78403593114842</c:v>
                </c:pt>
                <c:pt idx="1812">
                  <c:v>122.52173964352852</c:v>
                </c:pt>
                <c:pt idx="1813">
                  <c:v>121.60555988199435</c:v>
                </c:pt>
                <c:pt idx="1814">
                  <c:v>124.48535009523678</c:v>
                </c:pt>
                <c:pt idx="1815">
                  <c:v>121.56151395252704</c:v>
                </c:pt>
                <c:pt idx="1816">
                  <c:v>121.26664720617222</c:v>
                </c:pt>
                <c:pt idx="1817">
                  <c:v>123.18434650827137</c:v>
                </c:pt>
                <c:pt idx="1818">
                  <c:v>120.84818694405426</c:v>
                </c:pt>
                <c:pt idx="1819">
                  <c:v>123.9417636223439</c:v>
                </c:pt>
                <c:pt idx="1820">
                  <c:v>120.88712056085636</c:v>
                </c:pt>
                <c:pt idx="1821">
                  <c:v>118.29219780240309</c:v>
                </c:pt>
                <c:pt idx="1822">
                  <c:v>119.52403682592629</c:v>
                </c:pt>
                <c:pt idx="1823">
                  <c:v>125.56533059218069</c:v>
                </c:pt>
                <c:pt idx="1824">
                  <c:v>127.49774226589193</c:v>
                </c:pt>
                <c:pt idx="1825">
                  <c:v>127.12626476544567</c:v>
                </c:pt>
                <c:pt idx="1826">
                  <c:v>123.08069440037686</c:v>
                </c:pt>
                <c:pt idx="1827">
                  <c:v>118.79081724949457</c:v>
                </c:pt>
                <c:pt idx="1828">
                  <c:v>116.6806680109364</c:v>
                </c:pt>
                <c:pt idx="1829">
                  <c:v>115.27844901870792</c:v>
                </c:pt>
                <c:pt idx="1830">
                  <c:v>117.65292475579831</c:v>
                </c:pt>
                <c:pt idx="1831">
                  <c:v>122.5045560967819</c:v>
                </c:pt>
                <c:pt idx="1832">
                  <c:v>118.85909418498419</c:v>
                </c:pt>
                <c:pt idx="1833">
                  <c:v>118.80446697222608</c:v>
                </c:pt>
                <c:pt idx="1834">
                  <c:v>126.39231720465919</c:v>
                </c:pt>
                <c:pt idx="1835">
                  <c:v>126.83582988574604</c:v>
                </c:pt>
                <c:pt idx="1836">
                  <c:v>131.31416544809284</c:v>
                </c:pt>
                <c:pt idx="1837">
                  <c:v>132.95391927489123</c:v>
                </c:pt>
                <c:pt idx="1838">
                  <c:v>136.2054313859125</c:v>
                </c:pt>
                <c:pt idx="1839">
                  <c:v>141.4486672534594</c:v>
                </c:pt>
                <c:pt idx="1840">
                  <c:v>144.95498106669774</c:v>
                </c:pt>
                <c:pt idx="1841">
                  <c:v>145.36114388276729</c:v>
                </c:pt>
                <c:pt idx="1842">
                  <c:v>151.38573836309126</c:v>
                </c:pt>
                <c:pt idx="1843">
                  <c:v>150.17891295510873</c:v>
                </c:pt>
                <c:pt idx="1844">
                  <c:v>149.49902733548214</c:v>
                </c:pt>
                <c:pt idx="1845">
                  <c:v>152.54836850573784</c:v>
                </c:pt>
                <c:pt idx="1846">
                  <c:v>150.89561261041484</c:v>
                </c:pt>
                <c:pt idx="1847">
                  <c:v>151.0551841083244</c:v>
                </c:pt>
                <c:pt idx="1848">
                  <c:v>150.62978213434911</c:v>
                </c:pt>
                <c:pt idx="1849">
                  <c:v>154.0077239227285</c:v>
                </c:pt>
                <c:pt idx="1850">
                  <c:v>159.00984597841887</c:v>
                </c:pt>
                <c:pt idx="1851">
                  <c:v>159.7760794239415</c:v>
                </c:pt>
                <c:pt idx="1852">
                  <c:v>155.55375243949555</c:v>
                </c:pt>
                <c:pt idx="1853">
                  <c:v>146.76760702765074</c:v>
                </c:pt>
                <c:pt idx="1854">
                  <c:v>150.26004486910301</c:v>
                </c:pt>
                <c:pt idx="1855">
                  <c:v>151.31866619213571</c:v>
                </c:pt>
                <c:pt idx="1856">
                  <c:v>150.64208813883454</c:v>
                </c:pt>
                <c:pt idx="1857">
                  <c:v>154.02552803541681</c:v>
                </c:pt>
                <c:pt idx="1858">
                  <c:v>159.77033715439126</c:v>
                </c:pt>
                <c:pt idx="1859">
                  <c:v>159.26408192864238</c:v>
                </c:pt>
                <c:pt idx="1860">
                  <c:v>160.56514715353649</c:v>
                </c:pt>
                <c:pt idx="1861">
                  <c:v>150.2376040695014</c:v>
                </c:pt>
                <c:pt idx="1862">
                  <c:v>147.53412230038606</c:v>
                </c:pt>
                <c:pt idx="1863">
                  <c:v>152.1606226040364</c:v>
                </c:pt>
                <c:pt idx="1864">
                  <c:v>149.95145863167727</c:v>
                </c:pt>
                <c:pt idx="1865">
                  <c:v>150.19294747578638</c:v>
                </c:pt>
                <c:pt idx="1866">
                  <c:v>151.08001274196911</c:v>
                </c:pt>
                <c:pt idx="1867">
                  <c:v>155.48198836477832</c:v>
                </c:pt>
                <c:pt idx="1868">
                  <c:v>161.27124815463637</c:v>
                </c:pt>
                <c:pt idx="1869">
                  <c:v>164.95302576028695</c:v>
                </c:pt>
                <c:pt idx="1870">
                  <c:v>167.83143837156825</c:v>
                </c:pt>
                <c:pt idx="1871">
                  <c:v>166.01198297639016</c:v>
                </c:pt>
                <c:pt idx="1872">
                  <c:v>164.98320214359111</c:v>
                </c:pt>
                <c:pt idx="1873">
                  <c:v>164.86060349047861</c:v>
                </c:pt>
                <c:pt idx="1874">
                  <c:v>154.01952911246914</c:v>
                </c:pt>
                <c:pt idx="1875">
                  <c:v>156.5699848138043</c:v>
                </c:pt>
                <c:pt idx="1876">
                  <c:v>160.08312818643267</c:v>
                </c:pt>
                <c:pt idx="1877">
                  <c:v>157.45824281274386</c:v>
                </c:pt>
                <c:pt idx="1878">
                  <c:v>165.97605127468398</c:v>
                </c:pt>
                <c:pt idx="1879">
                  <c:v>167.16966244864733</c:v>
                </c:pt>
                <c:pt idx="1880">
                  <c:v>164.96395634015127</c:v>
                </c:pt>
                <c:pt idx="1881">
                  <c:v>164.79337773117749</c:v>
                </c:pt>
                <c:pt idx="1882">
                  <c:v>161.79215676106375</c:v>
                </c:pt>
                <c:pt idx="1883">
                  <c:v>156.15761366447057</c:v>
                </c:pt>
                <c:pt idx="1884">
                  <c:v>159.87060036671122</c:v>
                </c:pt>
                <c:pt idx="1885">
                  <c:v>162.37175356767278</c:v>
                </c:pt>
                <c:pt idx="1886">
                  <c:v>156.08086764908464</c:v>
                </c:pt>
                <c:pt idx="1887">
                  <c:v>156.15519344259661</c:v>
                </c:pt>
                <c:pt idx="1888">
                  <c:v>155.6879179421984</c:v>
                </c:pt>
                <c:pt idx="1889">
                  <c:v>161.8591548545408</c:v>
                </c:pt>
                <c:pt idx="1890">
                  <c:v>155.83701424202832</c:v>
                </c:pt>
                <c:pt idx="1891">
                  <c:v>141.57449761709861</c:v>
                </c:pt>
                <c:pt idx="1892">
                  <c:v>136.16362762054851</c:v>
                </c:pt>
                <c:pt idx="1893">
                  <c:v>134.6120321912731</c:v>
                </c:pt>
                <c:pt idx="1894">
                  <c:v>144.92675830087245</c:v>
                </c:pt>
                <c:pt idx="1895">
                  <c:v>144.85960411264705</c:v>
                </c:pt>
                <c:pt idx="1896">
                  <c:v>145.70706153010877</c:v>
                </c:pt>
                <c:pt idx="1897">
                  <c:v>151.78228591313646</c:v>
                </c:pt>
                <c:pt idx="1898">
                  <c:v>153.3553968036729</c:v>
                </c:pt>
                <c:pt idx="1899">
                  <c:v>156.01808589104814</c:v>
                </c:pt>
                <c:pt idx="1900">
                  <c:v>157.10218051452298</c:v>
                </c:pt>
                <c:pt idx="1901">
                  <c:v>159.31195549909762</c:v>
                </c:pt>
                <c:pt idx="1902">
                  <c:v>160.49091197898605</c:v>
                </c:pt>
                <c:pt idx="1903">
                  <c:v>162.35921582796669</c:v>
                </c:pt>
                <c:pt idx="1904">
                  <c:v>155.32933889875846</c:v>
                </c:pt>
                <c:pt idx="1905">
                  <c:v>154.89709289299705</c:v>
                </c:pt>
                <c:pt idx="1906">
                  <c:v>161.00571203594848</c:v>
                </c:pt>
                <c:pt idx="1907">
                  <c:v>165.52354082241112</c:v>
                </c:pt>
                <c:pt idx="1908">
                  <c:v>167.22140743810726</c:v>
                </c:pt>
                <c:pt idx="1909">
                  <c:v>167.20830450658048</c:v>
                </c:pt>
                <c:pt idx="1910">
                  <c:v>170.63425272785173</c:v>
                </c:pt>
                <c:pt idx="1911">
                  <c:v>162.60247208675571</c:v>
                </c:pt>
                <c:pt idx="1912">
                  <c:v>163.78576623285011</c:v>
                </c:pt>
                <c:pt idx="1913">
                  <c:v>173.04982301398138</c:v>
                </c:pt>
                <c:pt idx="1914">
                  <c:v>181.7661778443136</c:v>
                </c:pt>
                <c:pt idx="1915">
                  <c:v>180.41350497981304</c:v>
                </c:pt>
                <c:pt idx="1916">
                  <c:v>185.65653228993</c:v>
                </c:pt>
                <c:pt idx="1917">
                  <c:v>189.78730446655157</c:v>
                </c:pt>
                <c:pt idx="1918">
                  <c:v>195.09358305004429</c:v>
                </c:pt>
                <c:pt idx="1919">
                  <c:v>192.67706902670818</c:v>
                </c:pt>
                <c:pt idx="1920">
                  <c:v>188.84113094235798</c:v>
                </c:pt>
                <c:pt idx="1921">
                  <c:v>189.03176092809679</c:v>
                </c:pt>
                <c:pt idx="1922">
                  <c:v>186.33108168181161</c:v>
                </c:pt>
                <c:pt idx="1923">
                  <c:v>185.22680483167741</c:v>
                </c:pt>
                <c:pt idx="1924">
                  <c:v>179.26431261166744</c:v>
                </c:pt>
                <c:pt idx="1925">
                  <c:v>181.11007939126932</c:v>
                </c:pt>
                <c:pt idx="1926">
                  <c:v>190.98218872322593</c:v>
                </c:pt>
                <c:pt idx="1927">
                  <c:v>188.6571225037182</c:v>
                </c:pt>
                <c:pt idx="1928">
                  <c:v>187.21056514827833</c:v>
                </c:pt>
                <c:pt idx="1929">
                  <c:v>180.83511052009283</c:v>
                </c:pt>
                <c:pt idx="1930">
                  <c:v>189.23665738859643</c:v>
                </c:pt>
                <c:pt idx="1931">
                  <c:v>181.87219506401516</c:v>
                </c:pt>
                <c:pt idx="1932">
                  <c:v>189.13609619691172</c:v>
                </c:pt>
                <c:pt idx="1933">
                  <c:v>194.19417851382869</c:v>
                </c:pt>
                <c:pt idx="1934">
                  <c:v>204.44625270437098</c:v>
                </c:pt>
                <c:pt idx="1935">
                  <c:v>214.55714317662324</c:v>
                </c:pt>
                <c:pt idx="1936">
                  <c:v>215.35906557887154</c:v>
                </c:pt>
                <c:pt idx="1937">
                  <c:v>192.66226954235032</c:v>
                </c:pt>
                <c:pt idx="1938">
                  <c:v>187.65585540138449</c:v>
                </c:pt>
                <c:pt idx="1939">
                  <c:v>200.10902525143547</c:v>
                </c:pt>
                <c:pt idx="1940">
                  <c:v>204.64536132137147</c:v>
                </c:pt>
                <c:pt idx="1941">
                  <c:v>204.43035135484604</c:v>
                </c:pt>
                <c:pt idx="1942">
                  <c:v>204.10779821060143</c:v>
                </c:pt>
                <c:pt idx="1943">
                  <c:v>206.96257947500976</c:v>
                </c:pt>
                <c:pt idx="1944">
                  <c:v>206.5027155763793</c:v>
                </c:pt>
                <c:pt idx="1945">
                  <c:v>213.84212082768195</c:v>
                </c:pt>
                <c:pt idx="1946">
                  <c:v>219.583839588876</c:v>
                </c:pt>
                <c:pt idx="1947">
                  <c:v>228.23049010652699</c:v>
                </c:pt>
                <c:pt idx="1948">
                  <c:v>221.7353095995951</c:v>
                </c:pt>
                <c:pt idx="1949">
                  <c:v>229.43162802479941</c:v>
                </c:pt>
                <c:pt idx="1950">
                  <c:v>235.40811121218707</c:v>
                </c:pt>
                <c:pt idx="1951">
                  <c:v>235.51643353028956</c:v>
                </c:pt>
                <c:pt idx="1952">
                  <c:v>228.11769238725503</c:v>
                </c:pt>
                <c:pt idx="1953">
                  <c:v>227.05487075471757</c:v>
                </c:pt>
                <c:pt idx="1954">
                  <c:v>231.70739592013453</c:v>
                </c:pt>
                <c:pt idx="1955">
                  <c:v>236.01627737925236</c:v>
                </c:pt>
                <c:pt idx="1956">
                  <c:v>239.11107537215202</c:v>
                </c:pt>
                <c:pt idx="1957">
                  <c:v>248.339909381491</c:v>
                </c:pt>
                <c:pt idx="1958">
                  <c:v>237.23603208992103</c:v>
                </c:pt>
                <c:pt idx="1959">
                  <c:v>243.80280411103362</c:v>
                </c:pt>
                <c:pt idx="1960">
                  <c:v>243.16016672783149</c:v>
                </c:pt>
                <c:pt idx="1961">
                  <c:v>243.9364831801436</c:v>
                </c:pt>
                <c:pt idx="1962">
                  <c:v>253.65933499361915</c:v>
                </c:pt>
                <c:pt idx="1963">
                  <c:v>258.61187735501966</c:v>
                </c:pt>
                <c:pt idx="1964">
                  <c:v>269.67029778911058</c:v>
                </c:pt>
                <c:pt idx="1965">
                  <c:v>275.13592564369094</c:v>
                </c:pt>
                <c:pt idx="1966">
                  <c:v>282.87463201473582</c:v>
                </c:pt>
                <c:pt idx="1967">
                  <c:v>297.88208426903708</c:v>
                </c:pt>
                <c:pt idx="1968">
                  <c:v>294.05671192386228</c:v>
                </c:pt>
                <c:pt idx="1969">
                  <c:v>290.71354552858668</c:v>
                </c:pt>
                <c:pt idx="1970">
                  <c:v>279.81448034341668</c:v>
                </c:pt>
                <c:pt idx="1971">
                  <c:v>268.1144733351764</c:v>
                </c:pt>
                <c:pt idx="1972">
                  <c:v>276.81204351030067</c:v>
                </c:pt>
                <c:pt idx="1973">
                  <c:v>270.49307971201654</c:v>
                </c:pt>
                <c:pt idx="1974">
                  <c:v>266.28293943407283</c:v>
                </c:pt>
                <c:pt idx="1975">
                  <c:v>277.51104596296636</c:v>
                </c:pt>
                <c:pt idx="1976">
                  <c:v>283.92045479323974</c:v>
                </c:pt>
                <c:pt idx="1977">
                  <c:v>302.44317226921703</c:v>
                </c:pt>
                <c:pt idx="1978">
                  <c:v>307.48712463077055</c:v>
                </c:pt>
                <c:pt idx="1979">
                  <c:v>303.7285493805955</c:v>
                </c:pt>
                <c:pt idx="1980">
                  <c:v>315.21937143017283</c:v>
                </c:pt>
                <c:pt idx="1981">
                  <c:v>320.44382571533697</c:v>
                </c:pt>
                <c:pt idx="1982">
                  <c:v>334.54427649528043</c:v>
                </c:pt>
                <c:pt idx="1983">
                  <c:v>321.93293521964142</c:v>
                </c:pt>
                <c:pt idx="1984">
                  <c:v>342.65781608924937</c:v>
                </c:pt>
                <c:pt idx="1985">
                  <c:v>347.30036829659116</c:v>
                </c:pt>
                <c:pt idx="1986">
                  <c:v>349.63129578859599</c:v>
                </c:pt>
                <c:pt idx="1987">
                  <c:v>364.58090623893395</c:v>
                </c:pt>
                <c:pt idx="1988">
                  <c:v>374.34376807997057</c:v>
                </c:pt>
                <c:pt idx="1989">
                  <c:v>400.95982204840732</c:v>
                </c:pt>
                <c:pt idx="1990">
                  <c:v>455.9247747261341</c:v>
                </c:pt>
                <c:pt idx="1991">
                  <c:v>401.01593793831194</c:v>
                </c:pt>
                <c:pt idx="1992">
                  <c:v>442.29081565792836</c:v>
                </c:pt>
                <c:pt idx="1993">
                  <c:v>430.76540554089087</c:v>
                </c:pt>
                <c:pt idx="1994">
                  <c:v>433.12587764411268</c:v>
                </c:pt>
                <c:pt idx="1995">
                  <c:v>439.13017070859615</c:v>
                </c:pt>
                <c:pt idx="1996">
                  <c:v>443.56409829457243</c:v>
                </c:pt>
                <c:pt idx="1997">
                  <c:v>452.11813922852889</c:v>
                </c:pt>
                <c:pt idx="1998">
                  <c:v>473.35482364957488</c:v>
                </c:pt>
                <c:pt idx="1999">
                  <c:v>480.52911010566419</c:v>
                </c:pt>
                <c:pt idx="2000">
                  <c:v>475.57682423000671</c:v>
                </c:pt>
                <c:pt idx="2001">
                  <c:v>480.92633330170668</c:v>
                </c:pt>
                <c:pt idx="2002">
                  <c:v>488.48158357055269</c:v>
                </c:pt>
                <c:pt idx="2003">
                  <c:v>486.42291305100571</c:v>
                </c:pt>
                <c:pt idx="2004">
                  <c:v>476.46931448117948</c:v>
                </c:pt>
                <c:pt idx="2005">
                  <c:v>453.93789129822687</c:v>
                </c:pt>
                <c:pt idx="2006">
                  <c:v>464.97638882737033</c:v>
                </c:pt>
                <c:pt idx="2007">
                  <c:v>441.55894980574459</c:v>
                </c:pt>
                <c:pt idx="2008">
                  <c:v>423.76998711838701</c:v>
                </c:pt>
                <c:pt idx="2009">
                  <c:v>437.963091196287</c:v>
                </c:pt>
                <c:pt idx="2010">
                  <c:v>413.85148672181884</c:v>
                </c:pt>
                <c:pt idx="2011">
                  <c:v>413.28547248608504</c:v>
                </c:pt>
                <c:pt idx="2012">
                  <c:v>440.63009384418433</c:v>
                </c:pt>
                <c:pt idx="2013">
                  <c:v>419.0620624331504</c:v>
                </c:pt>
                <c:pt idx="2014">
                  <c:v>412.63628253713705</c:v>
                </c:pt>
                <c:pt idx="2015">
                  <c:v>391.43296173916201</c:v>
                </c:pt>
                <c:pt idx="2016">
                  <c:v>396.12397910566398</c:v>
                </c:pt>
                <c:pt idx="2017">
                  <c:v>390.26311058991979</c:v>
                </c:pt>
                <c:pt idx="2018">
                  <c:v>415.98697567488239</c:v>
                </c:pt>
                <c:pt idx="2019">
                  <c:v>413.35104599841441</c:v>
                </c:pt>
                <c:pt idx="2020">
                  <c:v>429.82734365676521</c:v>
                </c:pt>
                <c:pt idx="2021">
                  <c:v>430.26944896840422</c:v>
                </c:pt>
                <c:pt idx="2022">
                  <c:v>425.93427506929612</c:v>
                </c:pt>
                <c:pt idx="2023">
                  <c:v>416.95649414062501</c:v>
                </c:pt>
                <c:pt idx="2024">
                  <c:v>423.75972922414917</c:v>
                </c:pt>
                <c:pt idx="2025">
                  <c:v>405.66904882197241</c:v>
                </c:pt>
                <c:pt idx="2026">
                  <c:v>414.73477783105074</c:v>
                </c:pt>
                <c:pt idx="2027">
                  <c:v>413.8494206995644</c:v>
                </c:pt>
                <c:pt idx="2028">
                  <c:v>395.5568639151706</c:v>
                </c:pt>
                <c:pt idx="2029">
                  <c:v>387.58757670008401</c:v>
                </c:pt>
                <c:pt idx="2030">
                  <c:v>397.7371907871497</c:v>
                </c:pt>
                <c:pt idx="2031">
                  <c:v>409.16904009165654</c:v>
                </c:pt>
                <c:pt idx="2032">
                  <c:v>399.14644695325268</c:v>
                </c:pt>
                <c:pt idx="2033">
                  <c:v>413.77586774768747</c:v>
                </c:pt>
                <c:pt idx="2034">
                  <c:v>423.87614254543229</c:v>
                </c:pt>
                <c:pt idx="2035">
                  <c:v>429.76128989564836</c:v>
                </c:pt>
                <c:pt idx="2036">
                  <c:v>427.39168333015385</c:v>
                </c:pt>
                <c:pt idx="2037">
                  <c:v>428.43510833667466</c:v>
                </c:pt>
                <c:pt idx="2038">
                  <c:v>416.98282060900499</c:v>
                </c:pt>
                <c:pt idx="2039">
                  <c:v>428.23688271294947</c:v>
                </c:pt>
                <c:pt idx="2040">
                  <c:v>428.35912147233455</c:v>
                </c:pt>
                <c:pt idx="2041">
                  <c:v>421.54779015096813</c:v>
                </c:pt>
                <c:pt idx="2042">
                  <c:v>423.52409848967801</c:v>
                </c:pt>
                <c:pt idx="2043">
                  <c:v>427.68306681618935</c:v>
                </c:pt>
                <c:pt idx="2044">
                  <c:v>424.68871757873529</c:v>
                </c:pt>
                <c:pt idx="2045">
                  <c:v>427.93381675902953</c:v>
                </c:pt>
                <c:pt idx="2046">
                  <c:v>418.01042960847258</c:v>
                </c:pt>
                <c:pt idx="2047">
                  <c:v>400.62344340056245</c:v>
                </c:pt>
                <c:pt idx="2048">
                  <c:v>416.02940093239658</c:v>
                </c:pt>
                <c:pt idx="2049">
                  <c:v>415.8957280055489</c:v>
                </c:pt>
                <c:pt idx="2050">
                  <c:v>430.31238095389625</c:v>
                </c:pt>
                <c:pt idx="2051">
                  <c:v>441.40612111058067</c:v>
                </c:pt>
                <c:pt idx="2052">
                  <c:v>443.93519289294687</c:v>
                </c:pt>
                <c:pt idx="2053">
                  <c:v>444.49211706215613</c:v>
                </c:pt>
                <c:pt idx="2054">
                  <c:v>437.71395172878351</c:v>
                </c:pt>
                <c:pt idx="2055">
                  <c:v>429.65201670703868</c:v>
                </c:pt>
                <c:pt idx="2056">
                  <c:v>429.80631072292601</c:v>
                </c:pt>
                <c:pt idx="2057">
                  <c:v>416.99206558116549</c:v>
                </c:pt>
                <c:pt idx="2058">
                  <c:v>417.95143847892621</c:v>
                </c:pt>
                <c:pt idx="2059">
                  <c:v>413.23476895523868</c:v>
                </c:pt>
                <c:pt idx="2060">
                  <c:v>424.36914476144227</c:v>
                </c:pt>
                <c:pt idx="2061">
                  <c:v>398.36076665490737</c:v>
                </c:pt>
                <c:pt idx="2062">
                  <c:v>398.06532289747469</c:v>
                </c:pt>
                <c:pt idx="2063">
                  <c:v>372.72768432373505</c:v>
                </c:pt>
                <c:pt idx="2064">
                  <c:v>371.30305392209874</c:v>
                </c:pt>
                <c:pt idx="2065">
                  <c:v>395.68655462111866</c:v>
                </c:pt>
                <c:pt idx="2066">
                  <c:v>397.22554255270921</c:v>
                </c:pt>
                <c:pt idx="2067">
                  <c:v>399.28497097022984</c:v>
                </c:pt>
                <c:pt idx="2068">
                  <c:v>396.55411293211222</c:v>
                </c:pt>
                <c:pt idx="2069">
                  <c:v>404.14918528939438</c:v>
                </c:pt>
                <c:pt idx="2070">
                  <c:v>404.31063948790455</c:v>
                </c:pt>
                <c:pt idx="2071">
                  <c:v>411.07539414362589</c:v>
                </c:pt>
                <c:pt idx="2072">
                  <c:v>407.71332463180113</c:v>
                </c:pt>
                <c:pt idx="2073">
                  <c:v>425.95909813577578</c:v>
                </c:pt>
                <c:pt idx="2074">
                  <c:v>435.4215967937871</c:v>
                </c:pt>
                <c:pt idx="2075">
                  <c:v>431.73065365027651</c:v>
                </c:pt>
                <c:pt idx="2076">
                  <c:v>443.15287748835385</c:v>
                </c:pt>
                <c:pt idx="2077">
                  <c:v>449.38143228426696</c:v>
                </c:pt>
                <c:pt idx="2078">
                  <c:v>443.26782271586734</c:v>
                </c:pt>
                <c:pt idx="2079">
                  <c:v>444.82659322356727</c:v>
                </c:pt>
                <c:pt idx="2080">
                  <c:v>451.93310164207298</c:v>
                </c:pt>
                <c:pt idx="2081">
                  <c:v>453.91255737131803</c:v>
                </c:pt>
                <c:pt idx="2082">
                  <c:v>450.57782350839994</c:v>
                </c:pt>
                <c:pt idx="2083">
                  <c:v>441.07099917660582</c:v>
                </c:pt>
                <c:pt idx="2084">
                  <c:v>448.39941426026655</c:v>
                </c:pt>
                <c:pt idx="2085">
                  <c:v>453.24676640612046</c:v>
                </c:pt>
                <c:pt idx="2086">
                  <c:v>450.0781520232988</c:v>
                </c:pt>
                <c:pt idx="2087">
                  <c:v>449.37806288297963</c:v>
                </c:pt>
                <c:pt idx="2088">
                  <c:v>443.10755977118498</c:v>
                </c:pt>
                <c:pt idx="2089">
                  <c:v>433.57255057925454</c:v>
                </c:pt>
                <c:pt idx="2090">
                  <c:v>444.10515772517527</c:v>
                </c:pt>
                <c:pt idx="2091">
                  <c:v>445.6809296054825</c:v>
                </c:pt>
                <c:pt idx="2092">
                  <c:v>453.75193455748814</c:v>
                </c:pt>
                <c:pt idx="2093">
                  <c:v>463.0889867867977</c:v>
                </c:pt>
                <c:pt idx="2094">
                  <c:v>461.93529036546141</c:v>
                </c:pt>
                <c:pt idx="2095">
                  <c:v>464.38135965888102</c:v>
                </c:pt>
                <c:pt idx="2096">
                  <c:v>462.61778010296729</c:v>
                </c:pt>
                <c:pt idx="2097">
                  <c:v>467.31337837073943</c:v>
                </c:pt>
                <c:pt idx="2098">
                  <c:v>466.17046424426644</c:v>
                </c:pt>
                <c:pt idx="2099">
                  <c:v>459.53472042097002</c:v>
                </c:pt>
                <c:pt idx="2100">
                  <c:v>454.12340122389463</c:v>
                </c:pt>
                <c:pt idx="2101">
                  <c:v>436.32338874169426</c:v>
                </c:pt>
                <c:pt idx="2102">
                  <c:v>431.42253972271891</c:v>
                </c:pt>
                <c:pt idx="2103">
                  <c:v>440.91733491986497</c:v>
                </c:pt>
                <c:pt idx="2104">
                  <c:v>445.72719989171912</c:v>
                </c:pt>
                <c:pt idx="2105">
                  <c:v>435.18657560823931</c:v>
                </c:pt>
                <c:pt idx="2106">
                  <c:v>425.23123895811887</c:v>
                </c:pt>
                <c:pt idx="2107">
                  <c:v>420.7384873347354</c:v>
                </c:pt>
                <c:pt idx="2108">
                  <c:v>407.74517849103705</c:v>
                </c:pt>
                <c:pt idx="2109">
                  <c:v>400.14096154154657</c:v>
                </c:pt>
                <c:pt idx="2110">
                  <c:v>417.96895518823601</c:v>
                </c:pt>
                <c:pt idx="2111">
                  <c:v>437.26912545896607</c:v>
                </c:pt>
                <c:pt idx="2112">
                  <c:v>429.81500907381502</c:v>
                </c:pt>
                <c:pt idx="2113">
                  <c:v>429.44947412720114</c:v>
                </c:pt>
                <c:pt idx="2114">
                  <c:v>425.28880898999057</c:v>
                </c:pt>
                <c:pt idx="2115">
                  <c:v>417.22001063254703</c:v>
                </c:pt>
                <c:pt idx="2116">
                  <c:v>428.51453954851672</c:v>
                </c:pt>
                <c:pt idx="2117">
                  <c:v>432.98831196466148</c:v>
                </c:pt>
                <c:pt idx="2118">
                  <c:v>422.98151866189028</c:v>
                </c:pt>
                <c:pt idx="2119">
                  <c:v>424.4607745601636</c:v>
                </c:pt>
                <c:pt idx="2120">
                  <c:v>428.10390702687175</c:v>
                </c:pt>
                <c:pt idx="2121">
                  <c:v>417.64301669784709</c:v>
                </c:pt>
                <c:pt idx="2122">
                  <c:v>426.42866062076837</c:v>
                </c:pt>
                <c:pt idx="2123">
                  <c:v>432.29984514567803</c:v>
                </c:pt>
                <c:pt idx="2124">
                  <c:v>427.08761074121486</c:v>
                </c:pt>
                <c:pt idx="2125">
                  <c:v>436.28618009928368</c:v>
                </c:pt>
                <c:pt idx="2126">
                  <c:v>436.91572788718156</c:v>
                </c:pt>
                <c:pt idx="2127">
                  <c:v>435.18507831686242</c:v>
                </c:pt>
                <c:pt idx="2128">
                  <c:v>423.46701548951177</c:v>
                </c:pt>
                <c:pt idx="2129">
                  <c:v>411.6656775041651</c:v>
                </c:pt>
                <c:pt idx="2130">
                  <c:v>396.21541747230697</c:v>
                </c:pt>
                <c:pt idx="2131">
                  <c:v>392.04044978335355</c:v>
                </c:pt>
                <c:pt idx="2132">
                  <c:v>377.39900685771619</c:v>
                </c:pt>
                <c:pt idx="2133">
                  <c:v>385.63842532826305</c:v>
                </c:pt>
                <c:pt idx="2134">
                  <c:v>405.92018351809321</c:v>
                </c:pt>
                <c:pt idx="2135">
                  <c:v>417.65865388327177</c:v>
                </c:pt>
                <c:pt idx="2136">
                  <c:v>422.71803340489981</c:v>
                </c:pt>
                <c:pt idx="2137">
                  <c:v>413.20624911389075</c:v>
                </c:pt>
                <c:pt idx="2138">
                  <c:v>429.91313277770632</c:v>
                </c:pt>
                <c:pt idx="2139">
                  <c:v>429.93065096882168</c:v>
                </c:pt>
                <c:pt idx="2140">
                  <c:v>434.71293751780939</c:v>
                </c:pt>
                <c:pt idx="2141">
                  <c:v>438.98401192367385</c:v>
                </c:pt>
                <c:pt idx="2142">
                  <c:v>450.53180765811408</c:v>
                </c:pt>
                <c:pt idx="2143">
                  <c:v>451.4446327948437</c:v>
                </c:pt>
                <c:pt idx="2144">
                  <c:v>445.76910312675426</c:v>
                </c:pt>
                <c:pt idx="2145">
                  <c:v>437.37021365671251</c:v>
                </c:pt>
                <c:pt idx="2146">
                  <c:v>445.35011179940784</c:v>
                </c:pt>
                <c:pt idx="2147">
                  <c:v>443.84023679777886</c:v>
                </c:pt>
                <c:pt idx="2148">
                  <c:v>447.11094274492308</c:v>
                </c:pt>
                <c:pt idx="2149">
                  <c:v>447.37484893131159</c:v>
                </c:pt>
                <c:pt idx="2150">
                  <c:v>457.14440718853967</c:v>
                </c:pt>
                <c:pt idx="2151">
                  <c:v>453.16775888974223</c:v>
                </c:pt>
                <c:pt idx="2152">
                  <c:v>449.7178786523308</c:v>
                </c:pt>
                <c:pt idx="2153">
                  <c:v>430.69175262852247</c:v>
                </c:pt>
                <c:pt idx="2154">
                  <c:v>429.62959091997311</c:v>
                </c:pt>
                <c:pt idx="2155">
                  <c:v>444.65436175591748</c:v>
                </c:pt>
                <c:pt idx="2156">
                  <c:v>457.23528323310762</c:v>
                </c:pt>
                <c:pt idx="2157">
                  <c:v>451.35684852908435</c:v>
                </c:pt>
                <c:pt idx="2158">
                  <c:v>463.68140608937711</c:v>
                </c:pt>
                <c:pt idx="2159">
                  <c:v>449.83952825172616</c:v>
                </c:pt>
                <c:pt idx="2160">
                  <c:v>444.75416045985349</c:v>
                </c:pt>
                <c:pt idx="2161">
                  <c:v>448.28063177305182</c:v>
                </c:pt>
                <c:pt idx="2162">
                  <c:v>462.51344959420931</c:v>
                </c:pt>
                <c:pt idx="2163">
                  <c:v>457.00157925115377</c:v>
                </c:pt>
                <c:pt idx="2164">
                  <c:v>467.27829889025935</c:v>
                </c:pt>
                <c:pt idx="2165">
                  <c:v>464.75326691232561</c:v>
                </c:pt>
                <c:pt idx="2166">
                  <c:v>474.16732903075103</c:v>
                </c:pt>
                <c:pt idx="2167">
                  <c:v>471.5302941329482</c:v>
                </c:pt>
                <c:pt idx="2168">
                  <c:v>470.40047660954986</c:v>
                </c:pt>
                <c:pt idx="2169">
                  <c:v>471.5453525918133</c:v>
                </c:pt>
                <c:pt idx="2170">
                  <c:v>469.06427738287834</c:v>
                </c:pt>
                <c:pt idx="2171">
                  <c:v>478.65747320893536</c:v>
                </c:pt>
                <c:pt idx="2172">
                  <c:v>481.26296765384848</c:v>
                </c:pt>
                <c:pt idx="2173">
                  <c:v>482.8548234041823</c:v>
                </c:pt>
                <c:pt idx="2174">
                  <c:v>509.75175643495572</c:v>
                </c:pt>
                <c:pt idx="2175">
                  <c:v>514.98841305941039</c:v>
                </c:pt>
                <c:pt idx="2176">
                  <c:v>515.80256215589327</c:v>
                </c:pt>
                <c:pt idx="2177">
                  <c:v>511.6974181930986</c:v>
                </c:pt>
                <c:pt idx="2178">
                  <c:v>522.80629166528263</c:v>
                </c:pt>
                <c:pt idx="2179">
                  <c:v>518.26245855473564</c:v>
                </c:pt>
                <c:pt idx="2180">
                  <c:v>501.65567430736155</c:v>
                </c:pt>
                <c:pt idx="2181">
                  <c:v>519.44235337824637</c:v>
                </c:pt>
                <c:pt idx="2182">
                  <c:v>528.34159556623115</c:v>
                </c:pt>
                <c:pt idx="2183">
                  <c:v>549.84189224938109</c:v>
                </c:pt>
                <c:pt idx="2184">
                  <c:v>556.73628640669494</c:v>
                </c:pt>
                <c:pt idx="2185">
                  <c:v>564.53903221632993</c:v>
                </c:pt>
                <c:pt idx="2186">
                  <c:v>565.34449292219927</c:v>
                </c:pt>
                <c:pt idx="2187">
                  <c:v>576.35103916354592</c:v>
                </c:pt>
                <c:pt idx="2188">
                  <c:v>588.54684420570482</c:v>
                </c:pt>
                <c:pt idx="2189">
                  <c:v>582.96082719313017</c:v>
                </c:pt>
                <c:pt idx="2190">
                  <c:v>558.26626455377971</c:v>
                </c:pt>
                <c:pt idx="2191">
                  <c:v>572.8908617253727</c:v>
                </c:pt>
                <c:pt idx="2192">
                  <c:v>574.5995574980019</c:v>
                </c:pt>
                <c:pt idx="2193">
                  <c:v>568.15755213897432</c:v>
                </c:pt>
                <c:pt idx="2194">
                  <c:v>564.36420644651344</c:v>
                </c:pt>
                <c:pt idx="2195">
                  <c:v>561.92653322806132</c:v>
                </c:pt>
                <c:pt idx="2196">
                  <c:v>560.19222470948262</c:v>
                </c:pt>
                <c:pt idx="2197">
                  <c:v>556.43242435772072</c:v>
                </c:pt>
                <c:pt idx="2198">
                  <c:v>551.71088720568775</c:v>
                </c:pt>
                <c:pt idx="2199">
                  <c:v>550.33142006490789</c:v>
                </c:pt>
                <c:pt idx="2200">
                  <c:v>555.74140388998421</c:v>
                </c:pt>
                <c:pt idx="2201">
                  <c:v>532.46786810753883</c:v>
                </c:pt>
                <c:pt idx="2202">
                  <c:v>543.18641320238498</c:v>
                </c:pt>
                <c:pt idx="2203">
                  <c:v>529.86639653340865</c:v>
                </c:pt>
                <c:pt idx="2204">
                  <c:v>508.94821078085249</c:v>
                </c:pt>
                <c:pt idx="2205">
                  <c:v>520.44554509416309</c:v>
                </c:pt>
                <c:pt idx="2206">
                  <c:v>510.41307767662209</c:v>
                </c:pt>
                <c:pt idx="2207">
                  <c:v>516.33188399808864</c:v>
                </c:pt>
                <c:pt idx="2208">
                  <c:v>535.80386883169137</c:v>
                </c:pt>
                <c:pt idx="2209">
                  <c:v>543.29779771273661</c:v>
                </c:pt>
                <c:pt idx="2210">
                  <c:v>534.89906149565479</c:v>
                </c:pt>
                <c:pt idx="2211">
                  <c:v>539.80808160358356</c:v>
                </c:pt>
                <c:pt idx="2212">
                  <c:v>523.00645840312893</c:v>
                </c:pt>
                <c:pt idx="2213">
                  <c:v>518.97878305065592</c:v>
                </c:pt>
                <c:pt idx="2214">
                  <c:v>529.34890232516511</c:v>
                </c:pt>
                <c:pt idx="2215">
                  <c:v>520.19283537310321</c:v>
                </c:pt>
                <c:pt idx="2216">
                  <c:v>524.64268021032319</c:v>
                </c:pt>
                <c:pt idx="2217">
                  <c:v>517.60559631528474</c:v>
                </c:pt>
                <c:pt idx="2218">
                  <c:v>535.45620047690716</c:v>
                </c:pt>
                <c:pt idx="2219">
                  <c:v>538.32039018167359</c:v>
                </c:pt>
                <c:pt idx="2220">
                  <c:v>540.86552974740584</c:v>
                </c:pt>
                <c:pt idx="2221">
                  <c:v>557.06063962274902</c:v>
                </c:pt>
                <c:pt idx="2222">
                  <c:v>550.66139400395082</c:v>
                </c:pt>
                <c:pt idx="2223">
                  <c:v>551.57631284651325</c:v>
                </c:pt>
                <c:pt idx="2224">
                  <c:v>550.82842683104059</c:v>
                </c:pt>
                <c:pt idx="2225">
                  <c:v>553.01608704873831</c:v>
                </c:pt>
                <c:pt idx="2226">
                  <c:v>556.44268077276979</c:v>
                </c:pt>
                <c:pt idx="2227">
                  <c:v>557.39575630338106</c:v>
                </c:pt>
                <c:pt idx="2228">
                  <c:v>538.72006537330731</c:v>
                </c:pt>
                <c:pt idx="2229">
                  <c:v>543.59524641857433</c:v>
                </c:pt>
                <c:pt idx="2230">
                  <c:v>527.0818584396535</c:v>
                </c:pt>
                <c:pt idx="2231">
                  <c:v>520.17414221208912</c:v>
                </c:pt>
                <c:pt idx="2232">
                  <c:v>528.167153709025</c:v>
                </c:pt>
                <c:pt idx="2233">
                  <c:v>534.54705002758442</c:v>
                </c:pt>
                <c:pt idx="2234">
                  <c:v>526.06199964182144</c:v>
                </c:pt>
                <c:pt idx="2235">
                  <c:v>529.10430491551142</c:v>
                </c:pt>
                <c:pt idx="2236">
                  <c:v>507.2884388075484</c:v>
                </c:pt>
                <c:pt idx="2237">
                  <c:v>493.6323975790753</c:v>
                </c:pt>
                <c:pt idx="2238">
                  <c:v>483.63185567039471</c:v>
                </c:pt>
                <c:pt idx="2239">
                  <c:v>466.15945141820498</c:v>
                </c:pt>
                <c:pt idx="2240">
                  <c:v>473.59145217330598</c:v>
                </c:pt>
                <c:pt idx="2241">
                  <c:v>469.2765358557894</c:v>
                </c:pt>
                <c:pt idx="2242">
                  <c:v>468.00661471963929</c:v>
                </c:pt>
                <c:pt idx="2243">
                  <c:v>452.75340479446282</c:v>
                </c:pt>
                <c:pt idx="2244">
                  <c:v>464.20682197858616</c:v>
                </c:pt>
                <c:pt idx="2245">
                  <c:v>480.89845886253249</c:v>
                </c:pt>
                <c:pt idx="2246">
                  <c:v>488.67835101257026</c:v>
                </c:pt>
                <c:pt idx="2247">
                  <c:v>491.35591463351346</c:v>
                </c:pt>
                <c:pt idx="2248">
                  <c:v>484.92476211132941</c:v>
                </c:pt>
                <c:pt idx="2249">
                  <c:v>488.01747311832855</c:v>
                </c:pt>
                <c:pt idx="2250">
                  <c:v>490.04509304897095</c:v>
                </c:pt>
                <c:pt idx="2251">
                  <c:v>499.79425629413055</c:v>
                </c:pt>
                <c:pt idx="2252">
                  <c:v>507.76777571260692</c:v>
                </c:pt>
                <c:pt idx="2253">
                  <c:v>502.91595508719558</c:v>
                </c:pt>
                <c:pt idx="2254">
                  <c:v>494.48784500555149</c:v>
                </c:pt>
                <c:pt idx="2255">
                  <c:v>491.65548036731002</c:v>
                </c:pt>
                <c:pt idx="2256">
                  <c:v>500.73044349607409</c:v>
                </c:pt>
                <c:pt idx="2257">
                  <c:v>505.6324069578684</c:v>
                </c:pt>
                <c:pt idx="2258">
                  <c:v>493.63187985128513</c:v>
                </c:pt>
                <c:pt idx="2259">
                  <c:v>489.27207895034053</c:v>
                </c:pt>
                <c:pt idx="2260">
                  <c:v>481.70523334937218</c:v>
                </c:pt>
                <c:pt idx="2261">
                  <c:v>471.44609212088022</c:v>
                </c:pt>
                <c:pt idx="2262">
                  <c:v>477.96801648268598</c:v>
                </c:pt>
                <c:pt idx="2263">
                  <c:v>493.74609898589716</c:v>
                </c:pt>
                <c:pt idx="2264">
                  <c:v>494.91283324859279</c:v>
                </c:pt>
                <c:pt idx="2265">
                  <c:v>483.29367459352426</c:v>
                </c:pt>
                <c:pt idx="2266">
                  <c:v>499.06909885502608</c:v>
                </c:pt>
                <c:pt idx="2267">
                  <c:v>496.89368775830786</c:v>
                </c:pt>
                <c:pt idx="2268">
                  <c:v>490.66191146487802</c:v>
                </c:pt>
                <c:pt idx="2269">
                  <c:v>476.07795398355313</c:v>
                </c:pt>
                <c:pt idx="2270">
                  <c:v>476.21050149024285</c:v>
                </c:pt>
                <c:pt idx="2271">
                  <c:v>487.6389952688304</c:v>
                </c:pt>
                <c:pt idx="2272">
                  <c:v>491.9054389287387</c:v>
                </c:pt>
                <c:pt idx="2273">
                  <c:v>487.28617293810208</c:v>
                </c:pt>
                <c:pt idx="2274">
                  <c:v>479.19985137548287</c:v>
                </c:pt>
                <c:pt idx="2275">
                  <c:v>487.4189601759964</c:v>
                </c:pt>
                <c:pt idx="2276">
                  <c:v>499.52180605586267</c:v>
                </c:pt>
                <c:pt idx="2277">
                  <c:v>507.03113618815519</c:v>
                </c:pt>
                <c:pt idx="2278">
                  <c:v>512.13445952999768</c:v>
                </c:pt>
                <c:pt idx="2279">
                  <c:v>510.86108329648596</c:v>
                </c:pt>
                <c:pt idx="2280">
                  <c:v>514.85039069732329</c:v>
                </c:pt>
                <c:pt idx="2281">
                  <c:v>508.78564799718202</c:v>
                </c:pt>
                <c:pt idx="2282">
                  <c:v>514.0018881130718</c:v>
                </c:pt>
                <c:pt idx="2283">
                  <c:v>514.79502515276954</c:v>
                </c:pt>
                <c:pt idx="2284">
                  <c:v>513.68829810823286</c:v>
                </c:pt>
                <c:pt idx="2285">
                  <c:v>521.17435759575301</c:v>
                </c:pt>
                <c:pt idx="2286">
                  <c:v>512.94554228105073</c:v>
                </c:pt>
                <c:pt idx="2287">
                  <c:v>506.90025525766072</c:v>
                </c:pt>
                <c:pt idx="2288">
                  <c:v>509.7753840880589</c:v>
                </c:pt>
                <c:pt idx="2289">
                  <c:v>508.38924409256771</c:v>
                </c:pt>
                <c:pt idx="2290">
                  <c:v>498.82479246913374</c:v>
                </c:pt>
                <c:pt idx="2291">
                  <c:v>493.35790548253107</c:v>
                </c:pt>
                <c:pt idx="2292">
                  <c:v>495.50668467810829</c:v>
                </c:pt>
                <c:pt idx="2293">
                  <c:v>495.11635913099281</c:v>
                </c:pt>
                <c:pt idx="2294">
                  <c:v>489.4992981272062</c:v>
                </c:pt>
                <c:pt idx="2295">
                  <c:v>490.69369826516925</c:v>
                </c:pt>
                <c:pt idx="2296">
                  <c:v>501.48117783775018</c:v>
                </c:pt>
                <c:pt idx="2297">
                  <c:v>500.26300771377998</c:v>
                </c:pt>
                <c:pt idx="2298">
                  <c:v>498.44493423573465</c:v>
                </c:pt>
                <c:pt idx="2299">
                  <c:v>504.71631938549876</c:v>
                </c:pt>
                <c:pt idx="2300">
                  <c:v>507.61205873130973</c:v>
                </c:pt>
                <c:pt idx="2301">
                  <c:v>492.28064367044783</c:v>
                </c:pt>
                <c:pt idx="2302">
                  <c:v>478.01886213454299</c:v>
                </c:pt>
                <c:pt idx="2303">
                  <c:v>478.32438213629433</c:v>
                </c:pt>
                <c:pt idx="2304">
                  <c:v>467.16456960890361</c:v>
                </c:pt>
                <c:pt idx="2305">
                  <c:v>469.72355169570062</c:v>
                </c:pt>
                <c:pt idx="2306">
                  <c:v>474.69540629683593</c:v>
                </c:pt>
                <c:pt idx="2307">
                  <c:v>460.50736522968725</c:v>
                </c:pt>
                <c:pt idx="2308">
                  <c:v>461.96092338704318</c:v>
                </c:pt>
                <c:pt idx="2309">
                  <c:v>466.29834214962267</c:v>
                </c:pt>
                <c:pt idx="2310">
                  <c:v>472.68200306321734</c:v>
                </c:pt>
                <c:pt idx="2311">
                  <c:v>457.08347869434192</c:v>
                </c:pt>
                <c:pt idx="2312">
                  <c:v>450.95217709607203</c:v>
                </c:pt>
                <c:pt idx="2313">
                  <c:v>427.69062936848422</c:v>
                </c:pt>
                <c:pt idx="2314">
                  <c:v>433.64147951423922</c:v>
                </c:pt>
                <c:pt idx="2315">
                  <c:v>429.02244231102043</c:v>
                </c:pt>
                <c:pt idx="2316">
                  <c:v>429.75270273240545</c:v>
                </c:pt>
                <c:pt idx="2317">
                  <c:v>443.95222152842899</c:v>
                </c:pt>
                <c:pt idx="2318">
                  <c:v>446.04651023424873</c:v>
                </c:pt>
                <c:pt idx="2319">
                  <c:v>452.95301131060717</c:v>
                </c:pt>
                <c:pt idx="2320">
                  <c:v>433.43048263884987</c:v>
                </c:pt>
                <c:pt idx="2321">
                  <c:v>434.8142113108816</c:v>
                </c:pt>
                <c:pt idx="2322">
                  <c:v>432.68852273270005</c:v>
                </c:pt>
                <c:pt idx="2323">
                  <c:v>440.80778756718325</c:v>
                </c:pt>
                <c:pt idx="2324">
                  <c:v>435.20991587508433</c:v>
                </c:pt>
                <c:pt idx="2325">
                  <c:v>441.40317089269666</c:v>
                </c:pt>
                <c:pt idx="2326">
                  <c:v>449.63503316387647</c:v>
                </c:pt>
                <c:pt idx="2327">
                  <c:v>459.25326508924604</c:v>
                </c:pt>
                <c:pt idx="2328">
                  <c:v>453.19827635547051</c:v>
                </c:pt>
                <c:pt idx="2329">
                  <c:v>451.99709912788751</c:v>
                </c:pt>
                <c:pt idx="2330">
                  <c:v>462.79954366820328</c:v>
                </c:pt>
                <c:pt idx="2331">
                  <c:v>462.13421262315421</c:v>
                </c:pt>
                <c:pt idx="2332">
                  <c:v>459.66929879757828</c:v>
                </c:pt>
                <c:pt idx="2333">
                  <c:v>465.27213695906403</c:v>
                </c:pt>
                <c:pt idx="2334">
                  <c:v>454.49728297711243</c:v>
                </c:pt>
                <c:pt idx="2335">
                  <c:v>439.76264547223076</c:v>
                </c:pt>
                <c:pt idx="2336">
                  <c:v>431.15615406681104</c:v>
                </c:pt>
                <c:pt idx="2337">
                  <c:v>411.21947368490896</c:v>
                </c:pt>
                <c:pt idx="2338">
                  <c:v>414.32376192960498</c:v>
                </c:pt>
                <c:pt idx="2339">
                  <c:v>419.31403848956387</c:v>
                </c:pt>
                <c:pt idx="2340">
                  <c:v>404.53390314933768</c:v>
                </c:pt>
                <c:pt idx="2341">
                  <c:v>406.37963796209203</c:v>
                </c:pt>
                <c:pt idx="2342">
                  <c:v>414.16043650597516</c:v>
                </c:pt>
                <c:pt idx="2343">
                  <c:v>409.22186898504333</c:v>
                </c:pt>
                <c:pt idx="2344">
                  <c:v>407.64927614716748</c:v>
                </c:pt>
                <c:pt idx="2345">
                  <c:v>414.84808098928704</c:v>
                </c:pt>
                <c:pt idx="2346">
                  <c:v>419.8894943304133</c:v>
                </c:pt>
                <c:pt idx="2347">
                  <c:v>411.98817899185542</c:v>
                </c:pt>
                <c:pt idx="2348">
                  <c:v>409.12089956870705</c:v>
                </c:pt>
                <c:pt idx="2349">
                  <c:v>408.75581465092534</c:v>
                </c:pt>
                <c:pt idx="2350">
                  <c:v>408.85153948510913</c:v>
                </c:pt>
                <c:pt idx="2351">
                  <c:v>407.27549805493982</c:v>
                </c:pt>
                <c:pt idx="2352">
                  <c:v>406.60735525502832</c:v>
                </c:pt>
                <c:pt idx="2353">
                  <c:v>415.65382739007168</c:v>
                </c:pt>
                <c:pt idx="2354">
                  <c:v>419.19833837445395</c:v>
                </c:pt>
                <c:pt idx="2355">
                  <c:v>413.14467701733173</c:v>
                </c:pt>
                <c:pt idx="2356">
                  <c:v>409.88873518271151</c:v>
                </c:pt>
                <c:pt idx="2357">
                  <c:v>410.62862409158527</c:v>
                </c:pt>
                <c:pt idx="2358">
                  <c:v>405.07963107103359</c:v>
                </c:pt>
                <c:pt idx="2359">
                  <c:v>412.09661617882369</c:v>
                </c:pt>
                <c:pt idx="2360">
                  <c:v>408.72114485629317</c:v>
                </c:pt>
                <c:pt idx="2361">
                  <c:v>417.54001309867499</c:v>
                </c:pt>
                <c:pt idx="2362">
                  <c:v>419.6525828943071</c:v>
                </c:pt>
                <c:pt idx="2363">
                  <c:v>422.31445438811477</c:v>
                </c:pt>
                <c:pt idx="2364">
                  <c:v>415.2392313483175</c:v>
                </c:pt>
                <c:pt idx="2365">
                  <c:v>421.259561075075</c:v>
                </c:pt>
                <c:pt idx="2366">
                  <c:v>421.81226235566697</c:v>
                </c:pt>
                <c:pt idx="2367">
                  <c:v>426.22389153724612</c:v>
                </c:pt>
                <c:pt idx="2368">
                  <c:v>435.14087904094208</c:v>
                </c:pt>
                <c:pt idx="2369">
                  <c:v>435.07617777425452</c:v>
                </c:pt>
                <c:pt idx="2370">
                  <c:v>434.48093226798125</c:v>
                </c:pt>
                <c:pt idx="2371">
                  <c:v>432.16604585409436</c:v>
                </c:pt>
                <c:pt idx="2372">
                  <c:v>434.55219161239194</c:v>
                </c:pt>
                <c:pt idx="2373">
                  <c:v>448.46275946187211</c:v>
                </c:pt>
                <c:pt idx="2374">
                  <c:v>457.48038085061535</c:v>
                </c:pt>
                <c:pt idx="2375">
                  <c:v>460.07463425532842</c:v>
                </c:pt>
                <c:pt idx="2376">
                  <c:v>460.84549088423097</c:v>
                </c:pt>
                <c:pt idx="2377">
                  <c:v>469.03631976337567</c:v>
                </c:pt>
                <c:pt idx="2378">
                  <c:v>472.14579109916161</c:v>
                </c:pt>
                <c:pt idx="2379">
                  <c:v>476.28027215600571</c:v>
                </c:pt>
                <c:pt idx="2380">
                  <c:v>477.96027557008711</c:v>
                </c:pt>
                <c:pt idx="2381">
                  <c:v>477.4433401670729</c:v>
                </c:pt>
                <c:pt idx="2382">
                  <c:v>475.78633884343174</c:v>
                </c:pt>
                <c:pt idx="2383">
                  <c:v>480.71222226957059</c:v>
                </c:pt>
                <c:pt idx="2384">
                  <c:v>474.82473114935442</c:v>
                </c:pt>
                <c:pt idx="2385">
                  <c:v>469.4303777349661</c:v>
                </c:pt>
                <c:pt idx="2386">
                  <c:v>467.82065760079996</c:v>
                </c:pt>
                <c:pt idx="2387">
                  <c:v>472.34369306561479</c:v>
                </c:pt>
                <c:pt idx="2388">
                  <c:v>474.09915683062377</c:v>
                </c:pt>
                <c:pt idx="2389">
                  <c:v>462.78232752673205</c:v>
                </c:pt>
                <c:pt idx="2390">
                  <c:v>462.5025963467545</c:v>
                </c:pt>
                <c:pt idx="2391">
                  <c:v>455.60748355447458</c:v>
                </c:pt>
                <c:pt idx="2392">
                  <c:v>452.48676334557132</c:v>
                </c:pt>
                <c:pt idx="2393">
                  <c:v>451.80452181854179</c:v>
                </c:pt>
                <c:pt idx="2394">
                  <c:v>449.90036916716087</c:v>
                </c:pt>
                <c:pt idx="2395">
                  <c:v>443.24012295018889</c:v>
                </c:pt>
                <c:pt idx="2396">
                  <c:v>453.44279415809712</c:v>
                </c:pt>
                <c:pt idx="2397">
                  <c:v>451.89558749322492</c:v>
                </c:pt>
                <c:pt idx="2398">
                  <c:v>456.83889854843255</c:v>
                </c:pt>
                <c:pt idx="2399">
                  <c:v>461.85861718582987</c:v>
                </c:pt>
                <c:pt idx="2400">
                  <c:v>446.3753034016695</c:v>
                </c:pt>
                <c:pt idx="2401">
                  <c:v>448.72603469744507</c:v>
                </c:pt>
                <c:pt idx="2402">
                  <c:v>445.16971681672703</c:v>
                </c:pt>
                <c:pt idx="2403">
                  <c:v>435.92303207044267</c:v>
                </c:pt>
                <c:pt idx="2404">
                  <c:v>439.94257845348903</c:v>
                </c:pt>
                <c:pt idx="2405">
                  <c:v>434.35091309739039</c:v>
                </c:pt>
                <c:pt idx="2406">
                  <c:v>426.15671439001881</c:v>
                </c:pt>
                <c:pt idx="2407">
                  <c:v>418.15775363196428</c:v>
                </c:pt>
                <c:pt idx="2408">
                  <c:v>407.80015389416741</c:v>
                </c:pt>
                <c:pt idx="2409">
                  <c:v>399.50777349619398</c:v>
                </c:pt>
                <c:pt idx="2410">
                  <c:v>403.05463951488923</c:v>
                </c:pt>
                <c:pt idx="2411">
                  <c:v>415.36958866035872</c:v>
                </c:pt>
                <c:pt idx="2412">
                  <c:v>404.32990407014506</c:v>
                </c:pt>
                <c:pt idx="2413">
                  <c:v>404.94335247791315</c:v>
                </c:pt>
                <c:pt idx="2414">
                  <c:v>414.04639823614542</c:v>
                </c:pt>
                <c:pt idx="2415">
                  <c:v>425.76392826087715</c:v>
                </c:pt>
                <c:pt idx="2416">
                  <c:v>422.5221984846379</c:v>
                </c:pt>
                <c:pt idx="2417">
                  <c:v>419.87062705770643</c:v>
                </c:pt>
                <c:pt idx="2418">
                  <c:v>410.14875947584432</c:v>
                </c:pt>
                <c:pt idx="2419">
                  <c:v>405.81731102890831</c:v>
                </c:pt>
                <c:pt idx="2420">
                  <c:v>405.63701117928656</c:v>
                </c:pt>
                <c:pt idx="2421">
                  <c:v>402.76612980802173</c:v>
                </c:pt>
                <c:pt idx="2422">
                  <c:v>410.04543651293295</c:v>
                </c:pt>
                <c:pt idx="2423">
                  <c:v>403.78467653558647</c:v>
                </c:pt>
                <c:pt idx="2424">
                  <c:v>411.1982720543441</c:v>
                </c:pt>
                <c:pt idx="2425">
                  <c:v>415.57029836561901</c:v>
                </c:pt>
                <c:pt idx="2426">
                  <c:v>412.00002556524294</c:v>
                </c:pt>
                <c:pt idx="2427">
                  <c:v>410.57232291636831</c:v>
                </c:pt>
                <c:pt idx="2428">
                  <c:v>415.3500958310093</c:v>
                </c:pt>
                <c:pt idx="2429">
                  <c:v>413.72862171522968</c:v>
                </c:pt>
                <c:pt idx="2430">
                  <c:v>420.02357438621141</c:v>
                </c:pt>
                <c:pt idx="2431">
                  <c:v>423.47384960951604</c:v>
                </c:pt>
                <c:pt idx="2432">
                  <c:v>428.02376363377562</c:v>
                </c:pt>
                <c:pt idx="2433">
                  <c:v>436.05050575795536</c:v>
                </c:pt>
                <c:pt idx="2434">
                  <c:v>435.52021771852225</c:v>
                </c:pt>
                <c:pt idx="2435">
                  <c:v>438.88749806629323</c:v>
                </c:pt>
                <c:pt idx="2436">
                  <c:v>429.88072065399842</c:v>
                </c:pt>
                <c:pt idx="2437">
                  <c:v>430.3095915196817</c:v>
                </c:pt>
                <c:pt idx="2438">
                  <c:v>433.22257731465402</c:v>
                </c:pt>
                <c:pt idx="2439">
                  <c:v>430.0846926342673</c:v>
                </c:pt>
                <c:pt idx="2440">
                  <c:v>430.18606440258094</c:v>
                </c:pt>
                <c:pt idx="2441">
                  <c:v>422.07027089647215</c:v>
                </c:pt>
                <c:pt idx="2442">
                  <c:v>429.48346905317203</c:v>
                </c:pt>
                <c:pt idx="2443">
                  <c:v>421.97704847041007</c:v>
                </c:pt>
                <c:pt idx="2444">
                  <c:v>423.63578664645661</c:v>
                </c:pt>
                <c:pt idx="2445">
                  <c:v>427.19444381160179</c:v>
                </c:pt>
                <c:pt idx="2446">
                  <c:v>425.03032007445159</c:v>
                </c:pt>
                <c:pt idx="2447">
                  <c:v>425.67884867836528</c:v>
                </c:pt>
                <c:pt idx="2448">
                  <c:v>434.13259615118579</c:v>
                </c:pt>
                <c:pt idx="2449">
                  <c:v>434.47048198392883</c:v>
                </c:pt>
                <c:pt idx="2450">
                  <c:v>437.87055862206694</c:v>
                </c:pt>
                <c:pt idx="2451">
                  <c:v>438.38585423055372</c:v>
                </c:pt>
                <c:pt idx="2452">
                  <c:v>441.76974703393125</c:v>
                </c:pt>
                <c:pt idx="2453">
                  <c:v>435.44797288653029</c:v>
                </c:pt>
                <c:pt idx="2454">
                  <c:v>436.48853511170455</c:v>
                </c:pt>
                <c:pt idx="2455">
                  <c:v>445.18017386315341</c:v>
                </c:pt>
                <c:pt idx="2456">
                  <c:v>439.28158301136432</c:v>
                </c:pt>
                <c:pt idx="2457">
                  <c:v>440.2776503541175</c:v>
                </c:pt>
                <c:pt idx="2458">
                  <c:v>429.84647646530607</c:v>
                </c:pt>
                <c:pt idx="2459">
                  <c:v>426.5489244922378</c:v>
                </c:pt>
                <c:pt idx="2460">
                  <c:v>424.8377906539173</c:v>
                </c:pt>
                <c:pt idx="2461">
                  <c:v>425.98899537703272</c:v>
                </c:pt>
                <c:pt idx="2462">
                  <c:v>419.53064235064863</c:v>
                </c:pt>
                <c:pt idx="2463">
                  <c:v>423.25247175206988</c:v>
                </c:pt>
                <c:pt idx="2464">
                  <c:v>423.72228036541759</c:v>
                </c:pt>
                <c:pt idx="2465">
                  <c:v>421.00734015811526</c:v>
                </c:pt>
                <c:pt idx="2466">
                  <c:v>412.32186266116327</c:v>
                </c:pt>
                <c:pt idx="2467">
                  <c:v>413.92175663182559</c:v>
                </c:pt>
                <c:pt idx="2468">
                  <c:v>409.78935303617862</c:v>
                </c:pt>
                <c:pt idx="2469">
                  <c:v>414.76385409894306</c:v>
                </c:pt>
                <c:pt idx="2470">
                  <c:v>420.58282819313638</c:v>
                </c:pt>
                <c:pt idx="2471">
                  <c:v>417.21375799911556</c:v>
                </c:pt>
                <c:pt idx="2472">
                  <c:v>419.30978334212028</c:v>
                </c:pt>
                <c:pt idx="2473">
                  <c:v>417.48597265832575</c:v>
                </c:pt>
                <c:pt idx="2474">
                  <c:v>411.10634860275945</c:v>
                </c:pt>
                <c:pt idx="2475">
                  <c:v>415.55521399866177</c:v>
                </c:pt>
                <c:pt idx="2476">
                  <c:v>415.27318884623588</c:v>
                </c:pt>
                <c:pt idx="2477">
                  <c:v>409.02742020471345</c:v>
                </c:pt>
                <c:pt idx="2478">
                  <c:v>408.04705679676988</c:v>
                </c:pt>
                <c:pt idx="2479">
                  <c:v>405.48066853483294</c:v>
                </c:pt>
                <c:pt idx="2480">
                  <c:v>411.11687739054491</c:v>
                </c:pt>
                <c:pt idx="2481">
                  <c:v>407.93937647142064</c:v>
                </c:pt>
                <c:pt idx="2482">
                  <c:v>410.04752254711968</c:v>
                </c:pt>
                <c:pt idx="2483">
                  <c:v>414.52227531004644</c:v>
                </c:pt>
                <c:pt idx="2484">
                  <c:v>420.41610202792066</c:v>
                </c:pt>
                <c:pt idx="2485">
                  <c:v>424.60303554101165</c:v>
                </c:pt>
                <c:pt idx="2486">
                  <c:v>420.8980480110539</c:v>
                </c:pt>
                <c:pt idx="2487">
                  <c:v>416.05557744285733</c:v>
                </c:pt>
                <c:pt idx="2488">
                  <c:v>408.06495082478659</c:v>
                </c:pt>
                <c:pt idx="2489">
                  <c:v>411.24150089110333</c:v>
                </c:pt>
                <c:pt idx="2490">
                  <c:v>414.80033929251408</c:v>
                </c:pt>
                <c:pt idx="2491">
                  <c:v>418.97407552424772</c:v>
                </c:pt>
                <c:pt idx="2492">
                  <c:v>418.99274101955024</c:v>
                </c:pt>
                <c:pt idx="2493">
                  <c:v>416.92957818306439</c:v>
                </c:pt>
                <c:pt idx="2494">
                  <c:v>415.61366318399149</c:v>
                </c:pt>
                <c:pt idx="2495">
                  <c:v>412.29956950138734</c:v>
                </c:pt>
                <c:pt idx="2496">
                  <c:v>417.4851842559786</c:v>
                </c:pt>
                <c:pt idx="2497">
                  <c:v>420.94322656576077</c:v>
                </c:pt>
                <c:pt idx="2498">
                  <c:v>421.06937599807173</c:v>
                </c:pt>
                <c:pt idx="2499">
                  <c:v>420.08452593331151</c:v>
                </c:pt>
                <c:pt idx="2500">
                  <c:v>417.63928524971448</c:v>
                </c:pt>
                <c:pt idx="2501">
                  <c:v>420.09975239468662</c:v>
                </c:pt>
                <c:pt idx="2502">
                  <c:v>417.21361053472464</c:v>
                </c:pt>
                <c:pt idx="2503">
                  <c:v>415.67823137026909</c:v>
                </c:pt>
                <c:pt idx="2504">
                  <c:v>418.65004582989388</c:v>
                </c:pt>
                <c:pt idx="2505">
                  <c:v>424.38002475625484</c:v>
                </c:pt>
                <c:pt idx="2506">
                  <c:v>426.15411564759376</c:v>
                </c:pt>
                <c:pt idx="2507">
                  <c:v>423.99175586992453</c:v>
                </c:pt>
                <c:pt idx="2508">
                  <c:v>422.89393969128196</c:v>
                </c:pt>
                <c:pt idx="2509">
                  <c:v>421.65211915069671</c:v>
                </c:pt>
                <c:pt idx="2510">
                  <c:v>411.53545366868809</c:v>
                </c:pt>
                <c:pt idx="2511">
                  <c:v>410.86479275307681</c:v>
                </c:pt>
                <c:pt idx="2512">
                  <c:v>416.58094439224982</c:v>
                </c:pt>
                <c:pt idx="2513">
                  <c:v>415.26485477258512</c:v>
                </c:pt>
                <c:pt idx="2514">
                  <c:v>416.99970240182409</c:v>
                </c:pt>
                <c:pt idx="2515">
                  <c:v>418.69648334930901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6A-9446-B4F5-3502715D590C}"/>
            </c:ext>
          </c:extLst>
        </c:ser>
        <c:ser>
          <c:idx val="1"/>
          <c:order val="1"/>
          <c:tx>
            <c:v>S&amp;P500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'Plots and Statistics'!$A$2:$A$2517</c:f>
              <c:strCache>
                <c:ptCount val="2516"/>
                <c:pt idx="0">
                  <c:v>Mar 4, 2013</c:v>
                </c:pt>
                <c:pt idx="1">
                  <c:v>Mar 5, 2013</c:v>
                </c:pt>
                <c:pt idx="2">
                  <c:v>Mar 6, 2013</c:v>
                </c:pt>
                <c:pt idx="3">
                  <c:v>Mar 7, 2013</c:v>
                </c:pt>
                <c:pt idx="4">
                  <c:v>Mar 8, 2013</c:v>
                </c:pt>
                <c:pt idx="5">
                  <c:v>Mar 11, 2013</c:v>
                </c:pt>
                <c:pt idx="6">
                  <c:v>Mar 12, 2013</c:v>
                </c:pt>
                <c:pt idx="7">
                  <c:v>Mar 13, 2013</c:v>
                </c:pt>
                <c:pt idx="8">
                  <c:v>Mar 14, 2013</c:v>
                </c:pt>
                <c:pt idx="9">
                  <c:v>Mar 15, 2013</c:v>
                </c:pt>
                <c:pt idx="10">
                  <c:v>Mar 18, 2013</c:v>
                </c:pt>
                <c:pt idx="11">
                  <c:v>Mar 19, 2013</c:v>
                </c:pt>
                <c:pt idx="12">
                  <c:v>Mar 20, 2013</c:v>
                </c:pt>
                <c:pt idx="13">
                  <c:v>Mar 21, 2013</c:v>
                </c:pt>
                <c:pt idx="14">
                  <c:v>Mar 22, 2013</c:v>
                </c:pt>
                <c:pt idx="15">
                  <c:v>Mar 25, 2013</c:v>
                </c:pt>
                <c:pt idx="16">
                  <c:v>Mar 26, 2013</c:v>
                </c:pt>
                <c:pt idx="17">
                  <c:v>Mar 27, 2013</c:v>
                </c:pt>
                <c:pt idx="18">
                  <c:v>Mar 28, 2013</c:v>
                </c:pt>
                <c:pt idx="19">
                  <c:v>Apr 1, 2013</c:v>
                </c:pt>
                <c:pt idx="20">
                  <c:v>Apr 2, 2013</c:v>
                </c:pt>
                <c:pt idx="21">
                  <c:v>Apr 3, 2013</c:v>
                </c:pt>
                <c:pt idx="22">
                  <c:v>Apr 4, 2013</c:v>
                </c:pt>
                <c:pt idx="23">
                  <c:v>Apr 5, 2013</c:v>
                </c:pt>
                <c:pt idx="24">
                  <c:v>Apr 8, 2013</c:v>
                </c:pt>
                <c:pt idx="25">
                  <c:v>Apr 9, 2013</c:v>
                </c:pt>
                <c:pt idx="26">
                  <c:v>Apr 10, 2013</c:v>
                </c:pt>
                <c:pt idx="27">
                  <c:v>Apr 11, 2013</c:v>
                </c:pt>
                <c:pt idx="28">
                  <c:v>Apr 12, 2013</c:v>
                </c:pt>
                <c:pt idx="29">
                  <c:v>Apr 15, 2013</c:v>
                </c:pt>
                <c:pt idx="30">
                  <c:v>Apr 16, 2013</c:v>
                </c:pt>
                <c:pt idx="31">
                  <c:v>Apr 17, 2013</c:v>
                </c:pt>
                <c:pt idx="32">
                  <c:v>Apr 18, 2013</c:v>
                </c:pt>
                <c:pt idx="33">
                  <c:v>Apr 19, 2013</c:v>
                </c:pt>
                <c:pt idx="34">
                  <c:v>Apr 22, 2013</c:v>
                </c:pt>
                <c:pt idx="35">
                  <c:v>Apr 23, 2013</c:v>
                </c:pt>
                <c:pt idx="36">
                  <c:v>Apr 24, 2013</c:v>
                </c:pt>
                <c:pt idx="37">
                  <c:v>Apr 25, 2013</c:v>
                </c:pt>
                <c:pt idx="38">
                  <c:v>Apr 26, 2013</c:v>
                </c:pt>
                <c:pt idx="39">
                  <c:v>Apr 29, 2013</c:v>
                </c:pt>
                <c:pt idx="40">
                  <c:v>Apr 30, 2013</c:v>
                </c:pt>
                <c:pt idx="41">
                  <c:v>May 1, 2013</c:v>
                </c:pt>
                <c:pt idx="42">
                  <c:v>May 2, 2013</c:v>
                </c:pt>
                <c:pt idx="43">
                  <c:v>May 3, 2013</c:v>
                </c:pt>
                <c:pt idx="44">
                  <c:v>May 6, 2013</c:v>
                </c:pt>
                <c:pt idx="45">
                  <c:v>May 7, 2013</c:v>
                </c:pt>
                <c:pt idx="46">
                  <c:v>May 8, 2013</c:v>
                </c:pt>
                <c:pt idx="47">
                  <c:v>May 9, 2013</c:v>
                </c:pt>
                <c:pt idx="48">
                  <c:v>May 10, 2013</c:v>
                </c:pt>
                <c:pt idx="49">
                  <c:v>May 13, 2013</c:v>
                </c:pt>
                <c:pt idx="50">
                  <c:v>May 14, 2013</c:v>
                </c:pt>
                <c:pt idx="51">
                  <c:v>May 15, 2013</c:v>
                </c:pt>
                <c:pt idx="52">
                  <c:v>May 16, 2013</c:v>
                </c:pt>
                <c:pt idx="53">
                  <c:v>May 17, 2013</c:v>
                </c:pt>
                <c:pt idx="54">
                  <c:v>May 20, 2013</c:v>
                </c:pt>
                <c:pt idx="55">
                  <c:v>May 21, 2013</c:v>
                </c:pt>
                <c:pt idx="56">
                  <c:v>May 22, 2013</c:v>
                </c:pt>
                <c:pt idx="57">
                  <c:v>May 23, 2013</c:v>
                </c:pt>
                <c:pt idx="58">
                  <c:v>May 24, 2013</c:v>
                </c:pt>
                <c:pt idx="59">
                  <c:v>May 28, 2013</c:v>
                </c:pt>
                <c:pt idx="60">
                  <c:v>May 29, 2013</c:v>
                </c:pt>
                <c:pt idx="61">
                  <c:v>May 30, 2013</c:v>
                </c:pt>
                <c:pt idx="62">
                  <c:v>May 31, 2013</c:v>
                </c:pt>
                <c:pt idx="63">
                  <c:v>Jun 3, 2013</c:v>
                </c:pt>
                <c:pt idx="64">
                  <c:v>Jun 4, 2013</c:v>
                </c:pt>
                <c:pt idx="65">
                  <c:v>Jun 5, 2013</c:v>
                </c:pt>
                <c:pt idx="66">
                  <c:v>Jun 6, 2013</c:v>
                </c:pt>
                <c:pt idx="67">
                  <c:v>Jun 7, 2013</c:v>
                </c:pt>
                <c:pt idx="68">
                  <c:v>Jun 10, 2013</c:v>
                </c:pt>
                <c:pt idx="69">
                  <c:v>Jun 11, 2013</c:v>
                </c:pt>
                <c:pt idx="70">
                  <c:v>Jun 12, 2013</c:v>
                </c:pt>
                <c:pt idx="71">
                  <c:v>Jun 13, 2013</c:v>
                </c:pt>
                <c:pt idx="72">
                  <c:v>Jun 14, 2013</c:v>
                </c:pt>
                <c:pt idx="73">
                  <c:v>Jun 17, 2013</c:v>
                </c:pt>
                <c:pt idx="74">
                  <c:v>Jun 18, 2013</c:v>
                </c:pt>
                <c:pt idx="75">
                  <c:v>Jun 19, 2013</c:v>
                </c:pt>
                <c:pt idx="76">
                  <c:v>Jun 20, 2013</c:v>
                </c:pt>
                <c:pt idx="77">
                  <c:v>Jun 21, 2013</c:v>
                </c:pt>
                <c:pt idx="78">
                  <c:v>Jun 24, 2013</c:v>
                </c:pt>
                <c:pt idx="79">
                  <c:v>Jun 25, 2013</c:v>
                </c:pt>
                <c:pt idx="80">
                  <c:v>Jun 26, 2013</c:v>
                </c:pt>
                <c:pt idx="81">
                  <c:v>Jun 27, 2013</c:v>
                </c:pt>
                <c:pt idx="82">
                  <c:v>Jun 28, 2013</c:v>
                </c:pt>
                <c:pt idx="83">
                  <c:v>Jul 1, 2013</c:v>
                </c:pt>
                <c:pt idx="84">
                  <c:v>Jul 2, 2013</c:v>
                </c:pt>
                <c:pt idx="85">
                  <c:v>Jul 3, 2013</c:v>
                </c:pt>
                <c:pt idx="86">
                  <c:v>Jul 5, 2013</c:v>
                </c:pt>
                <c:pt idx="87">
                  <c:v>Jul 8, 2013</c:v>
                </c:pt>
                <c:pt idx="88">
                  <c:v>Jul 9, 2013</c:v>
                </c:pt>
                <c:pt idx="89">
                  <c:v>Jul 10, 2013</c:v>
                </c:pt>
                <c:pt idx="90">
                  <c:v>Jul 11, 2013</c:v>
                </c:pt>
                <c:pt idx="91">
                  <c:v>Jul 12, 2013</c:v>
                </c:pt>
                <c:pt idx="92">
                  <c:v>Jul 15, 2013</c:v>
                </c:pt>
                <c:pt idx="93">
                  <c:v>Jul 16, 2013</c:v>
                </c:pt>
                <c:pt idx="94">
                  <c:v>Jul 17, 2013</c:v>
                </c:pt>
                <c:pt idx="95">
                  <c:v>Jul 18, 2013</c:v>
                </c:pt>
                <c:pt idx="96">
                  <c:v>Jul 19, 2013</c:v>
                </c:pt>
                <c:pt idx="97">
                  <c:v>Jul 22, 2013</c:v>
                </c:pt>
                <c:pt idx="98">
                  <c:v>Jul 23, 2013</c:v>
                </c:pt>
                <c:pt idx="99">
                  <c:v>Jul 24, 2013</c:v>
                </c:pt>
                <c:pt idx="100">
                  <c:v>Jul 25, 2013</c:v>
                </c:pt>
                <c:pt idx="101">
                  <c:v>Jul 26, 2013</c:v>
                </c:pt>
                <c:pt idx="102">
                  <c:v>Jul 29, 2013</c:v>
                </c:pt>
                <c:pt idx="103">
                  <c:v>Jul 30, 2013</c:v>
                </c:pt>
                <c:pt idx="104">
                  <c:v>Jul 31, 2013</c:v>
                </c:pt>
                <c:pt idx="105">
                  <c:v>Aug 1, 2013</c:v>
                </c:pt>
                <c:pt idx="106">
                  <c:v>Aug 2, 2013</c:v>
                </c:pt>
                <c:pt idx="107">
                  <c:v>Aug 5, 2013</c:v>
                </c:pt>
                <c:pt idx="108">
                  <c:v>Aug 6, 2013</c:v>
                </c:pt>
                <c:pt idx="109">
                  <c:v>Aug 7, 2013</c:v>
                </c:pt>
                <c:pt idx="110">
                  <c:v>Aug 8, 2013</c:v>
                </c:pt>
                <c:pt idx="111">
                  <c:v>Aug 9, 2013</c:v>
                </c:pt>
                <c:pt idx="112">
                  <c:v>Aug 12, 2013</c:v>
                </c:pt>
                <c:pt idx="113">
                  <c:v>Aug 13, 2013</c:v>
                </c:pt>
                <c:pt idx="114">
                  <c:v>Aug 14, 2013</c:v>
                </c:pt>
                <c:pt idx="115">
                  <c:v>Aug 15, 2013</c:v>
                </c:pt>
                <c:pt idx="116">
                  <c:v>Aug 16, 2013</c:v>
                </c:pt>
                <c:pt idx="117">
                  <c:v>Aug 19, 2013</c:v>
                </c:pt>
                <c:pt idx="118">
                  <c:v>Aug 20, 2013</c:v>
                </c:pt>
                <c:pt idx="119">
                  <c:v>Aug 21, 2013</c:v>
                </c:pt>
                <c:pt idx="120">
                  <c:v>Aug 22, 2013</c:v>
                </c:pt>
                <c:pt idx="121">
                  <c:v>Aug 23, 2013</c:v>
                </c:pt>
                <c:pt idx="122">
                  <c:v>Aug 26, 2013</c:v>
                </c:pt>
                <c:pt idx="123">
                  <c:v>Aug 27, 2013</c:v>
                </c:pt>
                <c:pt idx="124">
                  <c:v>Aug 28, 2013</c:v>
                </c:pt>
                <c:pt idx="125">
                  <c:v>Aug 29, 2013</c:v>
                </c:pt>
                <c:pt idx="126">
                  <c:v>Aug 30, 2013</c:v>
                </c:pt>
                <c:pt idx="127">
                  <c:v>Sep 3, 2013</c:v>
                </c:pt>
                <c:pt idx="128">
                  <c:v>Sep 4, 2013</c:v>
                </c:pt>
                <c:pt idx="129">
                  <c:v>Sep 5, 2013</c:v>
                </c:pt>
                <c:pt idx="130">
                  <c:v>Sep 6, 2013</c:v>
                </c:pt>
                <c:pt idx="131">
                  <c:v>Sep 9, 2013</c:v>
                </c:pt>
                <c:pt idx="132">
                  <c:v>Sep 10, 2013</c:v>
                </c:pt>
                <c:pt idx="133">
                  <c:v>Sep 11, 2013</c:v>
                </c:pt>
                <c:pt idx="134">
                  <c:v>Sep 12, 2013</c:v>
                </c:pt>
                <c:pt idx="135">
                  <c:v>Sep 13, 2013</c:v>
                </c:pt>
                <c:pt idx="136">
                  <c:v>Sep 16, 2013</c:v>
                </c:pt>
                <c:pt idx="137">
                  <c:v>Sep 17, 2013</c:v>
                </c:pt>
                <c:pt idx="138">
                  <c:v>Sep 18, 2013</c:v>
                </c:pt>
                <c:pt idx="139">
                  <c:v>Sep 19, 2013</c:v>
                </c:pt>
                <c:pt idx="140">
                  <c:v>Sep 20, 2013</c:v>
                </c:pt>
                <c:pt idx="141">
                  <c:v>Sep 23, 2013</c:v>
                </c:pt>
                <c:pt idx="142">
                  <c:v>Sep 24, 2013</c:v>
                </c:pt>
                <c:pt idx="143">
                  <c:v>Sep 25, 2013</c:v>
                </c:pt>
                <c:pt idx="144">
                  <c:v>Sep 26, 2013</c:v>
                </c:pt>
                <c:pt idx="145">
                  <c:v>Sep 27, 2013</c:v>
                </c:pt>
                <c:pt idx="146">
                  <c:v>Sep 30, 2013</c:v>
                </c:pt>
                <c:pt idx="147">
                  <c:v>Oct 1, 2013</c:v>
                </c:pt>
                <c:pt idx="148">
                  <c:v>Oct 2, 2013</c:v>
                </c:pt>
                <c:pt idx="149">
                  <c:v>Oct 3, 2013</c:v>
                </c:pt>
                <c:pt idx="150">
                  <c:v>Oct 4, 2013</c:v>
                </c:pt>
                <c:pt idx="151">
                  <c:v>Oct 7, 2013</c:v>
                </c:pt>
                <c:pt idx="152">
                  <c:v>Oct 8, 2013</c:v>
                </c:pt>
                <c:pt idx="153">
                  <c:v>Oct 9, 2013</c:v>
                </c:pt>
                <c:pt idx="154">
                  <c:v>Oct 10, 2013</c:v>
                </c:pt>
                <c:pt idx="155">
                  <c:v>Oct 11, 2013</c:v>
                </c:pt>
                <c:pt idx="156">
                  <c:v>Oct 14, 2013</c:v>
                </c:pt>
                <c:pt idx="157">
                  <c:v>Oct 15, 2013</c:v>
                </c:pt>
                <c:pt idx="158">
                  <c:v>Oct 16, 2013</c:v>
                </c:pt>
                <c:pt idx="159">
                  <c:v>Oct 17, 2013</c:v>
                </c:pt>
                <c:pt idx="160">
                  <c:v>Oct 18, 2013</c:v>
                </c:pt>
                <c:pt idx="161">
                  <c:v>Oct 21, 2013</c:v>
                </c:pt>
                <c:pt idx="162">
                  <c:v>Oct 22, 2013</c:v>
                </c:pt>
                <c:pt idx="163">
                  <c:v>Oct 23, 2013</c:v>
                </c:pt>
                <c:pt idx="164">
                  <c:v>Oct 24, 2013</c:v>
                </c:pt>
                <c:pt idx="165">
                  <c:v>Oct 25, 2013</c:v>
                </c:pt>
                <c:pt idx="166">
                  <c:v>Oct 28, 2013</c:v>
                </c:pt>
                <c:pt idx="167">
                  <c:v>Oct 29, 2013</c:v>
                </c:pt>
                <c:pt idx="168">
                  <c:v>Oct 30, 2013</c:v>
                </c:pt>
                <c:pt idx="169">
                  <c:v>Oct 31, 2013</c:v>
                </c:pt>
                <c:pt idx="170">
                  <c:v>Nov 1, 2013</c:v>
                </c:pt>
                <c:pt idx="171">
                  <c:v>Nov 4, 2013</c:v>
                </c:pt>
                <c:pt idx="172">
                  <c:v>Nov 5, 2013</c:v>
                </c:pt>
                <c:pt idx="173">
                  <c:v>Nov 6, 2013</c:v>
                </c:pt>
                <c:pt idx="174">
                  <c:v>Nov 7, 2013</c:v>
                </c:pt>
                <c:pt idx="175">
                  <c:v>Nov 8, 2013</c:v>
                </c:pt>
                <c:pt idx="176">
                  <c:v>Nov 11, 2013</c:v>
                </c:pt>
                <c:pt idx="177">
                  <c:v>Nov 12, 2013</c:v>
                </c:pt>
                <c:pt idx="178">
                  <c:v>Nov 13, 2013</c:v>
                </c:pt>
                <c:pt idx="179">
                  <c:v>Nov 14, 2013</c:v>
                </c:pt>
                <c:pt idx="180">
                  <c:v>Nov 15, 2013</c:v>
                </c:pt>
                <c:pt idx="181">
                  <c:v>Nov 18, 2013</c:v>
                </c:pt>
                <c:pt idx="182">
                  <c:v>Nov 19, 2013</c:v>
                </c:pt>
                <c:pt idx="183">
                  <c:v>Nov 20, 2013</c:v>
                </c:pt>
                <c:pt idx="184">
                  <c:v>Nov 21, 2013</c:v>
                </c:pt>
                <c:pt idx="185">
                  <c:v>Nov 22, 2013</c:v>
                </c:pt>
                <c:pt idx="186">
                  <c:v>Nov 25, 2013</c:v>
                </c:pt>
                <c:pt idx="187">
                  <c:v>Nov 26, 2013</c:v>
                </c:pt>
                <c:pt idx="188">
                  <c:v>Nov 27, 2013</c:v>
                </c:pt>
                <c:pt idx="189">
                  <c:v>Nov 29, 2013</c:v>
                </c:pt>
                <c:pt idx="190">
                  <c:v>Dec 2, 2013</c:v>
                </c:pt>
                <c:pt idx="191">
                  <c:v>Dec 3, 2013</c:v>
                </c:pt>
                <c:pt idx="192">
                  <c:v>Dec 4, 2013</c:v>
                </c:pt>
                <c:pt idx="193">
                  <c:v>Dec 5, 2013</c:v>
                </c:pt>
                <c:pt idx="194">
                  <c:v>Dec 6, 2013</c:v>
                </c:pt>
                <c:pt idx="195">
                  <c:v>Dec 9, 2013</c:v>
                </c:pt>
                <c:pt idx="196">
                  <c:v>Dec 10, 2013</c:v>
                </c:pt>
                <c:pt idx="197">
                  <c:v>Dec 11, 2013</c:v>
                </c:pt>
                <c:pt idx="198">
                  <c:v>Dec 12, 2013</c:v>
                </c:pt>
                <c:pt idx="199">
                  <c:v>Dec 13, 2013</c:v>
                </c:pt>
                <c:pt idx="200">
                  <c:v>Dec 16, 2013</c:v>
                </c:pt>
                <c:pt idx="201">
                  <c:v>Dec 17, 2013</c:v>
                </c:pt>
                <c:pt idx="202">
                  <c:v>Dec 18, 2013</c:v>
                </c:pt>
                <c:pt idx="203">
                  <c:v>Dec 19, 2013</c:v>
                </c:pt>
                <c:pt idx="204">
                  <c:v>Dec 20, 2013</c:v>
                </c:pt>
                <c:pt idx="205">
                  <c:v>Dec 23, 2013</c:v>
                </c:pt>
                <c:pt idx="206">
                  <c:v>Dec 24, 2013</c:v>
                </c:pt>
                <c:pt idx="207">
                  <c:v>Dec 26, 2013</c:v>
                </c:pt>
                <c:pt idx="208">
                  <c:v>Dec 27, 2013</c:v>
                </c:pt>
                <c:pt idx="209">
                  <c:v>Dec 30, 2013</c:v>
                </c:pt>
                <c:pt idx="210">
                  <c:v>Dec 31, 2013</c:v>
                </c:pt>
                <c:pt idx="211">
                  <c:v>Jan 2, 2014</c:v>
                </c:pt>
                <c:pt idx="212">
                  <c:v>Jan 3, 2014</c:v>
                </c:pt>
                <c:pt idx="213">
                  <c:v>Jan 6, 2014</c:v>
                </c:pt>
                <c:pt idx="214">
                  <c:v>Jan 7, 2014</c:v>
                </c:pt>
                <c:pt idx="215">
                  <c:v>Jan 8, 2014</c:v>
                </c:pt>
                <c:pt idx="216">
                  <c:v>Jan 9, 2014</c:v>
                </c:pt>
                <c:pt idx="217">
                  <c:v>Jan 10, 2014</c:v>
                </c:pt>
                <c:pt idx="218">
                  <c:v>Jan 13, 2014</c:v>
                </c:pt>
                <c:pt idx="219">
                  <c:v>Jan 14, 2014</c:v>
                </c:pt>
                <c:pt idx="220">
                  <c:v>Jan 15, 2014</c:v>
                </c:pt>
                <c:pt idx="221">
                  <c:v>Jan 16, 2014</c:v>
                </c:pt>
                <c:pt idx="222">
                  <c:v>Jan 17, 2014</c:v>
                </c:pt>
                <c:pt idx="223">
                  <c:v>Jan 21, 2014</c:v>
                </c:pt>
                <c:pt idx="224">
                  <c:v>Jan 22, 2014</c:v>
                </c:pt>
                <c:pt idx="225">
                  <c:v>Jan 23, 2014</c:v>
                </c:pt>
                <c:pt idx="226">
                  <c:v>Jan 24, 2014</c:v>
                </c:pt>
                <c:pt idx="227">
                  <c:v>Jan 27, 2014</c:v>
                </c:pt>
                <c:pt idx="228">
                  <c:v>Jan 28, 2014</c:v>
                </c:pt>
                <c:pt idx="229">
                  <c:v>Jan 29, 2014</c:v>
                </c:pt>
                <c:pt idx="230">
                  <c:v>Jan 30, 2014</c:v>
                </c:pt>
                <c:pt idx="231">
                  <c:v>Jan 31, 2014</c:v>
                </c:pt>
                <c:pt idx="232">
                  <c:v>Feb 3, 2014</c:v>
                </c:pt>
                <c:pt idx="233">
                  <c:v>Feb 4, 2014</c:v>
                </c:pt>
                <c:pt idx="234">
                  <c:v>Feb 5, 2014</c:v>
                </c:pt>
                <c:pt idx="235">
                  <c:v>Feb 6, 2014</c:v>
                </c:pt>
                <c:pt idx="236">
                  <c:v>Feb 7, 2014</c:v>
                </c:pt>
                <c:pt idx="237">
                  <c:v>Feb 10, 2014</c:v>
                </c:pt>
                <c:pt idx="238">
                  <c:v>Feb 11, 2014</c:v>
                </c:pt>
                <c:pt idx="239">
                  <c:v>Feb 12, 2014</c:v>
                </c:pt>
                <c:pt idx="240">
                  <c:v>Feb 13, 2014</c:v>
                </c:pt>
                <c:pt idx="241">
                  <c:v>Feb 14, 2014</c:v>
                </c:pt>
                <c:pt idx="242">
                  <c:v>Feb 18, 2014</c:v>
                </c:pt>
                <c:pt idx="243">
                  <c:v>Feb 19, 2014</c:v>
                </c:pt>
                <c:pt idx="244">
                  <c:v>Feb 20, 2014</c:v>
                </c:pt>
                <c:pt idx="245">
                  <c:v>Feb 21, 2014</c:v>
                </c:pt>
                <c:pt idx="246">
                  <c:v>Feb 24, 2014</c:v>
                </c:pt>
                <c:pt idx="247">
                  <c:v>Feb 25, 2014</c:v>
                </c:pt>
                <c:pt idx="248">
                  <c:v>Feb 26, 2014</c:v>
                </c:pt>
                <c:pt idx="249">
                  <c:v>Feb 27, 2014</c:v>
                </c:pt>
                <c:pt idx="250">
                  <c:v>Feb 28, 2014</c:v>
                </c:pt>
                <c:pt idx="251">
                  <c:v>Mar 3, 2014</c:v>
                </c:pt>
                <c:pt idx="252">
                  <c:v>Mar 4, 2014</c:v>
                </c:pt>
                <c:pt idx="253">
                  <c:v>Mar 5, 2014</c:v>
                </c:pt>
                <c:pt idx="254">
                  <c:v>Mar 6, 2014</c:v>
                </c:pt>
                <c:pt idx="255">
                  <c:v>Mar 7, 2014</c:v>
                </c:pt>
                <c:pt idx="256">
                  <c:v>Mar 10, 2014</c:v>
                </c:pt>
                <c:pt idx="257">
                  <c:v>Mar 11, 2014</c:v>
                </c:pt>
                <c:pt idx="258">
                  <c:v>Mar 12, 2014</c:v>
                </c:pt>
                <c:pt idx="259">
                  <c:v>Mar 13, 2014</c:v>
                </c:pt>
                <c:pt idx="260">
                  <c:v>Mar 14, 2014</c:v>
                </c:pt>
                <c:pt idx="261">
                  <c:v>Mar 17, 2014</c:v>
                </c:pt>
                <c:pt idx="262">
                  <c:v>Mar 18, 2014</c:v>
                </c:pt>
                <c:pt idx="263">
                  <c:v>Mar 19, 2014</c:v>
                </c:pt>
                <c:pt idx="264">
                  <c:v>Mar 20, 2014</c:v>
                </c:pt>
                <c:pt idx="265">
                  <c:v>Mar 21, 2014</c:v>
                </c:pt>
                <c:pt idx="266">
                  <c:v>Mar 24, 2014</c:v>
                </c:pt>
                <c:pt idx="267">
                  <c:v>Mar 25, 2014</c:v>
                </c:pt>
                <c:pt idx="268">
                  <c:v>Mar 26, 2014</c:v>
                </c:pt>
                <c:pt idx="269">
                  <c:v>Mar 27, 2014</c:v>
                </c:pt>
                <c:pt idx="270">
                  <c:v>Mar 28, 2014</c:v>
                </c:pt>
                <c:pt idx="271">
                  <c:v>Mar 31, 2014</c:v>
                </c:pt>
                <c:pt idx="272">
                  <c:v>Apr 1, 2014</c:v>
                </c:pt>
                <c:pt idx="273">
                  <c:v>Apr 2, 2014</c:v>
                </c:pt>
                <c:pt idx="274">
                  <c:v>Apr 3, 2014</c:v>
                </c:pt>
                <c:pt idx="275">
                  <c:v>Apr 4, 2014</c:v>
                </c:pt>
                <c:pt idx="276">
                  <c:v>Apr 7, 2014</c:v>
                </c:pt>
                <c:pt idx="277">
                  <c:v>Apr 8, 2014</c:v>
                </c:pt>
                <c:pt idx="278">
                  <c:v>Apr 9, 2014</c:v>
                </c:pt>
                <c:pt idx="279">
                  <c:v>Apr 10, 2014</c:v>
                </c:pt>
                <c:pt idx="280">
                  <c:v>Apr 11, 2014</c:v>
                </c:pt>
                <c:pt idx="281">
                  <c:v>Apr 14, 2014</c:v>
                </c:pt>
                <c:pt idx="282">
                  <c:v>Apr 15, 2014</c:v>
                </c:pt>
                <c:pt idx="283">
                  <c:v>Apr 16, 2014</c:v>
                </c:pt>
                <c:pt idx="284">
                  <c:v>Apr 17, 2014</c:v>
                </c:pt>
                <c:pt idx="285">
                  <c:v>Apr 21, 2014</c:v>
                </c:pt>
                <c:pt idx="286">
                  <c:v>Apr 22, 2014</c:v>
                </c:pt>
                <c:pt idx="287">
                  <c:v>Apr 23, 2014</c:v>
                </c:pt>
                <c:pt idx="288">
                  <c:v>Apr 24, 2014</c:v>
                </c:pt>
                <c:pt idx="289">
                  <c:v>Apr 25, 2014</c:v>
                </c:pt>
                <c:pt idx="290">
                  <c:v>Apr 28, 2014</c:v>
                </c:pt>
                <c:pt idx="291">
                  <c:v>Apr 29, 2014</c:v>
                </c:pt>
                <c:pt idx="292">
                  <c:v>Apr 30, 2014</c:v>
                </c:pt>
                <c:pt idx="293">
                  <c:v>May 1, 2014</c:v>
                </c:pt>
                <c:pt idx="294">
                  <c:v>May 2, 2014</c:v>
                </c:pt>
                <c:pt idx="295">
                  <c:v>May 5, 2014</c:v>
                </c:pt>
                <c:pt idx="296">
                  <c:v>May 6, 2014</c:v>
                </c:pt>
                <c:pt idx="297">
                  <c:v>May 7, 2014</c:v>
                </c:pt>
                <c:pt idx="298">
                  <c:v>May 8, 2014</c:v>
                </c:pt>
                <c:pt idx="299">
                  <c:v>May 9, 2014</c:v>
                </c:pt>
                <c:pt idx="300">
                  <c:v>May 12, 2014</c:v>
                </c:pt>
                <c:pt idx="301">
                  <c:v>May 13, 2014</c:v>
                </c:pt>
                <c:pt idx="302">
                  <c:v>May 14, 2014</c:v>
                </c:pt>
                <c:pt idx="303">
                  <c:v>May 15, 2014</c:v>
                </c:pt>
                <c:pt idx="304">
                  <c:v>May 16, 2014</c:v>
                </c:pt>
                <c:pt idx="305">
                  <c:v>May 19, 2014</c:v>
                </c:pt>
                <c:pt idx="306">
                  <c:v>May 20, 2014</c:v>
                </c:pt>
                <c:pt idx="307">
                  <c:v>May 21, 2014</c:v>
                </c:pt>
                <c:pt idx="308">
                  <c:v>May 22, 2014</c:v>
                </c:pt>
                <c:pt idx="309">
                  <c:v>May 23, 2014</c:v>
                </c:pt>
                <c:pt idx="310">
                  <c:v>May 27, 2014</c:v>
                </c:pt>
                <c:pt idx="311">
                  <c:v>May 28, 2014</c:v>
                </c:pt>
                <c:pt idx="312">
                  <c:v>May 29, 2014</c:v>
                </c:pt>
                <c:pt idx="313">
                  <c:v>May 30, 2014</c:v>
                </c:pt>
                <c:pt idx="314">
                  <c:v>Jun 2, 2014</c:v>
                </c:pt>
                <c:pt idx="315">
                  <c:v>Jun 3, 2014</c:v>
                </c:pt>
                <c:pt idx="316">
                  <c:v>Jun 4, 2014</c:v>
                </c:pt>
                <c:pt idx="317">
                  <c:v>Jun 5, 2014</c:v>
                </c:pt>
                <c:pt idx="318">
                  <c:v>Jun 6, 2014</c:v>
                </c:pt>
                <c:pt idx="319">
                  <c:v>Jun 9, 2014</c:v>
                </c:pt>
                <c:pt idx="320">
                  <c:v>Jun 10, 2014</c:v>
                </c:pt>
                <c:pt idx="321">
                  <c:v>Jun 11, 2014</c:v>
                </c:pt>
                <c:pt idx="322">
                  <c:v>Jun 12, 2014</c:v>
                </c:pt>
                <c:pt idx="323">
                  <c:v>Jun 13, 2014</c:v>
                </c:pt>
                <c:pt idx="324">
                  <c:v>Jun 16, 2014</c:v>
                </c:pt>
                <c:pt idx="325">
                  <c:v>Jun 17, 2014</c:v>
                </c:pt>
                <c:pt idx="326">
                  <c:v>Jun 18, 2014</c:v>
                </c:pt>
                <c:pt idx="327">
                  <c:v>Jun 19, 2014</c:v>
                </c:pt>
                <c:pt idx="328">
                  <c:v>Jun 20, 2014</c:v>
                </c:pt>
                <c:pt idx="329">
                  <c:v>Jun 23, 2014</c:v>
                </c:pt>
                <c:pt idx="330">
                  <c:v>Jun 24, 2014</c:v>
                </c:pt>
                <c:pt idx="331">
                  <c:v>Jun 25, 2014</c:v>
                </c:pt>
                <c:pt idx="332">
                  <c:v>Jun 26, 2014</c:v>
                </c:pt>
                <c:pt idx="333">
                  <c:v>Jun 27, 2014</c:v>
                </c:pt>
                <c:pt idx="334">
                  <c:v>Jun 30, 2014</c:v>
                </c:pt>
                <c:pt idx="335">
                  <c:v>Jul 1, 2014</c:v>
                </c:pt>
                <c:pt idx="336">
                  <c:v>Jul 2, 2014</c:v>
                </c:pt>
                <c:pt idx="337">
                  <c:v>Jul 3, 2014</c:v>
                </c:pt>
                <c:pt idx="338">
                  <c:v>Jul 7, 2014</c:v>
                </c:pt>
                <c:pt idx="339">
                  <c:v>Jul 8, 2014</c:v>
                </c:pt>
                <c:pt idx="340">
                  <c:v>Jul 9, 2014</c:v>
                </c:pt>
                <c:pt idx="341">
                  <c:v>Jul 10, 2014</c:v>
                </c:pt>
                <c:pt idx="342">
                  <c:v>Jul 11, 2014</c:v>
                </c:pt>
                <c:pt idx="343">
                  <c:v>Jul 14, 2014</c:v>
                </c:pt>
                <c:pt idx="344">
                  <c:v>Jul 15, 2014</c:v>
                </c:pt>
                <c:pt idx="345">
                  <c:v>Jul 16, 2014</c:v>
                </c:pt>
                <c:pt idx="346">
                  <c:v>Jul 17, 2014</c:v>
                </c:pt>
                <c:pt idx="347">
                  <c:v>Jul 18, 2014</c:v>
                </c:pt>
                <c:pt idx="348">
                  <c:v>Jul 21, 2014</c:v>
                </c:pt>
                <c:pt idx="349">
                  <c:v>Jul 22, 2014</c:v>
                </c:pt>
                <c:pt idx="350">
                  <c:v>Jul 23, 2014</c:v>
                </c:pt>
                <c:pt idx="351">
                  <c:v>Jul 24, 2014</c:v>
                </c:pt>
                <c:pt idx="352">
                  <c:v>Jul 25, 2014</c:v>
                </c:pt>
                <c:pt idx="353">
                  <c:v>Jul 28, 2014</c:v>
                </c:pt>
                <c:pt idx="354">
                  <c:v>Jul 29, 2014</c:v>
                </c:pt>
                <c:pt idx="355">
                  <c:v>Jul 30, 2014</c:v>
                </c:pt>
                <c:pt idx="356">
                  <c:v>Jul 31, 2014</c:v>
                </c:pt>
                <c:pt idx="357">
                  <c:v>Aug 1, 2014</c:v>
                </c:pt>
                <c:pt idx="358">
                  <c:v>Aug 4, 2014</c:v>
                </c:pt>
                <c:pt idx="359">
                  <c:v>Aug 5, 2014</c:v>
                </c:pt>
                <c:pt idx="360">
                  <c:v>Aug 6, 2014</c:v>
                </c:pt>
                <c:pt idx="361">
                  <c:v>Aug 7, 2014</c:v>
                </c:pt>
                <c:pt idx="362">
                  <c:v>Aug 8, 2014</c:v>
                </c:pt>
                <c:pt idx="363">
                  <c:v>Aug 11, 2014</c:v>
                </c:pt>
                <c:pt idx="364">
                  <c:v>Aug 12, 2014</c:v>
                </c:pt>
                <c:pt idx="365">
                  <c:v>Aug 13, 2014</c:v>
                </c:pt>
                <c:pt idx="366">
                  <c:v>Aug 14, 2014</c:v>
                </c:pt>
                <c:pt idx="367">
                  <c:v>Aug 15, 2014</c:v>
                </c:pt>
                <c:pt idx="368">
                  <c:v>Aug 18, 2014</c:v>
                </c:pt>
                <c:pt idx="369">
                  <c:v>Aug 19, 2014</c:v>
                </c:pt>
                <c:pt idx="370">
                  <c:v>Aug 20, 2014</c:v>
                </c:pt>
                <c:pt idx="371">
                  <c:v>Aug 21, 2014</c:v>
                </c:pt>
                <c:pt idx="372">
                  <c:v>Aug 22, 2014</c:v>
                </c:pt>
                <c:pt idx="373">
                  <c:v>Aug 25, 2014</c:v>
                </c:pt>
                <c:pt idx="374">
                  <c:v>Aug 26, 2014</c:v>
                </c:pt>
                <c:pt idx="375">
                  <c:v>Aug 27, 2014</c:v>
                </c:pt>
                <c:pt idx="376">
                  <c:v>Aug 28, 2014</c:v>
                </c:pt>
                <c:pt idx="377">
                  <c:v>Aug 29, 2014</c:v>
                </c:pt>
                <c:pt idx="378">
                  <c:v>Sep 2, 2014</c:v>
                </c:pt>
                <c:pt idx="379">
                  <c:v>Sep 3, 2014</c:v>
                </c:pt>
                <c:pt idx="380">
                  <c:v>Sep 4, 2014</c:v>
                </c:pt>
                <c:pt idx="381">
                  <c:v>Sep 5, 2014</c:v>
                </c:pt>
                <c:pt idx="382">
                  <c:v>Sep 8, 2014</c:v>
                </c:pt>
                <c:pt idx="383">
                  <c:v>Sep 9, 2014</c:v>
                </c:pt>
                <c:pt idx="384">
                  <c:v>Sep 10, 2014</c:v>
                </c:pt>
                <c:pt idx="385">
                  <c:v>Sep 11, 2014</c:v>
                </c:pt>
                <c:pt idx="386">
                  <c:v>Sep 12, 2014</c:v>
                </c:pt>
                <c:pt idx="387">
                  <c:v>Sep 15, 2014</c:v>
                </c:pt>
                <c:pt idx="388">
                  <c:v>Sep 16, 2014</c:v>
                </c:pt>
                <c:pt idx="389">
                  <c:v>Sep 17, 2014</c:v>
                </c:pt>
                <c:pt idx="390">
                  <c:v>Sep 18, 2014</c:v>
                </c:pt>
                <c:pt idx="391">
                  <c:v>Sep 19, 2014</c:v>
                </c:pt>
                <c:pt idx="392">
                  <c:v>Sep 22, 2014</c:v>
                </c:pt>
                <c:pt idx="393">
                  <c:v>Sep 23, 2014</c:v>
                </c:pt>
                <c:pt idx="394">
                  <c:v>Sep 24, 2014</c:v>
                </c:pt>
                <c:pt idx="395">
                  <c:v>Sep 25, 2014</c:v>
                </c:pt>
                <c:pt idx="396">
                  <c:v>Sep 26, 2014</c:v>
                </c:pt>
                <c:pt idx="397">
                  <c:v>Sep 29, 2014</c:v>
                </c:pt>
                <c:pt idx="398">
                  <c:v>Sep 30, 2014</c:v>
                </c:pt>
                <c:pt idx="399">
                  <c:v>Oct 1, 2014</c:v>
                </c:pt>
                <c:pt idx="400">
                  <c:v>Oct 2, 2014</c:v>
                </c:pt>
                <c:pt idx="401">
                  <c:v>Oct 3, 2014</c:v>
                </c:pt>
                <c:pt idx="402">
                  <c:v>Oct 6, 2014</c:v>
                </c:pt>
                <c:pt idx="403">
                  <c:v>Oct 7, 2014</c:v>
                </c:pt>
                <c:pt idx="404">
                  <c:v>Oct 8, 2014</c:v>
                </c:pt>
                <c:pt idx="405">
                  <c:v>Oct 9, 2014</c:v>
                </c:pt>
                <c:pt idx="406">
                  <c:v>Oct 10, 2014</c:v>
                </c:pt>
                <c:pt idx="407">
                  <c:v>Oct 13, 2014</c:v>
                </c:pt>
                <c:pt idx="408">
                  <c:v>Oct 14, 2014</c:v>
                </c:pt>
                <c:pt idx="409">
                  <c:v>Oct 15, 2014</c:v>
                </c:pt>
                <c:pt idx="410">
                  <c:v>Oct 16, 2014</c:v>
                </c:pt>
                <c:pt idx="411">
                  <c:v>Oct 17, 2014</c:v>
                </c:pt>
                <c:pt idx="412">
                  <c:v>Oct 20, 2014</c:v>
                </c:pt>
                <c:pt idx="413">
                  <c:v>Oct 21, 2014</c:v>
                </c:pt>
                <c:pt idx="414">
                  <c:v>Oct 22, 2014</c:v>
                </c:pt>
                <c:pt idx="415">
                  <c:v>Oct 23, 2014</c:v>
                </c:pt>
                <c:pt idx="416">
                  <c:v>Oct 24, 2014</c:v>
                </c:pt>
                <c:pt idx="417">
                  <c:v>Oct 27, 2014</c:v>
                </c:pt>
                <c:pt idx="418">
                  <c:v>Oct 28, 2014</c:v>
                </c:pt>
                <c:pt idx="419">
                  <c:v>Oct 29, 2014</c:v>
                </c:pt>
                <c:pt idx="420">
                  <c:v>Oct 30, 2014</c:v>
                </c:pt>
                <c:pt idx="421">
                  <c:v>Oct 31, 2014</c:v>
                </c:pt>
                <c:pt idx="422">
                  <c:v>Nov 3, 2014</c:v>
                </c:pt>
                <c:pt idx="423">
                  <c:v>Nov 4, 2014</c:v>
                </c:pt>
                <c:pt idx="424">
                  <c:v>Nov 5, 2014</c:v>
                </c:pt>
                <c:pt idx="425">
                  <c:v>Nov 6, 2014</c:v>
                </c:pt>
                <c:pt idx="426">
                  <c:v>Nov 7, 2014</c:v>
                </c:pt>
                <c:pt idx="427">
                  <c:v>Nov 10, 2014</c:v>
                </c:pt>
                <c:pt idx="428">
                  <c:v>Nov 11, 2014</c:v>
                </c:pt>
                <c:pt idx="429">
                  <c:v>Nov 12, 2014</c:v>
                </c:pt>
                <c:pt idx="430">
                  <c:v>Nov 13, 2014</c:v>
                </c:pt>
                <c:pt idx="431">
                  <c:v>Nov 14, 2014</c:v>
                </c:pt>
                <c:pt idx="432">
                  <c:v>Nov 17, 2014</c:v>
                </c:pt>
                <c:pt idx="433">
                  <c:v>Nov 18, 2014</c:v>
                </c:pt>
                <c:pt idx="434">
                  <c:v>Nov 19, 2014</c:v>
                </c:pt>
                <c:pt idx="435">
                  <c:v>Nov 20, 2014</c:v>
                </c:pt>
                <c:pt idx="436">
                  <c:v>Nov 21, 2014</c:v>
                </c:pt>
                <c:pt idx="437">
                  <c:v>Nov 24, 2014</c:v>
                </c:pt>
                <c:pt idx="438">
                  <c:v>Nov 25, 2014</c:v>
                </c:pt>
                <c:pt idx="439">
                  <c:v>Nov 26, 2014</c:v>
                </c:pt>
                <c:pt idx="440">
                  <c:v>Nov 28, 2014</c:v>
                </c:pt>
                <c:pt idx="441">
                  <c:v>Dec 1, 2014</c:v>
                </c:pt>
                <c:pt idx="442">
                  <c:v>Dec 2, 2014</c:v>
                </c:pt>
                <c:pt idx="443">
                  <c:v>Dec 3, 2014</c:v>
                </c:pt>
                <c:pt idx="444">
                  <c:v>Dec 4, 2014</c:v>
                </c:pt>
                <c:pt idx="445">
                  <c:v>Dec 5, 2014</c:v>
                </c:pt>
                <c:pt idx="446">
                  <c:v>Dec 8, 2014</c:v>
                </c:pt>
                <c:pt idx="447">
                  <c:v>Dec 9, 2014</c:v>
                </c:pt>
                <c:pt idx="448">
                  <c:v>Dec 10, 2014</c:v>
                </c:pt>
                <c:pt idx="449">
                  <c:v>Dec 11, 2014</c:v>
                </c:pt>
                <c:pt idx="450">
                  <c:v>Dec 12, 2014</c:v>
                </c:pt>
                <c:pt idx="451">
                  <c:v>Dec 15, 2014</c:v>
                </c:pt>
                <c:pt idx="452">
                  <c:v>Dec 16, 2014</c:v>
                </c:pt>
                <c:pt idx="453">
                  <c:v>Dec 17, 2014</c:v>
                </c:pt>
                <c:pt idx="454">
                  <c:v>Dec 18, 2014</c:v>
                </c:pt>
                <c:pt idx="455">
                  <c:v>Dec 19, 2014</c:v>
                </c:pt>
                <c:pt idx="456">
                  <c:v>Dec 22, 2014</c:v>
                </c:pt>
                <c:pt idx="457">
                  <c:v>Dec 23, 2014</c:v>
                </c:pt>
                <c:pt idx="458">
                  <c:v>Dec 24, 2014</c:v>
                </c:pt>
                <c:pt idx="459">
                  <c:v>Dec 26, 2014</c:v>
                </c:pt>
                <c:pt idx="460">
                  <c:v>Dec 29, 2014</c:v>
                </c:pt>
                <c:pt idx="461">
                  <c:v>Dec 30, 2014</c:v>
                </c:pt>
                <c:pt idx="462">
                  <c:v>Dec 31, 2014</c:v>
                </c:pt>
                <c:pt idx="463">
                  <c:v>Jan 2, 2015</c:v>
                </c:pt>
                <c:pt idx="464">
                  <c:v>Jan 5, 2015</c:v>
                </c:pt>
                <c:pt idx="465">
                  <c:v>Jan 6, 2015</c:v>
                </c:pt>
                <c:pt idx="466">
                  <c:v>Jan 7, 2015</c:v>
                </c:pt>
                <c:pt idx="467">
                  <c:v>Jan 8, 2015</c:v>
                </c:pt>
                <c:pt idx="468">
                  <c:v>Jan 9, 2015</c:v>
                </c:pt>
                <c:pt idx="469">
                  <c:v>Jan 12, 2015</c:v>
                </c:pt>
                <c:pt idx="470">
                  <c:v>Jan 13, 2015</c:v>
                </c:pt>
                <c:pt idx="471">
                  <c:v>Jan 14, 2015</c:v>
                </c:pt>
                <c:pt idx="472">
                  <c:v>Jan 15, 2015</c:v>
                </c:pt>
                <c:pt idx="473">
                  <c:v>Jan 16, 2015</c:v>
                </c:pt>
                <c:pt idx="474">
                  <c:v>Jan 20, 2015</c:v>
                </c:pt>
                <c:pt idx="475">
                  <c:v>Jan 21, 2015</c:v>
                </c:pt>
                <c:pt idx="476">
                  <c:v>Jan 22, 2015</c:v>
                </c:pt>
                <c:pt idx="477">
                  <c:v>Jan 23, 2015</c:v>
                </c:pt>
                <c:pt idx="478">
                  <c:v>Jan 26, 2015</c:v>
                </c:pt>
                <c:pt idx="479">
                  <c:v>Jan 27, 2015</c:v>
                </c:pt>
                <c:pt idx="480">
                  <c:v>Jan 28, 2015</c:v>
                </c:pt>
                <c:pt idx="481">
                  <c:v>Jan 29, 2015</c:v>
                </c:pt>
                <c:pt idx="482">
                  <c:v>Jan 30, 2015</c:v>
                </c:pt>
                <c:pt idx="483">
                  <c:v>Feb 2, 2015</c:v>
                </c:pt>
                <c:pt idx="484">
                  <c:v>Feb 3, 2015</c:v>
                </c:pt>
                <c:pt idx="485">
                  <c:v>Feb 4, 2015</c:v>
                </c:pt>
                <c:pt idx="486">
                  <c:v>Feb 5, 2015</c:v>
                </c:pt>
                <c:pt idx="487">
                  <c:v>Feb 6, 2015</c:v>
                </c:pt>
                <c:pt idx="488">
                  <c:v>Feb 9, 2015</c:v>
                </c:pt>
                <c:pt idx="489">
                  <c:v>Feb 10, 2015</c:v>
                </c:pt>
                <c:pt idx="490">
                  <c:v>Feb 11, 2015</c:v>
                </c:pt>
                <c:pt idx="491">
                  <c:v>Feb 12, 2015</c:v>
                </c:pt>
                <c:pt idx="492">
                  <c:v>Feb 13, 2015</c:v>
                </c:pt>
                <c:pt idx="493">
                  <c:v>Feb 17, 2015</c:v>
                </c:pt>
                <c:pt idx="494">
                  <c:v>Feb 18, 2015</c:v>
                </c:pt>
                <c:pt idx="495">
                  <c:v>Feb 19, 2015</c:v>
                </c:pt>
                <c:pt idx="496">
                  <c:v>Feb 20, 2015</c:v>
                </c:pt>
                <c:pt idx="497">
                  <c:v>Feb 23, 2015</c:v>
                </c:pt>
                <c:pt idx="498">
                  <c:v>Feb 24, 2015</c:v>
                </c:pt>
                <c:pt idx="499">
                  <c:v>Feb 25, 2015</c:v>
                </c:pt>
                <c:pt idx="500">
                  <c:v>Feb 26, 2015</c:v>
                </c:pt>
                <c:pt idx="501">
                  <c:v>Feb 27, 2015</c:v>
                </c:pt>
                <c:pt idx="502">
                  <c:v>Mar 2, 2015</c:v>
                </c:pt>
                <c:pt idx="503">
                  <c:v>Mar 3, 2015</c:v>
                </c:pt>
                <c:pt idx="504">
                  <c:v>Mar 4, 2015</c:v>
                </c:pt>
                <c:pt idx="505">
                  <c:v>Mar 5, 2015</c:v>
                </c:pt>
                <c:pt idx="506">
                  <c:v>Mar 6, 2015</c:v>
                </c:pt>
                <c:pt idx="507">
                  <c:v>Mar 9, 2015</c:v>
                </c:pt>
                <c:pt idx="508">
                  <c:v>Mar 10, 2015</c:v>
                </c:pt>
                <c:pt idx="509">
                  <c:v>Mar 11, 2015</c:v>
                </c:pt>
                <c:pt idx="510">
                  <c:v>Mar 12, 2015</c:v>
                </c:pt>
                <c:pt idx="511">
                  <c:v>Mar 13, 2015</c:v>
                </c:pt>
                <c:pt idx="512">
                  <c:v>Mar 16, 2015</c:v>
                </c:pt>
                <c:pt idx="513">
                  <c:v>Mar 17, 2015</c:v>
                </c:pt>
                <c:pt idx="514">
                  <c:v>Mar 18, 2015</c:v>
                </c:pt>
                <c:pt idx="515">
                  <c:v>Mar 19, 2015</c:v>
                </c:pt>
                <c:pt idx="516">
                  <c:v>Mar 20, 2015</c:v>
                </c:pt>
                <c:pt idx="517">
                  <c:v>Mar 23, 2015</c:v>
                </c:pt>
                <c:pt idx="518">
                  <c:v>Mar 24, 2015</c:v>
                </c:pt>
                <c:pt idx="519">
                  <c:v>Mar 25, 2015</c:v>
                </c:pt>
                <c:pt idx="520">
                  <c:v>Mar 26, 2015</c:v>
                </c:pt>
                <c:pt idx="521">
                  <c:v>Mar 27, 2015</c:v>
                </c:pt>
                <c:pt idx="522">
                  <c:v>Mar 30, 2015</c:v>
                </c:pt>
                <c:pt idx="523">
                  <c:v>Mar 31, 2015</c:v>
                </c:pt>
                <c:pt idx="524">
                  <c:v>Apr 1, 2015</c:v>
                </c:pt>
                <c:pt idx="525">
                  <c:v>Apr 2, 2015</c:v>
                </c:pt>
                <c:pt idx="526">
                  <c:v>Apr 6, 2015</c:v>
                </c:pt>
                <c:pt idx="527">
                  <c:v>Apr 7, 2015</c:v>
                </c:pt>
                <c:pt idx="528">
                  <c:v>Apr 8, 2015</c:v>
                </c:pt>
                <c:pt idx="529">
                  <c:v>Apr 9, 2015</c:v>
                </c:pt>
                <c:pt idx="530">
                  <c:v>Apr 10, 2015</c:v>
                </c:pt>
                <c:pt idx="531">
                  <c:v>Apr 13, 2015</c:v>
                </c:pt>
                <c:pt idx="532">
                  <c:v>Apr 14, 2015</c:v>
                </c:pt>
                <c:pt idx="533">
                  <c:v>Apr 15, 2015</c:v>
                </c:pt>
                <c:pt idx="534">
                  <c:v>Apr 16, 2015</c:v>
                </c:pt>
                <c:pt idx="535">
                  <c:v>Apr 17, 2015</c:v>
                </c:pt>
                <c:pt idx="536">
                  <c:v>Apr 20, 2015</c:v>
                </c:pt>
                <c:pt idx="537">
                  <c:v>Apr 21, 2015</c:v>
                </c:pt>
                <c:pt idx="538">
                  <c:v>Apr 22, 2015</c:v>
                </c:pt>
                <c:pt idx="539">
                  <c:v>Apr 23, 2015</c:v>
                </c:pt>
                <c:pt idx="540">
                  <c:v>Apr 24, 2015</c:v>
                </c:pt>
                <c:pt idx="541">
                  <c:v>Apr 27, 2015</c:v>
                </c:pt>
                <c:pt idx="542">
                  <c:v>Apr 28, 2015</c:v>
                </c:pt>
                <c:pt idx="543">
                  <c:v>Apr 29, 2015</c:v>
                </c:pt>
                <c:pt idx="544">
                  <c:v>Apr 30, 2015</c:v>
                </c:pt>
                <c:pt idx="545">
                  <c:v>May 1, 2015</c:v>
                </c:pt>
                <c:pt idx="546">
                  <c:v>May 4, 2015</c:v>
                </c:pt>
                <c:pt idx="547">
                  <c:v>May 5, 2015</c:v>
                </c:pt>
                <c:pt idx="548">
                  <c:v>May 6, 2015</c:v>
                </c:pt>
                <c:pt idx="549">
                  <c:v>May 7, 2015</c:v>
                </c:pt>
                <c:pt idx="550">
                  <c:v>May 8, 2015</c:v>
                </c:pt>
                <c:pt idx="551">
                  <c:v>May 11, 2015</c:v>
                </c:pt>
                <c:pt idx="552">
                  <c:v>May 12, 2015</c:v>
                </c:pt>
                <c:pt idx="553">
                  <c:v>May 13, 2015</c:v>
                </c:pt>
                <c:pt idx="554">
                  <c:v>May 14, 2015</c:v>
                </c:pt>
                <c:pt idx="555">
                  <c:v>May 15, 2015</c:v>
                </c:pt>
                <c:pt idx="556">
                  <c:v>May 18, 2015</c:v>
                </c:pt>
                <c:pt idx="557">
                  <c:v>May 19, 2015</c:v>
                </c:pt>
                <c:pt idx="558">
                  <c:v>May 20, 2015</c:v>
                </c:pt>
                <c:pt idx="559">
                  <c:v>May 21, 2015</c:v>
                </c:pt>
                <c:pt idx="560">
                  <c:v>May 22, 2015</c:v>
                </c:pt>
                <c:pt idx="561">
                  <c:v>May 26, 2015</c:v>
                </c:pt>
                <c:pt idx="562">
                  <c:v>May 27, 2015</c:v>
                </c:pt>
                <c:pt idx="563">
                  <c:v>May 28, 2015</c:v>
                </c:pt>
                <c:pt idx="564">
                  <c:v>May 29, 2015</c:v>
                </c:pt>
                <c:pt idx="565">
                  <c:v>Jun 1, 2015</c:v>
                </c:pt>
                <c:pt idx="566">
                  <c:v>Jun 2, 2015</c:v>
                </c:pt>
                <c:pt idx="567">
                  <c:v>Jun 3, 2015</c:v>
                </c:pt>
                <c:pt idx="568">
                  <c:v>Jun 4, 2015</c:v>
                </c:pt>
                <c:pt idx="569">
                  <c:v>Jun 5, 2015</c:v>
                </c:pt>
                <c:pt idx="570">
                  <c:v>Jun 8, 2015</c:v>
                </c:pt>
                <c:pt idx="571">
                  <c:v>Jun 9, 2015</c:v>
                </c:pt>
                <c:pt idx="572">
                  <c:v>Jun 10, 2015</c:v>
                </c:pt>
                <c:pt idx="573">
                  <c:v>Jun 11, 2015</c:v>
                </c:pt>
                <c:pt idx="574">
                  <c:v>Jun 12, 2015</c:v>
                </c:pt>
                <c:pt idx="575">
                  <c:v>Jun 15, 2015</c:v>
                </c:pt>
                <c:pt idx="576">
                  <c:v>Jun 16, 2015</c:v>
                </c:pt>
                <c:pt idx="577">
                  <c:v>Jun 17, 2015</c:v>
                </c:pt>
                <c:pt idx="578">
                  <c:v>Jun 18, 2015</c:v>
                </c:pt>
                <c:pt idx="579">
                  <c:v>Jun 19, 2015</c:v>
                </c:pt>
                <c:pt idx="580">
                  <c:v>Jun 22, 2015</c:v>
                </c:pt>
                <c:pt idx="581">
                  <c:v>Jun 23, 2015</c:v>
                </c:pt>
                <c:pt idx="582">
                  <c:v>Jun 24, 2015</c:v>
                </c:pt>
                <c:pt idx="583">
                  <c:v>Jun 25, 2015</c:v>
                </c:pt>
                <c:pt idx="584">
                  <c:v>Jun 26, 2015</c:v>
                </c:pt>
                <c:pt idx="585">
                  <c:v>Jun 29, 2015</c:v>
                </c:pt>
                <c:pt idx="586">
                  <c:v>Jun 30, 2015</c:v>
                </c:pt>
                <c:pt idx="587">
                  <c:v>Jul 1, 2015</c:v>
                </c:pt>
                <c:pt idx="588">
                  <c:v>Jul 2, 2015</c:v>
                </c:pt>
                <c:pt idx="589">
                  <c:v>Jul 6, 2015</c:v>
                </c:pt>
                <c:pt idx="590">
                  <c:v>Jul 7, 2015</c:v>
                </c:pt>
                <c:pt idx="591">
                  <c:v>Jul 8, 2015</c:v>
                </c:pt>
                <c:pt idx="592">
                  <c:v>Jul 9, 2015</c:v>
                </c:pt>
                <c:pt idx="593">
                  <c:v>Jul 10, 2015</c:v>
                </c:pt>
                <c:pt idx="594">
                  <c:v>Jul 13, 2015</c:v>
                </c:pt>
                <c:pt idx="595">
                  <c:v>Jul 14, 2015</c:v>
                </c:pt>
                <c:pt idx="596">
                  <c:v>Jul 15, 2015</c:v>
                </c:pt>
                <c:pt idx="597">
                  <c:v>Jul 16, 2015</c:v>
                </c:pt>
                <c:pt idx="598">
                  <c:v>Jul 17, 2015</c:v>
                </c:pt>
                <c:pt idx="599">
                  <c:v>Jul 20, 2015</c:v>
                </c:pt>
                <c:pt idx="600">
                  <c:v>Jul 21, 2015</c:v>
                </c:pt>
                <c:pt idx="601">
                  <c:v>Jul 22, 2015</c:v>
                </c:pt>
                <c:pt idx="602">
                  <c:v>Jul 23, 2015</c:v>
                </c:pt>
                <c:pt idx="603">
                  <c:v>Jul 24, 2015</c:v>
                </c:pt>
                <c:pt idx="604">
                  <c:v>Jul 27, 2015</c:v>
                </c:pt>
                <c:pt idx="605">
                  <c:v>Jul 28, 2015</c:v>
                </c:pt>
                <c:pt idx="606">
                  <c:v>Jul 29, 2015</c:v>
                </c:pt>
                <c:pt idx="607">
                  <c:v>Jul 30, 2015</c:v>
                </c:pt>
                <c:pt idx="608">
                  <c:v>Jul 31, 2015</c:v>
                </c:pt>
                <c:pt idx="609">
                  <c:v>Aug 3, 2015</c:v>
                </c:pt>
                <c:pt idx="610">
                  <c:v>Aug 4, 2015</c:v>
                </c:pt>
                <c:pt idx="611">
                  <c:v>Aug 5, 2015</c:v>
                </c:pt>
                <c:pt idx="612">
                  <c:v>Aug 6, 2015</c:v>
                </c:pt>
                <c:pt idx="613">
                  <c:v>Aug 7, 2015</c:v>
                </c:pt>
                <c:pt idx="614">
                  <c:v>Aug 10, 2015</c:v>
                </c:pt>
                <c:pt idx="615">
                  <c:v>Aug 11, 2015</c:v>
                </c:pt>
                <c:pt idx="616">
                  <c:v>Aug 12, 2015</c:v>
                </c:pt>
                <c:pt idx="617">
                  <c:v>Aug 13, 2015</c:v>
                </c:pt>
                <c:pt idx="618">
                  <c:v>Aug 14, 2015</c:v>
                </c:pt>
                <c:pt idx="619">
                  <c:v>Aug 17, 2015</c:v>
                </c:pt>
                <c:pt idx="620">
                  <c:v>Aug 18, 2015</c:v>
                </c:pt>
                <c:pt idx="621">
                  <c:v>Aug 19, 2015</c:v>
                </c:pt>
                <c:pt idx="622">
                  <c:v>Aug 20, 2015</c:v>
                </c:pt>
                <c:pt idx="623">
                  <c:v>Aug 21, 2015</c:v>
                </c:pt>
                <c:pt idx="624">
                  <c:v>Aug 24, 2015</c:v>
                </c:pt>
                <c:pt idx="625">
                  <c:v>Aug 25, 2015</c:v>
                </c:pt>
                <c:pt idx="626">
                  <c:v>Aug 26, 2015</c:v>
                </c:pt>
                <c:pt idx="627">
                  <c:v>Aug 27, 2015</c:v>
                </c:pt>
                <c:pt idx="628">
                  <c:v>Aug 28, 2015</c:v>
                </c:pt>
                <c:pt idx="629">
                  <c:v>Aug 31, 2015</c:v>
                </c:pt>
                <c:pt idx="630">
                  <c:v>Sep 1, 2015</c:v>
                </c:pt>
                <c:pt idx="631">
                  <c:v>Sep 2, 2015</c:v>
                </c:pt>
                <c:pt idx="632">
                  <c:v>Sep 3, 2015</c:v>
                </c:pt>
                <c:pt idx="633">
                  <c:v>Sep 4, 2015</c:v>
                </c:pt>
                <c:pt idx="634">
                  <c:v>Sep 8, 2015</c:v>
                </c:pt>
                <c:pt idx="635">
                  <c:v>Sep 9, 2015</c:v>
                </c:pt>
                <c:pt idx="636">
                  <c:v>Sep 10, 2015</c:v>
                </c:pt>
                <c:pt idx="637">
                  <c:v>Sep 11, 2015</c:v>
                </c:pt>
                <c:pt idx="638">
                  <c:v>Sep 14, 2015</c:v>
                </c:pt>
                <c:pt idx="639">
                  <c:v>Sep 15, 2015</c:v>
                </c:pt>
                <c:pt idx="640">
                  <c:v>Sep 16, 2015</c:v>
                </c:pt>
                <c:pt idx="641">
                  <c:v>Sep 17, 2015</c:v>
                </c:pt>
                <c:pt idx="642">
                  <c:v>Sep 18, 2015</c:v>
                </c:pt>
                <c:pt idx="643">
                  <c:v>Sep 21, 2015</c:v>
                </c:pt>
                <c:pt idx="644">
                  <c:v>Sep 22, 2015</c:v>
                </c:pt>
                <c:pt idx="645">
                  <c:v>Sep 23, 2015</c:v>
                </c:pt>
                <c:pt idx="646">
                  <c:v>Sep 24, 2015</c:v>
                </c:pt>
                <c:pt idx="647">
                  <c:v>Sep 25, 2015</c:v>
                </c:pt>
                <c:pt idx="648">
                  <c:v>Sep 28, 2015</c:v>
                </c:pt>
                <c:pt idx="649">
                  <c:v>Sep 29, 2015</c:v>
                </c:pt>
                <c:pt idx="650">
                  <c:v>Sep 30, 2015</c:v>
                </c:pt>
                <c:pt idx="651">
                  <c:v>Oct 1, 2015</c:v>
                </c:pt>
                <c:pt idx="652">
                  <c:v>Oct 2, 2015</c:v>
                </c:pt>
                <c:pt idx="653">
                  <c:v>Oct 5, 2015</c:v>
                </c:pt>
                <c:pt idx="654">
                  <c:v>Oct 6, 2015</c:v>
                </c:pt>
                <c:pt idx="655">
                  <c:v>Oct 7, 2015</c:v>
                </c:pt>
                <c:pt idx="656">
                  <c:v>Oct 8, 2015</c:v>
                </c:pt>
                <c:pt idx="657">
                  <c:v>Oct 9, 2015</c:v>
                </c:pt>
                <c:pt idx="658">
                  <c:v>Oct 12, 2015</c:v>
                </c:pt>
                <c:pt idx="659">
                  <c:v>Oct 13, 2015</c:v>
                </c:pt>
                <c:pt idx="660">
                  <c:v>Oct 14, 2015</c:v>
                </c:pt>
                <c:pt idx="661">
                  <c:v>Oct 15, 2015</c:v>
                </c:pt>
                <c:pt idx="662">
                  <c:v>Oct 16, 2015</c:v>
                </c:pt>
                <c:pt idx="663">
                  <c:v>Oct 19, 2015</c:v>
                </c:pt>
                <c:pt idx="664">
                  <c:v>Oct 20, 2015</c:v>
                </c:pt>
                <c:pt idx="665">
                  <c:v>Oct 21, 2015</c:v>
                </c:pt>
                <c:pt idx="666">
                  <c:v>Oct 22, 2015</c:v>
                </c:pt>
                <c:pt idx="667">
                  <c:v>Oct 23, 2015</c:v>
                </c:pt>
                <c:pt idx="668">
                  <c:v>Oct 26, 2015</c:v>
                </c:pt>
                <c:pt idx="669">
                  <c:v>Oct 27, 2015</c:v>
                </c:pt>
                <c:pt idx="670">
                  <c:v>Oct 28, 2015</c:v>
                </c:pt>
                <c:pt idx="671">
                  <c:v>Oct 29, 2015</c:v>
                </c:pt>
                <c:pt idx="672">
                  <c:v>Oct 30, 2015</c:v>
                </c:pt>
                <c:pt idx="673">
                  <c:v>Nov 2, 2015</c:v>
                </c:pt>
                <c:pt idx="674">
                  <c:v>Nov 3, 2015</c:v>
                </c:pt>
                <c:pt idx="675">
                  <c:v>Nov 4, 2015</c:v>
                </c:pt>
                <c:pt idx="676">
                  <c:v>Nov 5, 2015</c:v>
                </c:pt>
                <c:pt idx="677">
                  <c:v>Nov 6, 2015</c:v>
                </c:pt>
                <c:pt idx="678">
                  <c:v>Nov 9, 2015</c:v>
                </c:pt>
                <c:pt idx="679">
                  <c:v>Nov 10, 2015</c:v>
                </c:pt>
                <c:pt idx="680">
                  <c:v>Nov 11, 2015</c:v>
                </c:pt>
                <c:pt idx="681">
                  <c:v>Nov 12, 2015</c:v>
                </c:pt>
                <c:pt idx="682">
                  <c:v>Nov 13, 2015</c:v>
                </c:pt>
                <c:pt idx="683">
                  <c:v>Nov 16, 2015</c:v>
                </c:pt>
                <c:pt idx="684">
                  <c:v>Nov 17, 2015</c:v>
                </c:pt>
                <c:pt idx="685">
                  <c:v>Nov 18, 2015</c:v>
                </c:pt>
                <c:pt idx="686">
                  <c:v>Nov 19, 2015</c:v>
                </c:pt>
                <c:pt idx="687">
                  <c:v>Nov 20, 2015</c:v>
                </c:pt>
                <c:pt idx="688">
                  <c:v>Nov 23, 2015</c:v>
                </c:pt>
                <c:pt idx="689">
                  <c:v>Nov 24, 2015</c:v>
                </c:pt>
                <c:pt idx="690">
                  <c:v>Nov 25, 2015</c:v>
                </c:pt>
                <c:pt idx="691">
                  <c:v>Nov 27, 2015</c:v>
                </c:pt>
                <c:pt idx="692">
                  <c:v>Nov 30, 2015</c:v>
                </c:pt>
                <c:pt idx="693">
                  <c:v>Dec 1, 2015</c:v>
                </c:pt>
                <c:pt idx="694">
                  <c:v>Dec 2, 2015</c:v>
                </c:pt>
                <c:pt idx="695">
                  <c:v>Dec 3, 2015</c:v>
                </c:pt>
                <c:pt idx="696">
                  <c:v>Dec 4, 2015</c:v>
                </c:pt>
                <c:pt idx="697">
                  <c:v>Dec 7, 2015</c:v>
                </c:pt>
                <c:pt idx="698">
                  <c:v>Dec 8, 2015</c:v>
                </c:pt>
                <c:pt idx="699">
                  <c:v>Dec 9, 2015</c:v>
                </c:pt>
                <c:pt idx="700">
                  <c:v>Dec 10, 2015</c:v>
                </c:pt>
                <c:pt idx="701">
                  <c:v>Dec 11, 2015</c:v>
                </c:pt>
                <c:pt idx="702">
                  <c:v>Dec 14, 2015</c:v>
                </c:pt>
                <c:pt idx="703">
                  <c:v>Dec 15, 2015</c:v>
                </c:pt>
                <c:pt idx="704">
                  <c:v>Dec 16, 2015</c:v>
                </c:pt>
                <c:pt idx="705">
                  <c:v>Dec 17, 2015</c:v>
                </c:pt>
                <c:pt idx="706">
                  <c:v>Dec 18, 2015</c:v>
                </c:pt>
                <c:pt idx="707">
                  <c:v>Dec 21, 2015</c:v>
                </c:pt>
                <c:pt idx="708">
                  <c:v>Dec 22, 2015</c:v>
                </c:pt>
                <c:pt idx="709">
                  <c:v>Dec 23, 2015</c:v>
                </c:pt>
                <c:pt idx="710">
                  <c:v>Dec 24, 2015</c:v>
                </c:pt>
                <c:pt idx="711">
                  <c:v>Dec 28, 2015</c:v>
                </c:pt>
                <c:pt idx="712">
                  <c:v>Dec 29, 2015</c:v>
                </c:pt>
                <c:pt idx="713">
                  <c:v>Dec 30, 2015</c:v>
                </c:pt>
                <c:pt idx="714">
                  <c:v>Dec 31, 2015</c:v>
                </c:pt>
                <c:pt idx="715">
                  <c:v>Jan 4, 2016</c:v>
                </c:pt>
                <c:pt idx="716">
                  <c:v>Jan 5, 2016</c:v>
                </c:pt>
                <c:pt idx="717">
                  <c:v>Jan 6, 2016</c:v>
                </c:pt>
                <c:pt idx="718">
                  <c:v>Jan 7, 2016</c:v>
                </c:pt>
                <c:pt idx="719">
                  <c:v>Jan 8, 2016</c:v>
                </c:pt>
                <c:pt idx="720">
                  <c:v>Jan 11, 2016</c:v>
                </c:pt>
                <c:pt idx="721">
                  <c:v>Jan 12, 2016</c:v>
                </c:pt>
                <c:pt idx="722">
                  <c:v>Jan 13, 2016</c:v>
                </c:pt>
                <c:pt idx="723">
                  <c:v>Jan 14, 2016</c:v>
                </c:pt>
                <c:pt idx="724">
                  <c:v>Jan 15, 2016</c:v>
                </c:pt>
                <c:pt idx="725">
                  <c:v>Jan 19, 2016</c:v>
                </c:pt>
                <c:pt idx="726">
                  <c:v>Jan 20, 2016</c:v>
                </c:pt>
                <c:pt idx="727">
                  <c:v>Jan 21, 2016</c:v>
                </c:pt>
                <c:pt idx="728">
                  <c:v>Jan 22, 2016</c:v>
                </c:pt>
                <c:pt idx="729">
                  <c:v>Jan 25, 2016</c:v>
                </c:pt>
                <c:pt idx="730">
                  <c:v>Jan 26, 2016</c:v>
                </c:pt>
                <c:pt idx="731">
                  <c:v>Jan 27, 2016</c:v>
                </c:pt>
                <c:pt idx="732">
                  <c:v>Jan 28, 2016</c:v>
                </c:pt>
                <c:pt idx="733">
                  <c:v>Jan 29, 2016</c:v>
                </c:pt>
                <c:pt idx="734">
                  <c:v>Feb 1, 2016</c:v>
                </c:pt>
                <c:pt idx="735">
                  <c:v>Feb 2, 2016</c:v>
                </c:pt>
                <c:pt idx="736">
                  <c:v>Feb 3, 2016</c:v>
                </c:pt>
                <c:pt idx="737">
                  <c:v>Feb 4, 2016</c:v>
                </c:pt>
                <c:pt idx="738">
                  <c:v>Feb 5, 2016</c:v>
                </c:pt>
                <c:pt idx="739">
                  <c:v>Feb 8, 2016</c:v>
                </c:pt>
                <c:pt idx="740">
                  <c:v>Feb 9, 2016</c:v>
                </c:pt>
                <c:pt idx="741">
                  <c:v>Feb 10, 2016</c:v>
                </c:pt>
                <c:pt idx="742">
                  <c:v>Feb 11, 2016</c:v>
                </c:pt>
                <c:pt idx="743">
                  <c:v>Feb 12, 2016</c:v>
                </c:pt>
                <c:pt idx="744">
                  <c:v>Feb 16, 2016</c:v>
                </c:pt>
                <c:pt idx="745">
                  <c:v>Feb 17, 2016</c:v>
                </c:pt>
                <c:pt idx="746">
                  <c:v>Feb 18, 2016</c:v>
                </c:pt>
                <c:pt idx="747">
                  <c:v>Feb 19, 2016</c:v>
                </c:pt>
                <c:pt idx="748">
                  <c:v>Feb 22, 2016</c:v>
                </c:pt>
                <c:pt idx="749">
                  <c:v>Feb 23, 2016</c:v>
                </c:pt>
                <c:pt idx="750">
                  <c:v>Feb 24, 2016</c:v>
                </c:pt>
                <c:pt idx="751">
                  <c:v>Feb 25, 2016</c:v>
                </c:pt>
                <c:pt idx="752">
                  <c:v>Feb 26, 2016</c:v>
                </c:pt>
                <c:pt idx="753">
                  <c:v>Feb 29, 2016</c:v>
                </c:pt>
                <c:pt idx="754">
                  <c:v>Mar 1, 2016</c:v>
                </c:pt>
                <c:pt idx="755">
                  <c:v>Mar 2, 2016</c:v>
                </c:pt>
                <c:pt idx="756">
                  <c:v>Mar 3, 2016</c:v>
                </c:pt>
                <c:pt idx="757">
                  <c:v>Mar 4, 2016</c:v>
                </c:pt>
                <c:pt idx="758">
                  <c:v>Mar 7, 2016</c:v>
                </c:pt>
                <c:pt idx="759">
                  <c:v>Mar 8, 2016</c:v>
                </c:pt>
                <c:pt idx="760">
                  <c:v>Mar 9, 2016</c:v>
                </c:pt>
                <c:pt idx="761">
                  <c:v>Mar 10, 2016</c:v>
                </c:pt>
                <c:pt idx="762">
                  <c:v>Mar 11, 2016</c:v>
                </c:pt>
                <c:pt idx="763">
                  <c:v>Mar 14, 2016</c:v>
                </c:pt>
                <c:pt idx="764">
                  <c:v>Mar 15, 2016</c:v>
                </c:pt>
                <c:pt idx="765">
                  <c:v>Mar 16, 2016</c:v>
                </c:pt>
                <c:pt idx="766">
                  <c:v>Mar 17, 2016</c:v>
                </c:pt>
                <c:pt idx="767">
                  <c:v>Mar 18, 2016</c:v>
                </c:pt>
                <c:pt idx="768">
                  <c:v>Mar 21, 2016</c:v>
                </c:pt>
                <c:pt idx="769">
                  <c:v>Mar 22, 2016</c:v>
                </c:pt>
                <c:pt idx="770">
                  <c:v>Mar 23, 2016</c:v>
                </c:pt>
                <c:pt idx="771">
                  <c:v>Mar 24, 2016</c:v>
                </c:pt>
                <c:pt idx="772">
                  <c:v>Mar 28, 2016</c:v>
                </c:pt>
                <c:pt idx="773">
                  <c:v>Mar 29, 2016</c:v>
                </c:pt>
                <c:pt idx="774">
                  <c:v>Mar 30, 2016</c:v>
                </c:pt>
                <c:pt idx="775">
                  <c:v>Mar 31, 2016</c:v>
                </c:pt>
                <c:pt idx="776">
                  <c:v>Apr 1, 2016</c:v>
                </c:pt>
                <c:pt idx="777">
                  <c:v>Apr 4, 2016</c:v>
                </c:pt>
                <c:pt idx="778">
                  <c:v>Apr 5, 2016</c:v>
                </c:pt>
                <c:pt idx="779">
                  <c:v>Apr 6, 2016</c:v>
                </c:pt>
                <c:pt idx="780">
                  <c:v>Apr 7, 2016</c:v>
                </c:pt>
                <c:pt idx="781">
                  <c:v>Apr 8, 2016</c:v>
                </c:pt>
                <c:pt idx="782">
                  <c:v>Apr 11, 2016</c:v>
                </c:pt>
                <c:pt idx="783">
                  <c:v>Apr 12, 2016</c:v>
                </c:pt>
                <c:pt idx="784">
                  <c:v>Apr 13, 2016</c:v>
                </c:pt>
                <c:pt idx="785">
                  <c:v>Apr 14, 2016</c:v>
                </c:pt>
                <c:pt idx="786">
                  <c:v>Apr 15, 2016</c:v>
                </c:pt>
                <c:pt idx="787">
                  <c:v>Apr 18, 2016</c:v>
                </c:pt>
                <c:pt idx="788">
                  <c:v>Apr 19, 2016</c:v>
                </c:pt>
                <c:pt idx="789">
                  <c:v>Apr 20, 2016</c:v>
                </c:pt>
                <c:pt idx="790">
                  <c:v>Apr 21, 2016</c:v>
                </c:pt>
                <c:pt idx="791">
                  <c:v>Apr 22, 2016</c:v>
                </c:pt>
                <c:pt idx="792">
                  <c:v>Apr 25, 2016</c:v>
                </c:pt>
                <c:pt idx="793">
                  <c:v>Apr 26, 2016</c:v>
                </c:pt>
                <c:pt idx="794">
                  <c:v>Apr 27, 2016</c:v>
                </c:pt>
                <c:pt idx="795">
                  <c:v>Apr 28, 2016</c:v>
                </c:pt>
                <c:pt idx="796">
                  <c:v>Apr 29, 2016</c:v>
                </c:pt>
                <c:pt idx="797">
                  <c:v>May 2, 2016</c:v>
                </c:pt>
                <c:pt idx="798">
                  <c:v>May 3, 2016</c:v>
                </c:pt>
                <c:pt idx="799">
                  <c:v>May 4, 2016</c:v>
                </c:pt>
                <c:pt idx="800">
                  <c:v>May 5, 2016</c:v>
                </c:pt>
                <c:pt idx="801">
                  <c:v>May 6, 2016</c:v>
                </c:pt>
                <c:pt idx="802">
                  <c:v>May 9, 2016</c:v>
                </c:pt>
                <c:pt idx="803">
                  <c:v>May 10, 2016</c:v>
                </c:pt>
                <c:pt idx="804">
                  <c:v>May 11, 2016</c:v>
                </c:pt>
                <c:pt idx="805">
                  <c:v>May 12, 2016</c:v>
                </c:pt>
                <c:pt idx="806">
                  <c:v>May 13, 2016</c:v>
                </c:pt>
                <c:pt idx="807">
                  <c:v>May 16, 2016</c:v>
                </c:pt>
                <c:pt idx="808">
                  <c:v>May 17, 2016</c:v>
                </c:pt>
                <c:pt idx="809">
                  <c:v>May 18, 2016</c:v>
                </c:pt>
                <c:pt idx="810">
                  <c:v>May 19, 2016</c:v>
                </c:pt>
                <c:pt idx="811">
                  <c:v>May 20, 2016</c:v>
                </c:pt>
                <c:pt idx="812">
                  <c:v>May 23, 2016</c:v>
                </c:pt>
                <c:pt idx="813">
                  <c:v>May 24, 2016</c:v>
                </c:pt>
                <c:pt idx="814">
                  <c:v>May 25, 2016</c:v>
                </c:pt>
                <c:pt idx="815">
                  <c:v>May 26, 2016</c:v>
                </c:pt>
                <c:pt idx="816">
                  <c:v>May 27, 2016</c:v>
                </c:pt>
                <c:pt idx="817">
                  <c:v>May 31, 2016</c:v>
                </c:pt>
                <c:pt idx="818">
                  <c:v>Jun 1, 2016</c:v>
                </c:pt>
                <c:pt idx="819">
                  <c:v>Jun 2, 2016</c:v>
                </c:pt>
                <c:pt idx="820">
                  <c:v>Jun 3, 2016</c:v>
                </c:pt>
                <c:pt idx="821">
                  <c:v>Jun 6, 2016</c:v>
                </c:pt>
                <c:pt idx="822">
                  <c:v>Jun 7, 2016</c:v>
                </c:pt>
                <c:pt idx="823">
                  <c:v>Jun 8, 2016</c:v>
                </c:pt>
                <c:pt idx="824">
                  <c:v>Jun 9, 2016</c:v>
                </c:pt>
                <c:pt idx="825">
                  <c:v>Jun 10, 2016</c:v>
                </c:pt>
                <c:pt idx="826">
                  <c:v>Jun 13, 2016</c:v>
                </c:pt>
                <c:pt idx="827">
                  <c:v>Jun 14, 2016</c:v>
                </c:pt>
                <c:pt idx="828">
                  <c:v>Jun 15, 2016</c:v>
                </c:pt>
                <c:pt idx="829">
                  <c:v>Jun 16, 2016</c:v>
                </c:pt>
                <c:pt idx="830">
                  <c:v>Jun 17, 2016</c:v>
                </c:pt>
                <c:pt idx="831">
                  <c:v>Jun 20, 2016</c:v>
                </c:pt>
                <c:pt idx="832">
                  <c:v>Jun 21, 2016</c:v>
                </c:pt>
                <c:pt idx="833">
                  <c:v>Jun 22, 2016</c:v>
                </c:pt>
                <c:pt idx="834">
                  <c:v>Jun 23, 2016</c:v>
                </c:pt>
                <c:pt idx="835">
                  <c:v>Jun 24, 2016</c:v>
                </c:pt>
                <c:pt idx="836">
                  <c:v>Jun 27, 2016</c:v>
                </c:pt>
                <c:pt idx="837">
                  <c:v>Jun 28, 2016</c:v>
                </c:pt>
                <c:pt idx="838">
                  <c:v>Jun 29, 2016</c:v>
                </c:pt>
                <c:pt idx="839">
                  <c:v>Jun 30, 2016</c:v>
                </c:pt>
                <c:pt idx="840">
                  <c:v>Jul 1, 2016</c:v>
                </c:pt>
                <c:pt idx="841">
                  <c:v>Jul 5, 2016</c:v>
                </c:pt>
                <c:pt idx="842">
                  <c:v>Jul 6, 2016</c:v>
                </c:pt>
                <c:pt idx="843">
                  <c:v>Jul 7, 2016</c:v>
                </c:pt>
                <c:pt idx="844">
                  <c:v>Jul 8, 2016</c:v>
                </c:pt>
                <c:pt idx="845">
                  <c:v>Jul 11, 2016</c:v>
                </c:pt>
                <c:pt idx="846">
                  <c:v>Jul 12, 2016</c:v>
                </c:pt>
                <c:pt idx="847">
                  <c:v>Jul 13, 2016</c:v>
                </c:pt>
                <c:pt idx="848">
                  <c:v>Jul 14, 2016</c:v>
                </c:pt>
                <c:pt idx="849">
                  <c:v>Jul 15, 2016</c:v>
                </c:pt>
                <c:pt idx="850">
                  <c:v>Jul 18, 2016</c:v>
                </c:pt>
                <c:pt idx="851">
                  <c:v>Jul 19, 2016</c:v>
                </c:pt>
                <c:pt idx="852">
                  <c:v>Jul 20, 2016</c:v>
                </c:pt>
                <c:pt idx="853">
                  <c:v>Jul 21, 2016</c:v>
                </c:pt>
                <c:pt idx="854">
                  <c:v>Jul 22, 2016</c:v>
                </c:pt>
                <c:pt idx="855">
                  <c:v>Jul 25, 2016</c:v>
                </c:pt>
                <c:pt idx="856">
                  <c:v>Jul 26, 2016</c:v>
                </c:pt>
                <c:pt idx="857">
                  <c:v>Jul 27, 2016</c:v>
                </c:pt>
                <c:pt idx="858">
                  <c:v>Jul 28, 2016</c:v>
                </c:pt>
                <c:pt idx="859">
                  <c:v>Jul 29, 2016</c:v>
                </c:pt>
                <c:pt idx="860">
                  <c:v>Aug 1, 2016</c:v>
                </c:pt>
                <c:pt idx="861">
                  <c:v>Aug 2, 2016</c:v>
                </c:pt>
                <c:pt idx="862">
                  <c:v>Aug 3, 2016</c:v>
                </c:pt>
                <c:pt idx="863">
                  <c:v>Aug 4, 2016</c:v>
                </c:pt>
                <c:pt idx="864">
                  <c:v>Aug 5, 2016</c:v>
                </c:pt>
                <c:pt idx="865">
                  <c:v>Aug 8, 2016</c:v>
                </c:pt>
                <c:pt idx="866">
                  <c:v>Aug 9, 2016</c:v>
                </c:pt>
                <c:pt idx="867">
                  <c:v>Aug 10, 2016</c:v>
                </c:pt>
                <c:pt idx="868">
                  <c:v>Aug 11, 2016</c:v>
                </c:pt>
                <c:pt idx="869">
                  <c:v>Aug 12, 2016</c:v>
                </c:pt>
                <c:pt idx="870">
                  <c:v>Aug 15, 2016</c:v>
                </c:pt>
                <c:pt idx="871">
                  <c:v>Aug 16, 2016</c:v>
                </c:pt>
                <c:pt idx="872">
                  <c:v>Aug 17, 2016</c:v>
                </c:pt>
                <c:pt idx="873">
                  <c:v>Aug 18, 2016</c:v>
                </c:pt>
                <c:pt idx="874">
                  <c:v>Aug 19, 2016</c:v>
                </c:pt>
                <c:pt idx="875">
                  <c:v>Aug 22, 2016</c:v>
                </c:pt>
                <c:pt idx="876">
                  <c:v>Aug 23, 2016</c:v>
                </c:pt>
                <c:pt idx="877">
                  <c:v>Aug 24, 2016</c:v>
                </c:pt>
                <c:pt idx="878">
                  <c:v>Aug 25, 2016</c:v>
                </c:pt>
                <c:pt idx="879">
                  <c:v>Aug 26, 2016</c:v>
                </c:pt>
                <c:pt idx="880">
                  <c:v>Aug 29, 2016</c:v>
                </c:pt>
                <c:pt idx="881">
                  <c:v>Aug 30, 2016</c:v>
                </c:pt>
                <c:pt idx="882">
                  <c:v>Aug 31, 2016</c:v>
                </c:pt>
                <c:pt idx="883">
                  <c:v>Sep 1, 2016</c:v>
                </c:pt>
                <c:pt idx="884">
                  <c:v>Sep 2, 2016</c:v>
                </c:pt>
                <c:pt idx="885">
                  <c:v>Sep 6, 2016</c:v>
                </c:pt>
                <c:pt idx="886">
                  <c:v>Sep 7, 2016</c:v>
                </c:pt>
                <c:pt idx="887">
                  <c:v>Sep 8, 2016</c:v>
                </c:pt>
                <c:pt idx="888">
                  <c:v>Sep 9, 2016</c:v>
                </c:pt>
                <c:pt idx="889">
                  <c:v>Sep 12, 2016</c:v>
                </c:pt>
                <c:pt idx="890">
                  <c:v>Sep 13, 2016</c:v>
                </c:pt>
                <c:pt idx="891">
                  <c:v>Sep 14, 2016</c:v>
                </c:pt>
                <c:pt idx="892">
                  <c:v>Sep 15, 2016</c:v>
                </c:pt>
                <c:pt idx="893">
                  <c:v>Sep 16, 2016</c:v>
                </c:pt>
                <c:pt idx="894">
                  <c:v>Sep 19, 2016</c:v>
                </c:pt>
                <c:pt idx="895">
                  <c:v>Sep 20, 2016</c:v>
                </c:pt>
                <c:pt idx="896">
                  <c:v>Sep 21, 2016</c:v>
                </c:pt>
                <c:pt idx="897">
                  <c:v>Sep 22, 2016</c:v>
                </c:pt>
                <c:pt idx="898">
                  <c:v>Sep 23, 2016</c:v>
                </c:pt>
                <c:pt idx="899">
                  <c:v>Sep 26, 2016</c:v>
                </c:pt>
                <c:pt idx="900">
                  <c:v>Sep 27, 2016</c:v>
                </c:pt>
                <c:pt idx="901">
                  <c:v>Sep 28, 2016</c:v>
                </c:pt>
                <c:pt idx="902">
                  <c:v>Sep 29, 2016</c:v>
                </c:pt>
                <c:pt idx="903">
                  <c:v>Sep 30, 2016</c:v>
                </c:pt>
                <c:pt idx="904">
                  <c:v>Oct 3, 2016</c:v>
                </c:pt>
                <c:pt idx="905">
                  <c:v>Oct 4, 2016</c:v>
                </c:pt>
                <c:pt idx="906">
                  <c:v>Oct 5, 2016</c:v>
                </c:pt>
                <c:pt idx="907">
                  <c:v>Oct 6, 2016</c:v>
                </c:pt>
                <c:pt idx="908">
                  <c:v>Oct 7, 2016</c:v>
                </c:pt>
                <c:pt idx="909">
                  <c:v>Oct 10, 2016</c:v>
                </c:pt>
                <c:pt idx="910">
                  <c:v>Oct 11, 2016</c:v>
                </c:pt>
                <c:pt idx="911">
                  <c:v>Oct 12, 2016</c:v>
                </c:pt>
                <c:pt idx="912">
                  <c:v>Oct 13, 2016</c:v>
                </c:pt>
                <c:pt idx="913">
                  <c:v>Oct 14, 2016</c:v>
                </c:pt>
                <c:pt idx="914">
                  <c:v>Oct 17, 2016</c:v>
                </c:pt>
                <c:pt idx="915">
                  <c:v>Oct 18, 2016</c:v>
                </c:pt>
                <c:pt idx="916">
                  <c:v>Oct 19, 2016</c:v>
                </c:pt>
                <c:pt idx="917">
                  <c:v>Oct 20, 2016</c:v>
                </c:pt>
                <c:pt idx="918">
                  <c:v>Oct 21, 2016</c:v>
                </c:pt>
                <c:pt idx="919">
                  <c:v>Oct 24, 2016</c:v>
                </c:pt>
                <c:pt idx="920">
                  <c:v>Oct 25, 2016</c:v>
                </c:pt>
                <c:pt idx="921">
                  <c:v>Oct 26, 2016</c:v>
                </c:pt>
                <c:pt idx="922">
                  <c:v>Oct 27, 2016</c:v>
                </c:pt>
                <c:pt idx="923">
                  <c:v>Oct 28, 2016</c:v>
                </c:pt>
                <c:pt idx="924">
                  <c:v>Oct 31, 2016</c:v>
                </c:pt>
                <c:pt idx="925">
                  <c:v>Nov 1, 2016</c:v>
                </c:pt>
                <c:pt idx="926">
                  <c:v>Nov 2, 2016</c:v>
                </c:pt>
                <c:pt idx="927">
                  <c:v>Nov 3, 2016</c:v>
                </c:pt>
                <c:pt idx="928">
                  <c:v>Nov 4, 2016</c:v>
                </c:pt>
                <c:pt idx="929">
                  <c:v>Nov 7, 2016</c:v>
                </c:pt>
                <c:pt idx="930">
                  <c:v>Nov 8, 2016</c:v>
                </c:pt>
                <c:pt idx="931">
                  <c:v>Nov 9, 2016</c:v>
                </c:pt>
                <c:pt idx="932">
                  <c:v>Nov 10, 2016</c:v>
                </c:pt>
                <c:pt idx="933">
                  <c:v>Nov 11, 2016</c:v>
                </c:pt>
                <c:pt idx="934">
                  <c:v>Nov 14, 2016</c:v>
                </c:pt>
                <c:pt idx="935">
                  <c:v>Nov 15, 2016</c:v>
                </c:pt>
                <c:pt idx="936">
                  <c:v>Nov 16, 2016</c:v>
                </c:pt>
                <c:pt idx="937">
                  <c:v>Nov 17, 2016</c:v>
                </c:pt>
                <c:pt idx="938">
                  <c:v>Nov 18, 2016</c:v>
                </c:pt>
                <c:pt idx="939">
                  <c:v>Nov 21, 2016</c:v>
                </c:pt>
                <c:pt idx="940">
                  <c:v>Nov 22, 2016</c:v>
                </c:pt>
                <c:pt idx="941">
                  <c:v>Nov 23, 2016</c:v>
                </c:pt>
                <c:pt idx="942">
                  <c:v>Nov 25, 2016</c:v>
                </c:pt>
                <c:pt idx="943">
                  <c:v>Nov 28, 2016</c:v>
                </c:pt>
                <c:pt idx="944">
                  <c:v>Nov 29, 2016</c:v>
                </c:pt>
                <c:pt idx="945">
                  <c:v>Nov 30, 2016</c:v>
                </c:pt>
                <c:pt idx="946">
                  <c:v>Dec 1, 2016</c:v>
                </c:pt>
                <c:pt idx="947">
                  <c:v>Dec 2, 2016</c:v>
                </c:pt>
                <c:pt idx="948">
                  <c:v>Dec 5, 2016</c:v>
                </c:pt>
                <c:pt idx="949">
                  <c:v>Dec 6, 2016</c:v>
                </c:pt>
                <c:pt idx="950">
                  <c:v>Dec 7, 2016</c:v>
                </c:pt>
                <c:pt idx="951">
                  <c:v>Dec 8, 2016</c:v>
                </c:pt>
                <c:pt idx="952">
                  <c:v>Dec 9, 2016</c:v>
                </c:pt>
                <c:pt idx="953">
                  <c:v>Dec 12, 2016</c:v>
                </c:pt>
                <c:pt idx="954">
                  <c:v>Dec 13, 2016</c:v>
                </c:pt>
                <c:pt idx="955">
                  <c:v>Dec 14, 2016</c:v>
                </c:pt>
                <c:pt idx="956">
                  <c:v>Dec 15, 2016</c:v>
                </c:pt>
                <c:pt idx="957">
                  <c:v>Dec 16, 2016</c:v>
                </c:pt>
                <c:pt idx="958">
                  <c:v>Dec 19, 2016</c:v>
                </c:pt>
                <c:pt idx="959">
                  <c:v>Dec 20, 2016</c:v>
                </c:pt>
                <c:pt idx="960">
                  <c:v>Dec 21, 2016</c:v>
                </c:pt>
                <c:pt idx="961">
                  <c:v>Dec 22, 2016</c:v>
                </c:pt>
                <c:pt idx="962">
                  <c:v>Dec 23, 2016</c:v>
                </c:pt>
                <c:pt idx="963">
                  <c:v>Dec 27, 2016</c:v>
                </c:pt>
                <c:pt idx="964">
                  <c:v>Dec 28, 2016</c:v>
                </c:pt>
                <c:pt idx="965">
                  <c:v>Dec 29, 2016</c:v>
                </c:pt>
                <c:pt idx="966">
                  <c:v>Dec 30, 2016</c:v>
                </c:pt>
                <c:pt idx="967">
                  <c:v>Jan 3, 2017</c:v>
                </c:pt>
                <c:pt idx="968">
                  <c:v>Jan 4, 2017</c:v>
                </c:pt>
                <c:pt idx="969">
                  <c:v>Jan 5, 2017</c:v>
                </c:pt>
                <c:pt idx="970">
                  <c:v>Jan 6, 2017</c:v>
                </c:pt>
                <c:pt idx="971">
                  <c:v>Jan 9, 2017</c:v>
                </c:pt>
                <c:pt idx="972">
                  <c:v>Jan 10, 2017</c:v>
                </c:pt>
                <c:pt idx="973">
                  <c:v>Jan 11, 2017</c:v>
                </c:pt>
                <c:pt idx="974">
                  <c:v>Jan 12, 2017</c:v>
                </c:pt>
                <c:pt idx="975">
                  <c:v>Jan 13, 2017</c:v>
                </c:pt>
                <c:pt idx="976">
                  <c:v>Jan 17, 2017</c:v>
                </c:pt>
                <c:pt idx="977">
                  <c:v>Jan 18, 2017</c:v>
                </c:pt>
                <c:pt idx="978">
                  <c:v>Jan 19, 2017</c:v>
                </c:pt>
                <c:pt idx="979">
                  <c:v>Jan 20, 2017</c:v>
                </c:pt>
                <c:pt idx="980">
                  <c:v>Jan 23, 2017</c:v>
                </c:pt>
                <c:pt idx="981">
                  <c:v>Jan 24, 2017</c:v>
                </c:pt>
                <c:pt idx="982">
                  <c:v>Jan 25, 2017</c:v>
                </c:pt>
                <c:pt idx="983">
                  <c:v>Jan 26, 2017</c:v>
                </c:pt>
                <c:pt idx="984">
                  <c:v>Jan 27, 2017</c:v>
                </c:pt>
                <c:pt idx="985">
                  <c:v>Jan 30, 2017</c:v>
                </c:pt>
                <c:pt idx="986">
                  <c:v>Jan 31, 2017</c:v>
                </c:pt>
                <c:pt idx="987">
                  <c:v>Feb 1, 2017</c:v>
                </c:pt>
                <c:pt idx="988">
                  <c:v>Feb 2, 2017</c:v>
                </c:pt>
                <c:pt idx="989">
                  <c:v>Feb 3, 2017</c:v>
                </c:pt>
                <c:pt idx="990">
                  <c:v>Feb 6, 2017</c:v>
                </c:pt>
                <c:pt idx="991">
                  <c:v>Feb 7, 2017</c:v>
                </c:pt>
                <c:pt idx="992">
                  <c:v>Feb 8, 2017</c:v>
                </c:pt>
                <c:pt idx="993">
                  <c:v>Feb 9, 2017</c:v>
                </c:pt>
                <c:pt idx="994">
                  <c:v>Feb 10, 2017</c:v>
                </c:pt>
                <c:pt idx="995">
                  <c:v>Feb 13, 2017</c:v>
                </c:pt>
                <c:pt idx="996">
                  <c:v>Feb 14, 2017</c:v>
                </c:pt>
                <c:pt idx="997">
                  <c:v>Feb 15, 2017</c:v>
                </c:pt>
                <c:pt idx="998">
                  <c:v>Feb 16, 2017</c:v>
                </c:pt>
                <c:pt idx="999">
                  <c:v>Feb 17, 2017</c:v>
                </c:pt>
                <c:pt idx="1000">
                  <c:v>Feb 21, 2017</c:v>
                </c:pt>
                <c:pt idx="1001">
                  <c:v>Feb 22, 2017</c:v>
                </c:pt>
                <c:pt idx="1002">
                  <c:v>Feb 23, 2017</c:v>
                </c:pt>
                <c:pt idx="1003">
                  <c:v>Feb 24, 2017</c:v>
                </c:pt>
                <c:pt idx="1004">
                  <c:v>Feb 27, 2017</c:v>
                </c:pt>
                <c:pt idx="1005">
                  <c:v>Feb 28, 2017</c:v>
                </c:pt>
                <c:pt idx="1006">
                  <c:v>Mar 1, 2017</c:v>
                </c:pt>
                <c:pt idx="1007">
                  <c:v>Mar 2, 2017</c:v>
                </c:pt>
                <c:pt idx="1008">
                  <c:v>Mar 3, 2017</c:v>
                </c:pt>
                <c:pt idx="1009">
                  <c:v>Mar 6, 2017</c:v>
                </c:pt>
                <c:pt idx="1010">
                  <c:v>Mar 7, 2017</c:v>
                </c:pt>
                <c:pt idx="1011">
                  <c:v>Mar 8, 2017</c:v>
                </c:pt>
                <c:pt idx="1012">
                  <c:v>Mar 9, 2017</c:v>
                </c:pt>
                <c:pt idx="1013">
                  <c:v>Mar 10, 2017</c:v>
                </c:pt>
                <c:pt idx="1014">
                  <c:v>Mar 13, 2017</c:v>
                </c:pt>
                <c:pt idx="1015">
                  <c:v>Mar 14, 2017</c:v>
                </c:pt>
                <c:pt idx="1016">
                  <c:v>Mar 15, 2017</c:v>
                </c:pt>
                <c:pt idx="1017">
                  <c:v>Mar 16, 2017</c:v>
                </c:pt>
                <c:pt idx="1018">
                  <c:v>Mar 17, 2017</c:v>
                </c:pt>
                <c:pt idx="1019">
                  <c:v>Mar 20, 2017</c:v>
                </c:pt>
                <c:pt idx="1020">
                  <c:v>Mar 21, 2017</c:v>
                </c:pt>
                <c:pt idx="1021">
                  <c:v>Mar 22, 2017</c:v>
                </c:pt>
                <c:pt idx="1022">
                  <c:v>Mar 23, 2017</c:v>
                </c:pt>
                <c:pt idx="1023">
                  <c:v>Mar 24, 2017</c:v>
                </c:pt>
                <c:pt idx="1024">
                  <c:v>Mar 27, 2017</c:v>
                </c:pt>
                <c:pt idx="1025">
                  <c:v>Mar 28, 2017</c:v>
                </c:pt>
                <c:pt idx="1026">
                  <c:v>Mar 29, 2017</c:v>
                </c:pt>
                <c:pt idx="1027">
                  <c:v>Mar 30, 2017</c:v>
                </c:pt>
                <c:pt idx="1028">
                  <c:v>Mar 31, 2017</c:v>
                </c:pt>
                <c:pt idx="1029">
                  <c:v>Apr 3, 2017</c:v>
                </c:pt>
                <c:pt idx="1030">
                  <c:v>Apr 4, 2017</c:v>
                </c:pt>
                <c:pt idx="1031">
                  <c:v>Apr 5, 2017</c:v>
                </c:pt>
                <c:pt idx="1032">
                  <c:v>Apr 6, 2017</c:v>
                </c:pt>
                <c:pt idx="1033">
                  <c:v>Apr 7, 2017</c:v>
                </c:pt>
                <c:pt idx="1034">
                  <c:v>Apr 10, 2017</c:v>
                </c:pt>
                <c:pt idx="1035">
                  <c:v>Apr 11, 2017</c:v>
                </c:pt>
                <c:pt idx="1036">
                  <c:v>Apr 12, 2017</c:v>
                </c:pt>
                <c:pt idx="1037">
                  <c:v>Apr 13, 2017</c:v>
                </c:pt>
                <c:pt idx="1038">
                  <c:v>Apr 17, 2017</c:v>
                </c:pt>
                <c:pt idx="1039">
                  <c:v>Apr 18, 2017</c:v>
                </c:pt>
                <c:pt idx="1040">
                  <c:v>Apr 19, 2017</c:v>
                </c:pt>
                <c:pt idx="1041">
                  <c:v>Apr 20, 2017</c:v>
                </c:pt>
                <c:pt idx="1042">
                  <c:v>Apr 21, 2017</c:v>
                </c:pt>
                <c:pt idx="1043">
                  <c:v>Apr 24, 2017</c:v>
                </c:pt>
                <c:pt idx="1044">
                  <c:v>Apr 25, 2017</c:v>
                </c:pt>
                <c:pt idx="1045">
                  <c:v>Apr 26, 2017</c:v>
                </c:pt>
                <c:pt idx="1046">
                  <c:v>Apr 27, 2017</c:v>
                </c:pt>
                <c:pt idx="1047">
                  <c:v>Apr 28, 2017</c:v>
                </c:pt>
                <c:pt idx="1048">
                  <c:v>May 1, 2017</c:v>
                </c:pt>
                <c:pt idx="1049">
                  <c:v>May 2, 2017</c:v>
                </c:pt>
                <c:pt idx="1050">
                  <c:v>May 3, 2017</c:v>
                </c:pt>
                <c:pt idx="1051">
                  <c:v>May 4, 2017</c:v>
                </c:pt>
                <c:pt idx="1052">
                  <c:v>May 5, 2017</c:v>
                </c:pt>
                <c:pt idx="1053">
                  <c:v>May 8, 2017</c:v>
                </c:pt>
                <c:pt idx="1054">
                  <c:v>May 9, 2017</c:v>
                </c:pt>
                <c:pt idx="1055">
                  <c:v>May 10, 2017</c:v>
                </c:pt>
                <c:pt idx="1056">
                  <c:v>May 11, 2017</c:v>
                </c:pt>
                <c:pt idx="1057">
                  <c:v>May 12, 2017</c:v>
                </c:pt>
                <c:pt idx="1058">
                  <c:v>May 15, 2017</c:v>
                </c:pt>
                <c:pt idx="1059">
                  <c:v>May 16, 2017</c:v>
                </c:pt>
                <c:pt idx="1060">
                  <c:v>May 17, 2017</c:v>
                </c:pt>
                <c:pt idx="1061">
                  <c:v>May 18, 2017</c:v>
                </c:pt>
                <c:pt idx="1062">
                  <c:v>May 19, 2017</c:v>
                </c:pt>
                <c:pt idx="1063">
                  <c:v>May 22, 2017</c:v>
                </c:pt>
                <c:pt idx="1064">
                  <c:v>May 23, 2017</c:v>
                </c:pt>
                <c:pt idx="1065">
                  <c:v>May 24, 2017</c:v>
                </c:pt>
                <c:pt idx="1066">
                  <c:v>May 25, 2017</c:v>
                </c:pt>
                <c:pt idx="1067">
                  <c:v>May 26, 2017</c:v>
                </c:pt>
                <c:pt idx="1068">
                  <c:v>May 30, 2017</c:v>
                </c:pt>
                <c:pt idx="1069">
                  <c:v>May 31, 2017</c:v>
                </c:pt>
                <c:pt idx="1070">
                  <c:v>Jun 1, 2017</c:v>
                </c:pt>
                <c:pt idx="1071">
                  <c:v>Jun 2, 2017</c:v>
                </c:pt>
                <c:pt idx="1072">
                  <c:v>Jun 5, 2017</c:v>
                </c:pt>
                <c:pt idx="1073">
                  <c:v>Jun 6, 2017</c:v>
                </c:pt>
                <c:pt idx="1074">
                  <c:v>Jun 7, 2017</c:v>
                </c:pt>
                <c:pt idx="1075">
                  <c:v>Jun 8, 2017</c:v>
                </c:pt>
                <c:pt idx="1076">
                  <c:v>Jun 9, 2017</c:v>
                </c:pt>
                <c:pt idx="1077">
                  <c:v>Jun 12, 2017</c:v>
                </c:pt>
                <c:pt idx="1078">
                  <c:v>Jun 13, 2017</c:v>
                </c:pt>
                <c:pt idx="1079">
                  <c:v>Jun 14, 2017</c:v>
                </c:pt>
                <c:pt idx="1080">
                  <c:v>Jun 15, 2017</c:v>
                </c:pt>
                <c:pt idx="1081">
                  <c:v>Jun 16, 2017</c:v>
                </c:pt>
                <c:pt idx="1082">
                  <c:v>Jun 19, 2017</c:v>
                </c:pt>
                <c:pt idx="1083">
                  <c:v>Jun 20, 2017</c:v>
                </c:pt>
                <c:pt idx="1084">
                  <c:v>Jun 21, 2017</c:v>
                </c:pt>
                <c:pt idx="1085">
                  <c:v>Jun 22, 2017</c:v>
                </c:pt>
                <c:pt idx="1086">
                  <c:v>Jun 23, 2017</c:v>
                </c:pt>
                <c:pt idx="1087">
                  <c:v>Jun 26, 2017</c:v>
                </c:pt>
                <c:pt idx="1088">
                  <c:v>Jun 27, 2017</c:v>
                </c:pt>
                <c:pt idx="1089">
                  <c:v>Jun 28, 2017</c:v>
                </c:pt>
                <c:pt idx="1090">
                  <c:v>Jun 29, 2017</c:v>
                </c:pt>
                <c:pt idx="1091">
                  <c:v>Jun 30, 2017</c:v>
                </c:pt>
                <c:pt idx="1092">
                  <c:v>Jul 3, 2017</c:v>
                </c:pt>
                <c:pt idx="1093">
                  <c:v>Jul 5, 2017</c:v>
                </c:pt>
                <c:pt idx="1094">
                  <c:v>Jul 6, 2017</c:v>
                </c:pt>
                <c:pt idx="1095">
                  <c:v>Jul 7, 2017</c:v>
                </c:pt>
                <c:pt idx="1096">
                  <c:v>Jul 10, 2017</c:v>
                </c:pt>
                <c:pt idx="1097">
                  <c:v>Jul 11, 2017</c:v>
                </c:pt>
                <c:pt idx="1098">
                  <c:v>Jul 12, 2017</c:v>
                </c:pt>
                <c:pt idx="1099">
                  <c:v>Jul 13, 2017</c:v>
                </c:pt>
                <c:pt idx="1100">
                  <c:v>Jul 14, 2017</c:v>
                </c:pt>
                <c:pt idx="1101">
                  <c:v>Jul 17, 2017</c:v>
                </c:pt>
                <c:pt idx="1102">
                  <c:v>Jul 18, 2017</c:v>
                </c:pt>
                <c:pt idx="1103">
                  <c:v>Jul 19, 2017</c:v>
                </c:pt>
                <c:pt idx="1104">
                  <c:v>Jul 20, 2017</c:v>
                </c:pt>
                <c:pt idx="1105">
                  <c:v>Jul 21, 2017</c:v>
                </c:pt>
                <c:pt idx="1106">
                  <c:v>Jul 24, 2017</c:v>
                </c:pt>
                <c:pt idx="1107">
                  <c:v>Jul 25, 2017</c:v>
                </c:pt>
                <c:pt idx="1108">
                  <c:v>Jul 26, 2017</c:v>
                </c:pt>
                <c:pt idx="1109">
                  <c:v>Jul 27, 2017</c:v>
                </c:pt>
                <c:pt idx="1110">
                  <c:v>Jul 28, 2017</c:v>
                </c:pt>
                <c:pt idx="1111">
                  <c:v>Jul 31, 2017</c:v>
                </c:pt>
                <c:pt idx="1112">
                  <c:v>Aug 1, 2017</c:v>
                </c:pt>
                <c:pt idx="1113">
                  <c:v>Aug 2, 2017</c:v>
                </c:pt>
                <c:pt idx="1114">
                  <c:v>Aug 3, 2017</c:v>
                </c:pt>
                <c:pt idx="1115">
                  <c:v>Aug 4, 2017</c:v>
                </c:pt>
                <c:pt idx="1116">
                  <c:v>Aug 7, 2017</c:v>
                </c:pt>
                <c:pt idx="1117">
                  <c:v>Aug 8, 2017</c:v>
                </c:pt>
                <c:pt idx="1118">
                  <c:v>Aug 9, 2017</c:v>
                </c:pt>
                <c:pt idx="1119">
                  <c:v>Aug 10, 2017</c:v>
                </c:pt>
                <c:pt idx="1120">
                  <c:v>Aug 11, 2017</c:v>
                </c:pt>
                <c:pt idx="1121">
                  <c:v>Aug 14, 2017</c:v>
                </c:pt>
                <c:pt idx="1122">
                  <c:v>Aug 15, 2017</c:v>
                </c:pt>
                <c:pt idx="1123">
                  <c:v>Aug 16, 2017</c:v>
                </c:pt>
                <c:pt idx="1124">
                  <c:v>Aug 17, 2017</c:v>
                </c:pt>
                <c:pt idx="1125">
                  <c:v>Aug 18, 2017</c:v>
                </c:pt>
                <c:pt idx="1126">
                  <c:v>Aug 21, 2017</c:v>
                </c:pt>
                <c:pt idx="1127">
                  <c:v>Aug 22, 2017</c:v>
                </c:pt>
                <c:pt idx="1128">
                  <c:v>Aug 23, 2017</c:v>
                </c:pt>
                <c:pt idx="1129">
                  <c:v>Aug 24, 2017</c:v>
                </c:pt>
                <c:pt idx="1130">
                  <c:v>Aug 25, 2017</c:v>
                </c:pt>
                <c:pt idx="1131">
                  <c:v>Aug 28, 2017</c:v>
                </c:pt>
                <c:pt idx="1132">
                  <c:v>Aug 29, 2017</c:v>
                </c:pt>
                <c:pt idx="1133">
                  <c:v>Aug 30, 2017</c:v>
                </c:pt>
                <c:pt idx="1134">
                  <c:v>Aug 31, 2017</c:v>
                </c:pt>
                <c:pt idx="1135">
                  <c:v>Sep 1, 2017</c:v>
                </c:pt>
                <c:pt idx="1136">
                  <c:v>Sep 5, 2017</c:v>
                </c:pt>
                <c:pt idx="1137">
                  <c:v>Sep 6, 2017</c:v>
                </c:pt>
                <c:pt idx="1138">
                  <c:v>Sep 7, 2017</c:v>
                </c:pt>
                <c:pt idx="1139">
                  <c:v>Sep 8, 2017</c:v>
                </c:pt>
                <c:pt idx="1140">
                  <c:v>Sep 11, 2017</c:v>
                </c:pt>
                <c:pt idx="1141">
                  <c:v>Sep 12, 2017</c:v>
                </c:pt>
                <c:pt idx="1142">
                  <c:v>Sep 13, 2017</c:v>
                </c:pt>
                <c:pt idx="1143">
                  <c:v>Sep 14, 2017</c:v>
                </c:pt>
                <c:pt idx="1144">
                  <c:v>Sep 15, 2017</c:v>
                </c:pt>
                <c:pt idx="1145">
                  <c:v>Sep 18, 2017</c:v>
                </c:pt>
                <c:pt idx="1146">
                  <c:v>Sep 19, 2017</c:v>
                </c:pt>
                <c:pt idx="1147">
                  <c:v>Sep 20, 2017</c:v>
                </c:pt>
                <c:pt idx="1148">
                  <c:v>Sep 21, 2017</c:v>
                </c:pt>
                <c:pt idx="1149">
                  <c:v>Sep 22, 2017</c:v>
                </c:pt>
                <c:pt idx="1150">
                  <c:v>Sep 25, 2017</c:v>
                </c:pt>
                <c:pt idx="1151">
                  <c:v>Sep 26, 2017</c:v>
                </c:pt>
                <c:pt idx="1152">
                  <c:v>Sep 27, 2017</c:v>
                </c:pt>
                <c:pt idx="1153">
                  <c:v>Sep 28, 2017</c:v>
                </c:pt>
                <c:pt idx="1154">
                  <c:v>Sep 29, 2017</c:v>
                </c:pt>
                <c:pt idx="1155">
                  <c:v>Oct 2, 2017</c:v>
                </c:pt>
                <c:pt idx="1156">
                  <c:v>Oct 3, 2017</c:v>
                </c:pt>
                <c:pt idx="1157">
                  <c:v>Oct 4, 2017</c:v>
                </c:pt>
                <c:pt idx="1158">
                  <c:v>Oct 5, 2017</c:v>
                </c:pt>
                <c:pt idx="1159">
                  <c:v>Oct 6, 2017</c:v>
                </c:pt>
                <c:pt idx="1160">
                  <c:v>Oct 9, 2017</c:v>
                </c:pt>
                <c:pt idx="1161">
                  <c:v>Oct 10, 2017</c:v>
                </c:pt>
                <c:pt idx="1162">
                  <c:v>Oct 11, 2017</c:v>
                </c:pt>
                <c:pt idx="1163">
                  <c:v>Oct 12, 2017</c:v>
                </c:pt>
                <c:pt idx="1164">
                  <c:v>Oct 13, 2017</c:v>
                </c:pt>
                <c:pt idx="1165">
                  <c:v>Oct 16, 2017</c:v>
                </c:pt>
                <c:pt idx="1166">
                  <c:v>Oct 17, 2017</c:v>
                </c:pt>
                <c:pt idx="1167">
                  <c:v>Oct 18, 2017</c:v>
                </c:pt>
                <c:pt idx="1168">
                  <c:v>Oct 19, 2017</c:v>
                </c:pt>
                <c:pt idx="1169">
                  <c:v>Oct 20, 2017</c:v>
                </c:pt>
                <c:pt idx="1170">
                  <c:v>Oct 23, 2017</c:v>
                </c:pt>
                <c:pt idx="1171">
                  <c:v>Oct 24, 2017</c:v>
                </c:pt>
                <c:pt idx="1172">
                  <c:v>Oct 25, 2017</c:v>
                </c:pt>
                <c:pt idx="1173">
                  <c:v>Oct 26, 2017</c:v>
                </c:pt>
                <c:pt idx="1174">
                  <c:v>Oct 27, 2017</c:v>
                </c:pt>
                <c:pt idx="1175">
                  <c:v>Oct 30, 2017</c:v>
                </c:pt>
                <c:pt idx="1176">
                  <c:v>Oct 31, 2017</c:v>
                </c:pt>
                <c:pt idx="1177">
                  <c:v>Nov 1, 2017</c:v>
                </c:pt>
                <c:pt idx="1178">
                  <c:v>Nov 2, 2017</c:v>
                </c:pt>
                <c:pt idx="1179">
                  <c:v>Nov 3, 2017</c:v>
                </c:pt>
                <c:pt idx="1180">
                  <c:v>Nov 6, 2017</c:v>
                </c:pt>
                <c:pt idx="1181">
                  <c:v>Nov 7, 2017</c:v>
                </c:pt>
                <c:pt idx="1182">
                  <c:v>Nov 8, 2017</c:v>
                </c:pt>
                <c:pt idx="1183">
                  <c:v>Nov 9, 2017</c:v>
                </c:pt>
                <c:pt idx="1184">
                  <c:v>Nov 10, 2017</c:v>
                </c:pt>
                <c:pt idx="1185">
                  <c:v>Nov 13, 2017</c:v>
                </c:pt>
                <c:pt idx="1186">
                  <c:v>Nov 14, 2017</c:v>
                </c:pt>
                <c:pt idx="1187">
                  <c:v>Nov 15, 2017</c:v>
                </c:pt>
                <c:pt idx="1188">
                  <c:v>Nov 16, 2017</c:v>
                </c:pt>
                <c:pt idx="1189">
                  <c:v>Nov 17, 2017</c:v>
                </c:pt>
                <c:pt idx="1190">
                  <c:v>Nov 20, 2017</c:v>
                </c:pt>
                <c:pt idx="1191">
                  <c:v>Nov 21, 2017</c:v>
                </c:pt>
                <c:pt idx="1192">
                  <c:v>Nov 22, 2017</c:v>
                </c:pt>
                <c:pt idx="1193">
                  <c:v>Nov 24, 2017</c:v>
                </c:pt>
                <c:pt idx="1194">
                  <c:v>Nov 27, 2017</c:v>
                </c:pt>
                <c:pt idx="1195">
                  <c:v>Nov 28, 2017</c:v>
                </c:pt>
                <c:pt idx="1196">
                  <c:v>Nov 29, 2017</c:v>
                </c:pt>
                <c:pt idx="1197">
                  <c:v>Nov 30, 2017</c:v>
                </c:pt>
                <c:pt idx="1198">
                  <c:v>Dec 1, 2017</c:v>
                </c:pt>
                <c:pt idx="1199">
                  <c:v>Dec 4, 2017</c:v>
                </c:pt>
                <c:pt idx="1200">
                  <c:v>Dec 5, 2017</c:v>
                </c:pt>
                <c:pt idx="1201">
                  <c:v>Dec 6, 2017</c:v>
                </c:pt>
                <c:pt idx="1202">
                  <c:v>Dec 7, 2017</c:v>
                </c:pt>
                <c:pt idx="1203">
                  <c:v>Dec 8, 2017</c:v>
                </c:pt>
                <c:pt idx="1204">
                  <c:v>Dec 11, 2017</c:v>
                </c:pt>
                <c:pt idx="1205">
                  <c:v>Dec 12, 2017</c:v>
                </c:pt>
                <c:pt idx="1206">
                  <c:v>Dec 13, 2017</c:v>
                </c:pt>
                <c:pt idx="1207">
                  <c:v>Dec 14, 2017</c:v>
                </c:pt>
                <c:pt idx="1208">
                  <c:v>Dec 15, 2017</c:v>
                </c:pt>
                <c:pt idx="1209">
                  <c:v>Dec 18, 2017</c:v>
                </c:pt>
                <c:pt idx="1210">
                  <c:v>Dec 19, 2017</c:v>
                </c:pt>
                <c:pt idx="1211">
                  <c:v>Dec 20, 2017</c:v>
                </c:pt>
                <c:pt idx="1212">
                  <c:v>Dec 21, 2017</c:v>
                </c:pt>
                <c:pt idx="1213">
                  <c:v>Dec 22, 2017</c:v>
                </c:pt>
                <c:pt idx="1214">
                  <c:v>Dec 26, 2017</c:v>
                </c:pt>
                <c:pt idx="1215">
                  <c:v>Dec 27, 2017</c:v>
                </c:pt>
                <c:pt idx="1216">
                  <c:v>Dec 28, 2017</c:v>
                </c:pt>
                <c:pt idx="1217">
                  <c:v>Dec 29, 2017</c:v>
                </c:pt>
                <c:pt idx="1218">
                  <c:v>Jan 2, 2018</c:v>
                </c:pt>
                <c:pt idx="1219">
                  <c:v>Jan 3, 2018</c:v>
                </c:pt>
                <c:pt idx="1220">
                  <c:v>Jan 4, 2018</c:v>
                </c:pt>
                <c:pt idx="1221">
                  <c:v>Jan 5, 2018</c:v>
                </c:pt>
                <c:pt idx="1222">
                  <c:v>Jan 8, 2018</c:v>
                </c:pt>
                <c:pt idx="1223">
                  <c:v>Jan 9, 2018</c:v>
                </c:pt>
                <c:pt idx="1224">
                  <c:v>Jan 10, 2018</c:v>
                </c:pt>
                <c:pt idx="1225">
                  <c:v>Jan 11, 2018</c:v>
                </c:pt>
                <c:pt idx="1226">
                  <c:v>Jan 12, 2018</c:v>
                </c:pt>
                <c:pt idx="1227">
                  <c:v>Jan 16, 2018</c:v>
                </c:pt>
                <c:pt idx="1228">
                  <c:v>Jan 17, 2018</c:v>
                </c:pt>
                <c:pt idx="1229">
                  <c:v>Jan 18, 2018</c:v>
                </c:pt>
                <c:pt idx="1230">
                  <c:v>Jan 19, 2018</c:v>
                </c:pt>
                <c:pt idx="1231">
                  <c:v>Jan 22, 2018</c:v>
                </c:pt>
                <c:pt idx="1232">
                  <c:v>Jan 23, 2018</c:v>
                </c:pt>
                <c:pt idx="1233">
                  <c:v>Jan 24, 2018</c:v>
                </c:pt>
                <c:pt idx="1234">
                  <c:v>Jan 25, 2018</c:v>
                </c:pt>
                <c:pt idx="1235">
                  <c:v>Jan 26, 2018</c:v>
                </c:pt>
                <c:pt idx="1236">
                  <c:v>Jan 29, 2018</c:v>
                </c:pt>
                <c:pt idx="1237">
                  <c:v>Jan 30, 2018</c:v>
                </c:pt>
                <c:pt idx="1238">
                  <c:v>Jan 31, 2018</c:v>
                </c:pt>
                <c:pt idx="1239">
                  <c:v>Feb 1, 2018</c:v>
                </c:pt>
                <c:pt idx="1240">
                  <c:v>Feb 2, 2018</c:v>
                </c:pt>
                <c:pt idx="1241">
                  <c:v>Feb 5, 2018</c:v>
                </c:pt>
                <c:pt idx="1242">
                  <c:v>Feb 6, 2018</c:v>
                </c:pt>
                <c:pt idx="1243">
                  <c:v>Feb 7, 2018</c:v>
                </c:pt>
                <c:pt idx="1244">
                  <c:v>Feb 8, 2018</c:v>
                </c:pt>
                <c:pt idx="1245">
                  <c:v>Feb 9, 2018</c:v>
                </c:pt>
                <c:pt idx="1246">
                  <c:v>Feb 12, 2018</c:v>
                </c:pt>
                <c:pt idx="1247">
                  <c:v>Feb 13, 2018</c:v>
                </c:pt>
                <c:pt idx="1248">
                  <c:v>Feb 14, 2018</c:v>
                </c:pt>
                <c:pt idx="1249">
                  <c:v>Feb 15, 2018</c:v>
                </c:pt>
                <c:pt idx="1250">
                  <c:v>Feb 16, 2018</c:v>
                </c:pt>
                <c:pt idx="1251">
                  <c:v>Feb 20, 2018</c:v>
                </c:pt>
                <c:pt idx="1252">
                  <c:v>Feb 21, 2018</c:v>
                </c:pt>
                <c:pt idx="1253">
                  <c:v>Feb 22, 2018</c:v>
                </c:pt>
                <c:pt idx="1254">
                  <c:v>Feb 23, 2018</c:v>
                </c:pt>
                <c:pt idx="1255">
                  <c:v>Feb 26, 2018</c:v>
                </c:pt>
                <c:pt idx="1256">
                  <c:v>Feb 27, 2018</c:v>
                </c:pt>
                <c:pt idx="1257">
                  <c:v>Feb 28, 2018</c:v>
                </c:pt>
                <c:pt idx="1258">
                  <c:v>Mar 1, 2018</c:v>
                </c:pt>
                <c:pt idx="1259">
                  <c:v>Mar 2, 2018</c:v>
                </c:pt>
                <c:pt idx="1260">
                  <c:v>Mar 5, 2018</c:v>
                </c:pt>
                <c:pt idx="1261">
                  <c:v>Mar 6, 2018</c:v>
                </c:pt>
                <c:pt idx="1262">
                  <c:v>Mar 7, 2018</c:v>
                </c:pt>
                <c:pt idx="1263">
                  <c:v>Mar 8, 2018</c:v>
                </c:pt>
                <c:pt idx="1264">
                  <c:v>Mar 9, 2018</c:v>
                </c:pt>
                <c:pt idx="1265">
                  <c:v>Mar 12, 2018</c:v>
                </c:pt>
                <c:pt idx="1266">
                  <c:v>Mar 13, 2018</c:v>
                </c:pt>
                <c:pt idx="1267">
                  <c:v>Mar 14, 2018</c:v>
                </c:pt>
                <c:pt idx="1268">
                  <c:v>Mar 15, 2018</c:v>
                </c:pt>
                <c:pt idx="1269">
                  <c:v>Mar 16, 2018</c:v>
                </c:pt>
                <c:pt idx="1270">
                  <c:v>Mar 19, 2018</c:v>
                </c:pt>
                <c:pt idx="1271">
                  <c:v>Mar 20, 2018</c:v>
                </c:pt>
                <c:pt idx="1272">
                  <c:v>Mar 21, 2018</c:v>
                </c:pt>
                <c:pt idx="1273">
                  <c:v>Mar 22, 2018</c:v>
                </c:pt>
                <c:pt idx="1274">
                  <c:v>Mar 23, 2018</c:v>
                </c:pt>
                <c:pt idx="1275">
                  <c:v>Mar 26, 2018</c:v>
                </c:pt>
                <c:pt idx="1276">
                  <c:v>Mar 27, 2018</c:v>
                </c:pt>
                <c:pt idx="1277">
                  <c:v>Mar 28, 2018</c:v>
                </c:pt>
                <c:pt idx="1278">
                  <c:v>Mar 29, 2018</c:v>
                </c:pt>
                <c:pt idx="1279">
                  <c:v>Apr 2, 2018</c:v>
                </c:pt>
                <c:pt idx="1280">
                  <c:v>Apr 3, 2018</c:v>
                </c:pt>
                <c:pt idx="1281">
                  <c:v>Apr 4, 2018</c:v>
                </c:pt>
                <c:pt idx="1282">
                  <c:v>Apr 5, 2018</c:v>
                </c:pt>
                <c:pt idx="1283">
                  <c:v>Apr 6, 2018</c:v>
                </c:pt>
                <c:pt idx="1284">
                  <c:v>Apr 9, 2018</c:v>
                </c:pt>
                <c:pt idx="1285">
                  <c:v>Apr 10, 2018</c:v>
                </c:pt>
                <c:pt idx="1286">
                  <c:v>Apr 11, 2018</c:v>
                </c:pt>
                <c:pt idx="1287">
                  <c:v>Apr 12, 2018</c:v>
                </c:pt>
                <c:pt idx="1288">
                  <c:v>Apr 13, 2018</c:v>
                </c:pt>
                <c:pt idx="1289">
                  <c:v>Apr 16, 2018</c:v>
                </c:pt>
                <c:pt idx="1290">
                  <c:v>Apr 17, 2018</c:v>
                </c:pt>
                <c:pt idx="1291">
                  <c:v>Apr 18, 2018</c:v>
                </c:pt>
                <c:pt idx="1292">
                  <c:v>Apr 19, 2018</c:v>
                </c:pt>
                <c:pt idx="1293">
                  <c:v>Apr 20, 2018</c:v>
                </c:pt>
                <c:pt idx="1294">
                  <c:v>Apr 23, 2018</c:v>
                </c:pt>
                <c:pt idx="1295">
                  <c:v>Apr 24, 2018</c:v>
                </c:pt>
                <c:pt idx="1296">
                  <c:v>Apr 25, 2018</c:v>
                </c:pt>
                <c:pt idx="1297">
                  <c:v>Apr 26, 2018</c:v>
                </c:pt>
                <c:pt idx="1298">
                  <c:v>Apr 27, 2018</c:v>
                </c:pt>
                <c:pt idx="1299">
                  <c:v>Apr 30, 2018</c:v>
                </c:pt>
                <c:pt idx="1300">
                  <c:v>May 1, 2018</c:v>
                </c:pt>
                <c:pt idx="1301">
                  <c:v>May 2, 2018</c:v>
                </c:pt>
                <c:pt idx="1302">
                  <c:v>May 3, 2018</c:v>
                </c:pt>
                <c:pt idx="1303">
                  <c:v>May 4, 2018</c:v>
                </c:pt>
                <c:pt idx="1304">
                  <c:v>May 7, 2018</c:v>
                </c:pt>
                <c:pt idx="1305">
                  <c:v>May 8, 2018</c:v>
                </c:pt>
                <c:pt idx="1306">
                  <c:v>May 9, 2018</c:v>
                </c:pt>
                <c:pt idx="1307">
                  <c:v>May 10, 2018</c:v>
                </c:pt>
                <c:pt idx="1308">
                  <c:v>May 11, 2018</c:v>
                </c:pt>
                <c:pt idx="1309">
                  <c:v>May 14, 2018</c:v>
                </c:pt>
                <c:pt idx="1310">
                  <c:v>May 15, 2018</c:v>
                </c:pt>
                <c:pt idx="1311">
                  <c:v>May 16, 2018</c:v>
                </c:pt>
                <c:pt idx="1312">
                  <c:v>May 17, 2018</c:v>
                </c:pt>
                <c:pt idx="1313">
                  <c:v>May 18, 2018</c:v>
                </c:pt>
                <c:pt idx="1314">
                  <c:v>May 21, 2018</c:v>
                </c:pt>
                <c:pt idx="1315">
                  <c:v>May 22, 2018</c:v>
                </c:pt>
                <c:pt idx="1316">
                  <c:v>May 23, 2018</c:v>
                </c:pt>
                <c:pt idx="1317">
                  <c:v>May 24, 2018</c:v>
                </c:pt>
                <c:pt idx="1318">
                  <c:v>May 25, 2018</c:v>
                </c:pt>
                <c:pt idx="1319">
                  <c:v>May 29, 2018</c:v>
                </c:pt>
                <c:pt idx="1320">
                  <c:v>May 30, 2018</c:v>
                </c:pt>
                <c:pt idx="1321">
                  <c:v>May 31, 2018</c:v>
                </c:pt>
                <c:pt idx="1322">
                  <c:v>Jun 1, 2018</c:v>
                </c:pt>
                <c:pt idx="1323">
                  <c:v>Jun 4, 2018</c:v>
                </c:pt>
                <c:pt idx="1324">
                  <c:v>Jun 5, 2018</c:v>
                </c:pt>
                <c:pt idx="1325">
                  <c:v>Jun 6, 2018</c:v>
                </c:pt>
                <c:pt idx="1326">
                  <c:v>Jun 7, 2018</c:v>
                </c:pt>
                <c:pt idx="1327">
                  <c:v>Jun 8, 2018</c:v>
                </c:pt>
                <c:pt idx="1328">
                  <c:v>Jun 11, 2018</c:v>
                </c:pt>
                <c:pt idx="1329">
                  <c:v>Jun 12, 2018</c:v>
                </c:pt>
                <c:pt idx="1330">
                  <c:v>Jun 13, 2018</c:v>
                </c:pt>
                <c:pt idx="1331">
                  <c:v>Jun 14, 2018</c:v>
                </c:pt>
                <c:pt idx="1332">
                  <c:v>Jun 15, 2018</c:v>
                </c:pt>
                <c:pt idx="1333">
                  <c:v>Jun 18, 2018</c:v>
                </c:pt>
                <c:pt idx="1334">
                  <c:v>Jun 19, 2018</c:v>
                </c:pt>
                <c:pt idx="1335">
                  <c:v>Jun 20, 2018</c:v>
                </c:pt>
                <c:pt idx="1336">
                  <c:v>Jun 21, 2018</c:v>
                </c:pt>
                <c:pt idx="1337">
                  <c:v>Jun 22, 2018</c:v>
                </c:pt>
                <c:pt idx="1338">
                  <c:v>Jun 25, 2018</c:v>
                </c:pt>
                <c:pt idx="1339">
                  <c:v>Jun 26, 2018</c:v>
                </c:pt>
                <c:pt idx="1340">
                  <c:v>Jun 27, 2018</c:v>
                </c:pt>
                <c:pt idx="1341">
                  <c:v>Jun 28, 2018</c:v>
                </c:pt>
                <c:pt idx="1342">
                  <c:v>Jun 29, 2018</c:v>
                </c:pt>
                <c:pt idx="1343">
                  <c:v>Jul 2, 2018</c:v>
                </c:pt>
                <c:pt idx="1344">
                  <c:v>Jul 3, 2018</c:v>
                </c:pt>
                <c:pt idx="1345">
                  <c:v>Jul 5, 2018</c:v>
                </c:pt>
                <c:pt idx="1346">
                  <c:v>Jul 6, 2018</c:v>
                </c:pt>
                <c:pt idx="1347">
                  <c:v>Jul 9, 2018</c:v>
                </c:pt>
                <c:pt idx="1348">
                  <c:v>Jul 10, 2018</c:v>
                </c:pt>
                <c:pt idx="1349">
                  <c:v>Jul 11, 2018</c:v>
                </c:pt>
                <c:pt idx="1350">
                  <c:v>Jul 12, 2018</c:v>
                </c:pt>
                <c:pt idx="1351">
                  <c:v>Jul 13, 2018</c:v>
                </c:pt>
                <c:pt idx="1352">
                  <c:v>Jul 16, 2018</c:v>
                </c:pt>
                <c:pt idx="1353">
                  <c:v>Jul 17, 2018</c:v>
                </c:pt>
                <c:pt idx="1354">
                  <c:v>Jul 18, 2018</c:v>
                </c:pt>
                <c:pt idx="1355">
                  <c:v>Jul 19, 2018</c:v>
                </c:pt>
                <c:pt idx="1356">
                  <c:v>Jul 20, 2018</c:v>
                </c:pt>
                <c:pt idx="1357">
                  <c:v>Jul 23, 2018</c:v>
                </c:pt>
                <c:pt idx="1358">
                  <c:v>Jul 24, 2018</c:v>
                </c:pt>
                <c:pt idx="1359">
                  <c:v>Jul 25, 2018</c:v>
                </c:pt>
                <c:pt idx="1360">
                  <c:v>Jul 26, 2018</c:v>
                </c:pt>
                <c:pt idx="1361">
                  <c:v>Jul 27, 2018</c:v>
                </c:pt>
                <c:pt idx="1362">
                  <c:v>Jul 30, 2018</c:v>
                </c:pt>
                <c:pt idx="1363">
                  <c:v>Jul 31, 2018</c:v>
                </c:pt>
                <c:pt idx="1364">
                  <c:v>Aug 1, 2018</c:v>
                </c:pt>
                <c:pt idx="1365">
                  <c:v>Aug 2, 2018</c:v>
                </c:pt>
                <c:pt idx="1366">
                  <c:v>Aug 3, 2018</c:v>
                </c:pt>
                <c:pt idx="1367">
                  <c:v>Aug 6, 2018</c:v>
                </c:pt>
                <c:pt idx="1368">
                  <c:v>Aug 7, 2018</c:v>
                </c:pt>
                <c:pt idx="1369">
                  <c:v>Aug 8, 2018</c:v>
                </c:pt>
                <c:pt idx="1370">
                  <c:v>Aug 9, 2018</c:v>
                </c:pt>
                <c:pt idx="1371">
                  <c:v>Aug 10, 2018</c:v>
                </c:pt>
                <c:pt idx="1372">
                  <c:v>Aug 13, 2018</c:v>
                </c:pt>
                <c:pt idx="1373">
                  <c:v>Aug 14, 2018</c:v>
                </c:pt>
                <c:pt idx="1374">
                  <c:v>Aug 15, 2018</c:v>
                </c:pt>
                <c:pt idx="1375">
                  <c:v>Aug 16, 2018</c:v>
                </c:pt>
                <c:pt idx="1376">
                  <c:v>Aug 17, 2018</c:v>
                </c:pt>
                <c:pt idx="1377">
                  <c:v>Aug 20, 2018</c:v>
                </c:pt>
                <c:pt idx="1378">
                  <c:v>Aug 21, 2018</c:v>
                </c:pt>
                <c:pt idx="1379">
                  <c:v>Aug 22, 2018</c:v>
                </c:pt>
                <c:pt idx="1380">
                  <c:v>Aug 23, 2018</c:v>
                </c:pt>
                <c:pt idx="1381">
                  <c:v>Aug 24, 2018</c:v>
                </c:pt>
                <c:pt idx="1382">
                  <c:v>Aug 27, 2018</c:v>
                </c:pt>
                <c:pt idx="1383">
                  <c:v>Aug 28, 2018</c:v>
                </c:pt>
                <c:pt idx="1384">
                  <c:v>Aug 29, 2018</c:v>
                </c:pt>
                <c:pt idx="1385">
                  <c:v>Aug 30, 2018</c:v>
                </c:pt>
                <c:pt idx="1386">
                  <c:v>Aug 31, 2018</c:v>
                </c:pt>
                <c:pt idx="1387">
                  <c:v>Sep 4, 2018</c:v>
                </c:pt>
                <c:pt idx="1388">
                  <c:v>Sep 5, 2018</c:v>
                </c:pt>
                <c:pt idx="1389">
                  <c:v>Sep 6, 2018</c:v>
                </c:pt>
                <c:pt idx="1390">
                  <c:v>Sep 7, 2018</c:v>
                </c:pt>
                <c:pt idx="1391">
                  <c:v>Sep 10, 2018</c:v>
                </c:pt>
                <c:pt idx="1392">
                  <c:v>Sep 11, 2018</c:v>
                </c:pt>
                <c:pt idx="1393">
                  <c:v>Sep 12, 2018</c:v>
                </c:pt>
                <c:pt idx="1394">
                  <c:v>Sep 13, 2018</c:v>
                </c:pt>
                <c:pt idx="1395">
                  <c:v>Sep 14, 2018</c:v>
                </c:pt>
                <c:pt idx="1396">
                  <c:v>Sep 17, 2018</c:v>
                </c:pt>
                <c:pt idx="1397">
                  <c:v>Sep 18, 2018</c:v>
                </c:pt>
                <c:pt idx="1398">
                  <c:v>Sep 19, 2018</c:v>
                </c:pt>
                <c:pt idx="1399">
                  <c:v>Sep 20, 2018</c:v>
                </c:pt>
                <c:pt idx="1400">
                  <c:v>Sep 21, 2018</c:v>
                </c:pt>
                <c:pt idx="1401">
                  <c:v>Sep 24, 2018</c:v>
                </c:pt>
                <c:pt idx="1402">
                  <c:v>Sep 25, 2018</c:v>
                </c:pt>
                <c:pt idx="1403">
                  <c:v>Sep 26, 2018</c:v>
                </c:pt>
                <c:pt idx="1404">
                  <c:v>Sep 27, 2018</c:v>
                </c:pt>
                <c:pt idx="1405">
                  <c:v>Sep 28, 2018</c:v>
                </c:pt>
                <c:pt idx="1406">
                  <c:v>Oct 1, 2018</c:v>
                </c:pt>
                <c:pt idx="1407">
                  <c:v>Oct 2, 2018</c:v>
                </c:pt>
                <c:pt idx="1408">
                  <c:v>Oct 3, 2018</c:v>
                </c:pt>
                <c:pt idx="1409">
                  <c:v>Oct 4, 2018</c:v>
                </c:pt>
                <c:pt idx="1410">
                  <c:v>Oct 5, 2018</c:v>
                </c:pt>
                <c:pt idx="1411">
                  <c:v>Oct 8, 2018</c:v>
                </c:pt>
                <c:pt idx="1412">
                  <c:v>Oct 9, 2018</c:v>
                </c:pt>
                <c:pt idx="1413">
                  <c:v>Oct 10, 2018</c:v>
                </c:pt>
                <c:pt idx="1414">
                  <c:v>Oct 11, 2018</c:v>
                </c:pt>
                <c:pt idx="1415">
                  <c:v>Oct 12, 2018</c:v>
                </c:pt>
                <c:pt idx="1416">
                  <c:v>Oct 15, 2018</c:v>
                </c:pt>
                <c:pt idx="1417">
                  <c:v>Oct 16, 2018</c:v>
                </c:pt>
                <c:pt idx="1418">
                  <c:v>Oct 17, 2018</c:v>
                </c:pt>
                <c:pt idx="1419">
                  <c:v>Oct 18, 2018</c:v>
                </c:pt>
                <c:pt idx="1420">
                  <c:v>Oct 19, 2018</c:v>
                </c:pt>
                <c:pt idx="1421">
                  <c:v>Oct 22, 2018</c:v>
                </c:pt>
                <c:pt idx="1422">
                  <c:v>Oct 23, 2018</c:v>
                </c:pt>
                <c:pt idx="1423">
                  <c:v>Oct 24, 2018</c:v>
                </c:pt>
                <c:pt idx="1424">
                  <c:v>Oct 25, 2018</c:v>
                </c:pt>
                <c:pt idx="1425">
                  <c:v>Oct 26, 2018</c:v>
                </c:pt>
                <c:pt idx="1426">
                  <c:v>Oct 29, 2018</c:v>
                </c:pt>
                <c:pt idx="1427">
                  <c:v>Oct 30, 2018</c:v>
                </c:pt>
                <c:pt idx="1428">
                  <c:v>Oct 31, 2018</c:v>
                </c:pt>
                <c:pt idx="1429">
                  <c:v>Nov 1, 2018</c:v>
                </c:pt>
                <c:pt idx="1430">
                  <c:v>Nov 2, 2018</c:v>
                </c:pt>
                <c:pt idx="1431">
                  <c:v>Nov 5, 2018</c:v>
                </c:pt>
                <c:pt idx="1432">
                  <c:v>Nov 6, 2018</c:v>
                </c:pt>
                <c:pt idx="1433">
                  <c:v>Nov 7, 2018</c:v>
                </c:pt>
                <c:pt idx="1434">
                  <c:v>Nov 8, 2018</c:v>
                </c:pt>
                <c:pt idx="1435">
                  <c:v>Nov 9, 2018</c:v>
                </c:pt>
                <c:pt idx="1436">
                  <c:v>Nov 12, 2018</c:v>
                </c:pt>
                <c:pt idx="1437">
                  <c:v>Nov 13, 2018</c:v>
                </c:pt>
                <c:pt idx="1438">
                  <c:v>Nov 14, 2018</c:v>
                </c:pt>
                <c:pt idx="1439">
                  <c:v>Nov 15, 2018</c:v>
                </c:pt>
                <c:pt idx="1440">
                  <c:v>Nov 16, 2018</c:v>
                </c:pt>
                <c:pt idx="1441">
                  <c:v>Nov 19, 2018</c:v>
                </c:pt>
                <c:pt idx="1442">
                  <c:v>Nov 20, 2018</c:v>
                </c:pt>
                <c:pt idx="1443">
                  <c:v>Nov 21, 2018</c:v>
                </c:pt>
                <c:pt idx="1444">
                  <c:v>Nov 23, 2018</c:v>
                </c:pt>
                <c:pt idx="1445">
                  <c:v>Nov 26, 2018</c:v>
                </c:pt>
                <c:pt idx="1446">
                  <c:v>Nov 27, 2018</c:v>
                </c:pt>
                <c:pt idx="1447">
                  <c:v>Nov 28, 2018</c:v>
                </c:pt>
                <c:pt idx="1448">
                  <c:v>Nov 29, 2018</c:v>
                </c:pt>
                <c:pt idx="1449">
                  <c:v>Nov 30, 2018</c:v>
                </c:pt>
                <c:pt idx="1450">
                  <c:v>Dec 3, 2018</c:v>
                </c:pt>
                <c:pt idx="1451">
                  <c:v>Dec 4, 2018</c:v>
                </c:pt>
                <c:pt idx="1452">
                  <c:v>Dec 6, 2018</c:v>
                </c:pt>
                <c:pt idx="1453">
                  <c:v>Dec 7, 2018</c:v>
                </c:pt>
                <c:pt idx="1454">
                  <c:v>Dec 10, 2018</c:v>
                </c:pt>
                <c:pt idx="1455">
                  <c:v>Dec 11, 2018</c:v>
                </c:pt>
                <c:pt idx="1456">
                  <c:v>Dec 12, 2018</c:v>
                </c:pt>
                <c:pt idx="1457">
                  <c:v>Dec 13, 2018</c:v>
                </c:pt>
                <c:pt idx="1458">
                  <c:v>Dec 14, 2018</c:v>
                </c:pt>
                <c:pt idx="1459">
                  <c:v>Dec 17, 2018</c:v>
                </c:pt>
                <c:pt idx="1460">
                  <c:v>Dec 18, 2018</c:v>
                </c:pt>
                <c:pt idx="1461">
                  <c:v>Dec 19, 2018</c:v>
                </c:pt>
                <c:pt idx="1462">
                  <c:v>Dec 20, 2018</c:v>
                </c:pt>
                <c:pt idx="1463">
                  <c:v>Dec 21, 2018</c:v>
                </c:pt>
                <c:pt idx="1464">
                  <c:v>Dec 24, 2018</c:v>
                </c:pt>
                <c:pt idx="1465">
                  <c:v>Dec 26, 2018</c:v>
                </c:pt>
                <c:pt idx="1466">
                  <c:v>Dec 27, 2018</c:v>
                </c:pt>
                <c:pt idx="1467">
                  <c:v>Dec 28, 2018</c:v>
                </c:pt>
                <c:pt idx="1468">
                  <c:v>Dec 31, 2018</c:v>
                </c:pt>
                <c:pt idx="1469">
                  <c:v>Jan 2, 2019</c:v>
                </c:pt>
                <c:pt idx="1470">
                  <c:v>Jan 3, 2019</c:v>
                </c:pt>
                <c:pt idx="1471">
                  <c:v>Jan 4, 2019</c:v>
                </c:pt>
                <c:pt idx="1472">
                  <c:v>Jan 7, 2019</c:v>
                </c:pt>
                <c:pt idx="1473">
                  <c:v>Jan 8, 2019</c:v>
                </c:pt>
                <c:pt idx="1474">
                  <c:v>Jan 9, 2019</c:v>
                </c:pt>
                <c:pt idx="1475">
                  <c:v>Jan 10, 2019</c:v>
                </c:pt>
                <c:pt idx="1476">
                  <c:v>Jan 11, 2019</c:v>
                </c:pt>
                <c:pt idx="1477">
                  <c:v>Jan 14, 2019</c:v>
                </c:pt>
                <c:pt idx="1478">
                  <c:v>Jan 15, 2019</c:v>
                </c:pt>
                <c:pt idx="1479">
                  <c:v>Jan 16, 2019</c:v>
                </c:pt>
                <c:pt idx="1480">
                  <c:v>Jan 17, 2019</c:v>
                </c:pt>
                <c:pt idx="1481">
                  <c:v>Jan 18, 2019</c:v>
                </c:pt>
                <c:pt idx="1482">
                  <c:v>Jan 22, 2019</c:v>
                </c:pt>
                <c:pt idx="1483">
                  <c:v>Jan 23, 2019</c:v>
                </c:pt>
                <c:pt idx="1484">
                  <c:v>Jan 24, 2019</c:v>
                </c:pt>
                <c:pt idx="1485">
                  <c:v>Jan 25, 2019</c:v>
                </c:pt>
                <c:pt idx="1486">
                  <c:v>Jan 28, 2019</c:v>
                </c:pt>
                <c:pt idx="1487">
                  <c:v>Jan 29, 2019</c:v>
                </c:pt>
                <c:pt idx="1488">
                  <c:v>Jan 30, 2019</c:v>
                </c:pt>
                <c:pt idx="1489">
                  <c:v>Jan 31, 2019</c:v>
                </c:pt>
                <c:pt idx="1490">
                  <c:v>Feb 1, 2019</c:v>
                </c:pt>
                <c:pt idx="1491">
                  <c:v>Feb 4, 2019</c:v>
                </c:pt>
                <c:pt idx="1492">
                  <c:v>Feb 5, 2019</c:v>
                </c:pt>
                <c:pt idx="1493">
                  <c:v>Feb 6, 2019</c:v>
                </c:pt>
                <c:pt idx="1494">
                  <c:v>Feb 7, 2019</c:v>
                </c:pt>
                <c:pt idx="1495">
                  <c:v>Feb 8, 2019</c:v>
                </c:pt>
                <c:pt idx="1496">
                  <c:v>Feb 11, 2019</c:v>
                </c:pt>
                <c:pt idx="1497">
                  <c:v>Feb 12, 2019</c:v>
                </c:pt>
                <c:pt idx="1498">
                  <c:v>Feb 13, 2019</c:v>
                </c:pt>
                <c:pt idx="1499">
                  <c:v>Feb 14, 2019</c:v>
                </c:pt>
                <c:pt idx="1500">
                  <c:v>Feb 15, 2019</c:v>
                </c:pt>
                <c:pt idx="1501">
                  <c:v>Feb 19, 2019</c:v>
                </c:pt>
                <c:pt idx="1502">
                  <c:v>Feb 20, 2019</c:v>
                </c:pt>
                <c:pt idx="1503">
                  <c:v>Feb 21, 2019</c:v>
                </c:pt>
                <c:pt idx="1504">
                  <c:v>Feb 22, 2019</c:v>
                </c:pt>
                <c:pt idx="1505">
                  <c:v>Feb 25, 2019</c:v>
                </c:pt>
                <c:pt idx="1506">
                  <c:v>Feb 26, 2019</c:v>
                </c:pt>
                <c:pt idx="1507">
                  <c:v>Feb 27, 2019</c:v>
                </c:pt>
                <c:pt idx="1508">
                  <c:v>Feb 28, 2019</c:v>
                </c:pt>
                <c:pt idx="1509">
                  <c:v>Mar 1, 2019</c:v>
                </c:pt>
                <c:pt idx="1510">
                  <c:v>Mar 4, 2019</c:v>
                </c:pt>
                <c:pt idx="1511">
                  <c:v>Mar 5, 2019</c:v>
                </c:pt>
                <c:pt idx="1512">
                  <c:v>Mar 6, 2019</c:v>
                </c:pt>
                <c:pt idx="1513">
                  <c:v>Mar 7, 2019</c:v>
                </c:pt>
                <c:pt idx="1514">
                  <c:v>Mar 8, 2019</c:v>
                </c:pt>
                <c:pt idx="1515">
                  <c:v>Mar 11, 2019</c:v>
                </c:pt>
                <c:pt idx="1516">
                  <c:v>Mar 12, 2019</c:v>
                </c:pt>
                <c:pt idx="1517">
                  <c:v>Mar 13, 2019</c:v>
                </c:pt>
                <c:pt idx="1518">
                  <c:v>Mar 14, 2019</c:v>
                </c:pt>
                <c:pt idx="1519">
                  <c:v>Mar 15, 2019</c:v>
                </c:pt>
                <c:pt idx="1520">
                  <c:v>Mar 18, 2019</c:v>
                </c:pt>
                <c:pt idx="1521">
                  <c:v>Mar 19, 2019</c:v>
                </c:pt>
                <c:pt idx="1522">
                  <c:v>Mar 20, 2019</c:v>
                </c:pt>
                <c:pt idx="1523">
                  <c:v>Mar 21, 2019</c:v>
                </c:pt>
                <c:pt idx="1524">
                  <c:v>Mar 22, 2019</c:v>
                </c:pt>
                <c:pt idx="1525">
                  <c:v>Mar 25, 2019</c:v>
                </c:pt>
                <c:pt idx="1526">
                  <c:v>Mar 26, 2019</c:v>
                </c:pt>
                <c:pt idx="1527">
                  <c:v>Mar 27, 2019</c:v>
                </c:pt>
                <c:pt idx="1528">
                  <c:v>Mar 28, 2019</c:v>
                </c:pt>
                <c:pt idx="1529">
                  <c:v>Mar 29, 2019</c:v>
                </c:pt>
                <c:pt idx="1530">
                  <c:v>Apr 1, 2019</c:v>
                </c:pt>
                <c:pt idx="1531">
                  <c:v>Apr 2, 2019</c:v>
                </c:pt>
                <c:pt idx="1532">
                  <c:v>Apr 3, 2019</c:v>
                </c:pt>
                <c:pt idx="1533">
                  <c:v>Apr 4, 2019</c:v>
                </c:pt>
                <c:pt idx="1534">
                  <c:v>Apr 5, 2019</c:v>
                </c:pt>
                <c:pt idx="1535">
                  <c:v>Apr 8, 2019</c:v>
                </c:pt>
                <c:pt idx="1536">
                  <c:v>Apr 9, 2019</c:v>
                </c:pt>
                <c:pt idx="1537">
                  <c:v>Apr 10, 2019</c:v>
                </c:pt>
                <c:pt idx="1538">
                  <c:v>Apr 11, 2019</c:v>
                </c:pt>
                <c:pt idx="1539">
                  <c:v>Apr 12, 2019</c:v>
                </c:pt>
                <c:pt idx="1540">
                  <c:v>Apr 15, 2019</c:v>
                </c:pt>
                <c:pt idx="1541">
                  <c:v>Apr 16, 2019</c:v>
                </c:pt>
                <c:pt idx="1542">
                  <c:v>Apr 17, 2019</c:v>
                </c:pt>
                <c:pt idx="1543">
                  <c:v>Apr 18, 2019</c:v>
                </c:pt>
                <c:pt idx="1544">
                  <c:v>Apr 22, 2019</c:v>
                </c:pt>
                <c:pt idx="1545">
                  <c:v>Apr 23, 2019</c:v>
                </c:pt>
                <c:pt idx="1546">
                  <c:v>Apr 24, 2019</c:v>
                </c:pt>
                <c:pt idx="1547">
                  <c:v>Apr 25, 2019</c:v>
                </c:pt>
                <c:pt idx="1548">
                  <c:v>Apr 26, 2019</c:v>
                </c:pt>
                <c:pt idx="1549">
                  <c:v>Apr 29, 2019</c:v>
                </c:pt>
                <c:pt idx="1550">
                  <c:v>Apr 30, 2019</c:v>
                </c:pt>
                <c:pt idx="1551">
                  <c:v>May 1, 2019</c:v>
                </c:pt>
                <c:pt idx="1552">
                  <c:v>May 2, 2019</c:v>
                </c:pt>
                <c:pt idx="1553">
                  <c:v>May 3, 2019</c:v>
                </c:pt>
                <c:pt idx="1554">
                  <c:v>May 6, 2019</c:v>
                </c:pt>
                <c:pt idx="1555">
                  <c:v>May 7, 2019</c:v>
                </c:pt>
                <c:pt idx="1556">
                  <c:v>May 8, 2019</c:v>
                </c:pt>
                <c:pt idx="1557">
                  <c:v>May 9, 2019</c:v>
                </c:pt>
                <c:pt idx="1558">
                  <c:v>May 10, 2019</c:v>
                </c:pt>
                <c:pt idx="1559">
                  <c:v>May 13, 2019</c:v>
                </c:pt>
                <c:pt idx="1560">
                  <c:v>May 14, 2019</c:v>
                </c:pt>
                <c:pt idx="1561">
                  <c:v>May 15, 2019</c:v>
                </c:pt>
                <c:pt idx="1562">
                  <c:v>May 16, 2019</c:v>
                </c:pt>
                <c:pt idx="1563">
                  <c:v>May 17, 2019</c:v>
                </c:pt>
                <c:pt idx="1564">
                  <c:v>May 20, 2019</c:v>
                </c:pt>
                <c:pt idx="1565">
                  <c:v>May 21, 2019</c:v>
                </c:pt>
                <c:pt idx="1566">
                  <c:v>May 22, 2019</c:v>
                </c:pt>
                <c:pt idx="1567">
                  <c:v>May 23, 2019</c:v>
                </c:pt>
                <c:pt idx="1568">
                  <c:v>May 24, 2019</c:v>
                </c:pt>
                <c:pt idx="1569">
                  <c:v>May 28, 2019</c:v>
                </c:pt>
                <c:pt idx="1570">
                  <c:v>May 29, 2019</c:v>
                </c:pt>
                <c:pt idx="1571">
                  <c:v>May 30, 2019</c:v>
                </c:pt>
                <c:pt idx="1572">
                  <c:v>May 31, 2019</c:v>
                </c:pt>
                <c:pt idx="1573">
                  <c:v>Jun 3, 2019</c:v>
                </c:pt>
                <c:pt idx="1574">
                  <c:v>Jun 4, 2019</c:v>
                </c:pt>
                <c:pt idx="1575">
                  <c:v>Jun 5, 2019</c:v>
                </c:pt>
                <c:pt idx="1576">
                  <c:v>Jun 6, 2019</c:v>
                </c:pt>
                <c:pt idx="1577">
                  <c:v>Jun 7, 2019</c:v>
                </c:pt>
                <c:pt idx="1578">
                  <c:v>Jun 10, 2019</c:v>
                </c:pt>
                <c:pt idx="1579">
                  <c:v>Jun 11, 2019</c:v>
                </c:pt>
                <c:pt idx="1580">
                  <c:v>Jun 12, 2019</c:v>
                </c:pt>
                <c:pt idx="1581">
                  <c:v>Jun 13, 2019</c:v>
                </c:pt>
                <c:pt idx="1582">
                  <c:v>Jun 14, 2019</c:v>
                </c:pt>
                <c:pt idx="1583">
                  <c:v>Jun 17, 2019</c:v>
                </c:pt>
                <c:pt idx="1584">
                  <c:v>Jun 18, 2019</c:v>
                </c:pt>
                <c:pt idx="1585">
                  <c:v>Jun 19, 2019</c:v>
                </c:pt>
                <c:pt idx="1586">
                  <c:v>Jun 20, 2019</c:v>
                </c:pt>
                <c:pt idx="1587">
                  <c:v>Jun 21, 2019</c:v>
                </c:pt>
                <c:pt idx="1588">
                  <c:v>Jun 24, 2019</c:v>
                </c:pt>
                <c:pt idx="1589">
                  <c:v>Jun 25, 2019</c:v>
                </c:pt>
                <c:pt idx="1590">
                  <c:v>Jun 26, 2019</c:v>
                </c:pt>
                <c:pt idx="1591">
                  <c:v>Jun 27, 2019</c:v>
                </c:pt>
                <c:pt idx="1592">
                  <c:v>Jun 28, 2019</c:v>
                </c:pt>
                <c:pt idx="1593">
                  <c:v>Jul 1, 2019</c:v>
                </c:pt>
                <c:pt idx="1594">
                  <c:v>Jul 2, 2019</c:v>
                </c:pt>
                <c:pt idx="1595">
                  <c:v>Jul 3, 2019</c:v>
                </c:pt>
                <c:pt idx="1596">
                  <c:v>Jul 5, 2019</c:v>
                </c:pt>
                <c:pt idx="1597">
                  <c:v>Jul 8, 2019</c:v>
                </c:pt>
                <c:pt idx="1598">
                  <c:v>Jul 9, 2019</c:v>
                </c:pt>
                <c:pt idx="1599">
                  <c:v>Jul 10, 2019</c:v>
                </c:pt>
                <c:pt idx="1600">
                  <c:v>Jul 11, 2019</c:v>
                </c:pt>
                <c:pt idx="1601">
                  <c:v>Jul 12, 2019</c:v>
                </c:pt>
                <c:pt idx="1602">
                  <c:v>Jul 15, 2019</c:v>
                </c:pt>
                <c:pt idx="1603">
                  <c:v>Jul 16, 2019</c:v>
                </c:pt>
                <c:pt idx="1604">
                  <c:v>Jul 17, 2019</c:v>
                </c:pt>
                <c:pt idx="1605">
                  <c:v>Jul 18, 2019</c:v>
                </c:pt>
                <c:pt idx="1606">
                  <c:v>Jul 19, 2019</c:v>
                </c:pt>
                <c:pt idx="1607">
                  <c:v>Jul 22, 2019</c:v>
                </c:pt>
                <c:pt idx="1608">
                  <c:v>Jul 23, 2019</c:v>
                </c:pt>
                <c:pt idx="1609">
                  <c:v>Jul 24, 2019</c:v>
                </c:pt>
                <c:pt idx="1610">
                  <c:v>Jul 25, 2019</c:v>
                </c:pt>
                <c:pt idx="1611">
                  <c:v>Jul 26, 2019</c:v>
                </c:pt>
                <c:pt idx="1612">
                  <c:v>Jul 29, 2019</c:v>
                </c:pt>
                <c:pt idx="1613">
                  <c:v>Jul 30, 2019</c:v>
                </c:pt>
                <c:pt idx="1614">
                  <c:v>Jul 31, 2019</c:v>
                </c:pt>
                <c:pt idx="1615">
                  <c:v>Aug 1, 2019</c:v>
                </c:pt>
                <c:pt idx="1616">
                  <c:v>Aug 2, 2019</c:v>
                </c:pt>
                <c:pt idx="1617">
                  <c:v>Aug 5, 2019</c:v>
                </c:pt>
                <c:pt idx="1618">
                  <c:v>Aug 6, 2019</c:v>
                </c:pt>
                <c:pt idx="1619">
                  <c:v>Aug 7, 2019</c:v>
                </c:pt>
                <c:pt idx="1620">
                  <c:v>Aug 8, 2019</c:v>
                </c:pt>
                <c:pt idx="1621">
                  <c:v>Aug 9, 2019</c:v>
                </c:pt>
                <c:pt idx="1622">
                  <c:v>Aug 12, 2019</c:v>
                </c:pt>
                <c:pt idx="1623">
                  <c:v>Aug 13, 2019</c:v>
                </c:pt>
                <c:pt idx="1624">
                  <c:v>Aug 14, 2019</c:v>
                </c:pt>
                <c:pt idx="1625">
                  <c:v>Aug 15, 2019</c:v>
                </c:pt>
                <c:pt idx="1626">
                  <c:v>Aug 16, 2019</c:v>
                </c:pt>
                <c:pt idx="1627">
                  <c:v>Aug 19, 2019</c:v>
                </c:pt>
                <c:pt idx="1628">
                  <c:v>Aug 20, 2019</c:v>
                </c:pt>
                <c:pt idx="1629">
                  <c:v>Aug 21, 2019</c:v>
                </c:pt>
                <c:pt idx="1630">
                  <c:v>Aug 22, 2019</c:v>
                </c:pt>
                <c:pt idx="1631">
                  <c:v>Aug 23, 2019</c:v>
                </c:pt>
                <c:pt idx="1632">
                  <c:v>Aug 26, 2019</c:v>
                </c:pt>
                <c:pt idx="1633">
                  <c:v>Aug 27, 2019</c:v>
                </c:pt>
                <c:pt idx="1634">
                  <c:v>Aug 28, 2019</c:v>
                </c:pt>
                <c:pt idx="1635">
                  <c:v>Aug 29, 2019</c:v>
                </c:pt>
                <c:pt idx="1636">
                  <c:v>Aug 30, 2019</c:v>
                </c:pt>
                <c:pt idx="1637">
                  <c:v>Sep 3, 2019</c:v>
                </c:pt>
                <c:pt idx="1638">
                  <c:v>Sep 4, 2019</c:v>
                </c:pt>
                <c:pt idx="1639">
                  <c:v>Sep 5, 2019</c:v>
                </c:pt>
                <c:pt idx="1640">
                  <c:v>Sep 6, 2019</c:v>
                </c:pt>
                <c:pt idx="1641">
                  <c:v>Sep 9, 2019</c:v>
                </c:pt>
                <c:pt idx="1642">
                  <c:v>Sep 10, 2019</c:v>
                </c:pt>
                <c:pt idx="1643">
                  <c:v>Sep 11, 2019</c:v>
                </c:pt>
                <c:pt idx="1644">
                  <c:v>Sep 12, 2019</c:v>
                </c:pt>
                <c:pt idx="1645">
                  <c:v>Sep 13, 2019</c:v>
                </c:pt>
                <c:pt idx="1646">
                  <c:v>Sep 16, 2019</c:v>
                </c:pt>
                <c:pt idx="1647">
                  <c:v>Sep 17, 2019</c:v>
                </c:pt>
                <c:pt idx="1648">
                  <c:v>Sep 18, 2019</c:v>
                </c:pt>
                <c:pt idx="1649">
                  <c:v>Sep 19, 2019</c:v>
                </c:pt>
                <c:pt idx="1650">
                  <c:v>Sep 20, 2019</c:v>
                </c:pt>
                <c:pt idx="1651">
                  <c:v>Sep 23, 2019</c:v>
                </c:pt>
                <c:pt idx="1652">
                  <c:v>Sep 24, 2019</c:v>
                </c:pt>
                <c:pt idx="1653">
                  <c:v>Sep 25, 2019</c:v>
                </c:pt>
                <c:pt idx="1654">
                  <c:v>Sep 26, 2019</c:v>
                </c:pt>
                <c:pt idx="1655">
                  <c:v>Sep 27, 2019</c:v>
                </c:pt>
                <c:pt idx="1656">
                  <c:v>Sep 30, 2019</c:v>
                </c:pt>
                <c:pt idx="1657">
                  <c:v>Oct 1, 2019</c:v>
                </c:pt>
                <c:pt idx="1658">
                  <c:v>Oct 2, 2019</c:v>
                </c:pt>
                <c:pt idx="1659">
                  <c:v>Oct 3, 2019</c:v>
                </c:pt>
                <c:pt idx="1660">
                  <c:v>Oct 4, 2019</c:v>
                </c:pt>
                <c:pt idx="1661">
                  <c:v>Oct 7, 2019</c:v>
                </c:pt>
                <c:pt idx="1662">
                  <c:v>Oct 8, 2019</c:v>
                </c:pt>
                <c:pt idx="1663">
                  <c:v>Oct 9, 2019</c:v>
                </c:pt>
                <c:pt idx="1664">
                  <c:v>Oct 10, 2019</c:v>
                </c:pt>
                <c:pt idx="1665">
                  <c:v>Oct 11, 2019</c:v>
                </c:pt>
                <c:pt idx="1666">
                  <c:v>Oct 14, 2019</c:v>
                </c:pt>
                <c:pt idx="1667">
                  <c:v>Oct 15, 2019</c:v>
                </c:pt>
                <c:pt idx="1668">
                  <c:v>Oct 16, 2019</c:v>
                </c:pt>
                <c:pt idx="1669">
                  <c:v>Oct 17, 2019</c:v>
                </c:pt>
                <c:pt idx="1670">
                  <c:v>Oct 18, 2019</c:v>
                </c:pt>
                <c:pt idx="1671">
                  <c:v>Oct 21, 2019</c:v>
                </c:pt>
                <c:pt idx="1672">
                  <c:v>Oct 22, 2019</c:v>
                </c:pt>
                <c:pt idx="1673">
                  <c:v>Oct 23, 2019</c:v>
                </c:pt>
                <c:pt idx="1674">
                  <c:v>Oct 24, 2019</c:v>
                </c:pt>
                <c:pt idx="1675">
                  <c:v>Oct 25, 2019</c:v>
                </c:pt>
                <c:pt idx="1676">
                  <c:v>Oct 28, 2019</c:v>
                </c:pt>
                <c:pt idx="1677">
                  <c:v>Oct 29, 2019</c:v>
                </c:pt>
                <c:pt idx="1678">
                  <c:v>Oct 30, 2019</c:v>
                </c:pt>
                <c:pt idx="1679">
                  <c:v>Oct 31, 2019</c:v>
                </c:pt>
                <c:pt idx="1680">
                  <c:v>Nov 1, 2019</c:v>
                </c:pt>
                <c:pt idx="1681">
                  <c:v>Nov 4, 2019</c:v>
                </c:pt>
                <c:pt idx="1682">
                  <c:v>Nov 5, 2019</c:v>
                </c:pt>
                <c:pt idx="1683">
                  <c:v>Nov 6, 2019</c:v>
                </c:pt>
                <c:pt idx="1684">
                  <c:v>Nov 7, 2019</c:v>
                </c:pt>
                <c:pt idx="1685">
                  <c:v>Nov 8, 2019</c:v>
                </c:pt>
                <c:pt idx="1686">
                  <c:v>Nov 11, 2019</c:v>
                </c:pt>
                <c:pt idx="1687">
                  <c:v>Nov 12, 2019</c:v>
                </c:pt>
                <c:pt idx="1688">
                  <c:v>Nov 13, 2019</c:v>
                </c:pt>
                <c:pt idx="1689">
                  <c:v>Nov 14, 2019</c:v>
                </c:pt>
                <c:pt idx="1690">
                  <c:v>Nov 15, 2019</c:v>
                </c:pt>
                <c:pt idx="1691">
                  <c:v>Nov 18, 2019</c:v>
                </c:pt>
                <c:pt idx="1692">
                  <c:v>Nov 19, 2019</c:v>
                </c:pt>
                <c:pt idx="1693">
                  <c:v>Nov 20, 2019</c:v>
                </c:pt>
                <c:pt idx="1694">
                  <c:v>Nov 21, 2019</c:v>
                </c:pt>
                <c:pt idx="1695">
                  <c:v>Nov 22, 2019</c:v>
                </c:pt>
                <c:pt idx="1696">
                  <c:v>Nov 25, 2019</c:v>
                </c:pt>
                <c:pt idx="1697">
                  <c:v>Nov 26, 2019</c:v>
                </c:pt>
                <c:pt idx="1698">
                  <c:v>Nov 27, 2019</c:v>
                </c:pt>
                <c:pt idx="1699">
                  <c:v>Nov 29, 2019</c:v>
                </c:pt>
                <c:pt idx="1700">
                  <c:v>Dec 2, 2019</c:v>
                </c:pt>
                <c:pt idx="1701">
                  <c:v>Dec 3, 2019</c:v>
                </c:pt>
                <c:pt idx="1702">
                  <c:v>Dec 4, 2019</c:v>
                </c:pt>
                <c:pt idx="1703">
                  <c:v>Dec 5, 2019</c:v>
                </c:pt>
                <c:pt idx="1704">
                  <c:v>Dec 6, 2019</c:v>
                </c:pt>
                <c:pt idx="1705">
                  <c:v>Dec 9, 2019</c:v>
                </c:pt>
                <c:pt idx="1706">
                  <c:v>Dec 10, 2019</c:v>
                </c:pt>
                <c:pt idx="1707">
                  <c:v>Dec 11, 2019</c:v>
                </c:pt>
                <c:pt idx="1708">
                  <c:v>Dec 12, 2019</c:v>
                </c:pt>
                <c:pt idx="1709">
                  <c:v>Dec 13, 2019</c:v>
                </c:pt>
                <c:pt idx="1710">
                  <c:v>Dec 16, 2019</c:v>
                </c:pt>
                <c:pt idx="1711">
                  <c:v>Dec 17, 2019</c:v>
                </c:pt>
                <c:pt idx="1712">
                  <c:v>Dec 18, 2019</c:v>
                </c:pt>
                <c:pt idx="1713">
                  <c:v>Dec 19, 2019</c:v>
                </c:pt>
                <c:pt idx="1714">
                  <c:v>Dec 20, 2019</c:v>
                </c:pt>
                <c:pt idx="1715">
                  <c:v>Dec 23, 2019</c:v>
                </c:pt>
                <c:pt idx="1716">
                  <c:v>Dec 24, 2019</c:v>
                </c:pt>
                <c:pt idx="1717">
                  <c:v>Dec 26, 2019</c:v>
                </c:pt>
                <c:pt idx="1718">
                  <c:v>Dec 27, 2019</c:v>
                </c:pt>
                <c:pt idx="1719">
                  <c:v>Dec 30, 2019</c:v>
                </c:pt>
                <c:pt idx="1720">
                  <c:v>Dec 31, 2019</c:v>
                </c:pt>
                <c:pt idx="1721">
                  <c:v>Jan 2, 2020</c:v>
                </c:pt>
                <c:pt idx="1722">
                  <c:v>Jan 3, 2020</c:v>
                </c:pt>
                <c:pt idx="1723">
                  <c:v>Jan 6, 2020</c:v>
                </c:pt>
                <c:pt idx="1724">
                  <c:v>Jan 7, 2020</c:v>
                </c:pt>
                <c:pt idx="1725">
                  <c:v>Jan 8, 2020</c:v>
                </c:pt>
                <c:pt idx="1726">
                  <c:v>Jan 9, 2020</c:v>
                </c:pt>
                <c:pt idx="1727">
                  <c:v>Jan 10, 2020</c:v>
                </c:pt>
                <c:pt idx="1728">
                  <c:v>Jan 13, 2020</c:v>
                </c:pt>
                <c:pt idx="1729">
                  <c:v>Jan 14, 2020</c:v>
                </c:pt>
                <c:pt idx="1730">
                  <c:v>Jan 15, 2020</c:v>
                </c:pt>
                <c:pt idx="1731">
                  <c:v>Jan 16, 2020</c:v>
                </c:pt>
                <c:pt idx="1732">
                  <c:v>Jan 17, 2020</c:v>
                </c:pt>
                <c:pt idx="1733">
                  <c:v>Jan 21, 2020</c:v>
                </c:pt>
                <c:pt idx="1734">
                  <c:v>Jan 22, 2020</c:v>
                </c:pt>
                <c:pt idx="1735">
                  <c:v>Jan 23, 2020</c:v>
                </c:pt>
                <c:pt idx="1736">
                  <c:v>Jan 24, 2020</c:v>
                </c:pt>
                <c:pt idx="1737">
                  <c:v>Jan 27, 2020</c:v>
                </c:pt>
                <c:pt idx="1738">
                  <c:v>Jan 28, 2020</c:v>
                </c:pt>
                <c:pt idx="1739">
                  <c:v>Jan 29, 2020</c:v>
                </c:pt>
                <c:pt idx="1740">
                  <c:v>Jan 30, 2020</c:v>
                </c:pt>
                <c:pt idx="1741">
                  <c:v>Jan 31, 2020</c:v>
                </c:pt>
                <c:pt idx="1742">
                  <c:v>Feb 3, 2020</c:v>
                </c:pt>
                <c:pt idx="1743">
                  <c:v>Feb 4, 2020</c:v>
                </c:pt>
                <c:pt idx="1744">
                  <c:v>Feb 5, 2020</c:v>
                </c:pt>
                <c:pt idx="1745">
                  <c:v>Feb 6, 2020</c:v>
                </c:pt>
                <c:pt idx="1746">
                  <c:v>Feb 7, 2020</c:v>
                </c:pt>
                <c:pt idx="1747">
                  <c:v>Feb 10, 2020</c:v>
                </c:pt>
                <c:pt idx="1748">
                  <c:v>Feb 11, 2020</c:v>
                </c:pt>
                <c:pt idx="1749">
                  <c:v>Feb 12, 2020</c:v>
                </c:pt>
                <c:pt idx="1750">
                  <c:v>Feb 13, 2020</c:v>
                </c:pt>
                <c:pt idx="1751">
                  <c:v>Feb 14, 2020</c:v>
                </c:pt>
                <c:pt idx="1752">
                  <c:v>Feb 18, 2020</c:v>
                </c:pt>
                <c:pt idx="1753">
                  <c:v>Feb 19, 2020</c:v>
                </c:pt>
                <c:pt idx="1754">
                  <c:v>Feb 20, 2020</c:v>
                </c:pt>
                <c:pt idx="1755">
                  <c:v>Feb 21, 2020</c:v>
                </c:pt>
                <c:pt idx="1756">
                  <c:v>Feb 24, 2020</c:v>
                </c:pt>
                <c:pt idx="1757">
                  <c:v>Feb 25, 2020</c:v>
                </c:pt>
                <c:pt idx="1758">
                  <c:v>Feb 26, 2020</c:v>
                </c:pt>
                <c:pt idx="1759">
                  <c:v>Feb 27, 2020</c:v>
                </c:pt>
                <c:pt idx="1760">
                  <c:v>Feb 28, 2020</c:v>
                </c:pt>
                <c:pt idx="1761">
                  <c:v>Mar 2, 2020</c:v>
                </c:pt>
                <c:pt idx="1762">
                  <c:v>Mar 3, 2020</c:v>
                </c:pt>
                <c:pt idx="1763">
                  <c:v>Mar 4, 2020</c:v>
                </c:pt>
                <c:pt idx="1764">
                  <c:v>Mar 5, 2020</c:v>
                </c:pt>
                <c:pt idx="1765">
                  <c:v>Mar 6, 2020</c:v>
                </c:pt>
                <c:pt idx="1766">
                  <c:v>Mar 9, 2020</c:v>
                </c:pt>
                <c:pt idx="1767">
                  <c:v>Mar 10, 2020</c:v>
                </c:pt>
                <c:pt idx="1768">
                  <c:v>Mar 11, 2020</c:v>
                </c:pt>
                <c:pt idx="1769">
                  <c:v>Mar 12, 2020</c:v>
                </c:pt>
                <c:pt idx="1770">
                  <c:v>Mar 13, 2020</c:v>
                </c:pt>
                <c:pt idx="1771">
                  <c:v>Mar 16, 2020</c:v>
                </c:pt>
                <c:pt idx="1772">
                  <c:v>Mar 17, 2020</c:v>
                </c:pt>
                <c:pt idx="1773">
                  <c:v>Mar 18, 2020</c:v>
                </c:pt>
                <c:pt idx="1774">
                  <c:v>Mar 19, 2020</c:v>
                </c:pt>
                <c:pt idx="1775">
                  <c:v>Mar 20, 2020</c:v>
                </c:pt>
                <c:pt idx="1776">
                  <c:v>Mar 23, 2020</c:v>
                </c:pt>
                <c:pt idx="1777">
                  <c:v>Mar 24, 2020</c:v>
                </c:pt>
                <c:pt idx="1778">
                  <c:v>Mar 25, 2020</c:v>
                </c:pt>
                <c:pt idx="1779">
                  <c:v>Mar 26, 2020</c:v>
                </c:pt>
                <c:pt idx="1780">
                  <c:v>Mar 27, 2020</c:v>
                </c:pt>
                <c:pt idx="1781">
                  <c:v>Mar 30, 2020</c:v>
                </c:pt>
                <c:pt idx="1782">
                  <c:v>Mar 31, 2020</c:v>
                </c:pt>
                <c:pt idx="1783">
                  <c:v>Apr 1, 2020</c:v>
                </c:pt>
                <c:pt idx="1784">
                  <c:v>Apr 2, 2020</c:v>
                </c:pt>
                <c:pt idx="1785">
                  <c:v>Apr 3, 2020</c:v>
                </c:pt>
                <c:pt idx="1786">
                  <c:v>Apr 6, 2020</c:v>
                </c:pt>
                <c:pt idx="1787">
                  <c:v>Apr 7, 2020</c:v>
                </c:pt>
                <c:pt idx="1788">
                  <c:v>Apr 8, 2020</c:v>
                </c:pt>
                <c:pt idx="1789">
                  <c:v>Apr 9, 2020</c:v>
                </c:pt>
                <c:pt idx="1790">
                  <c:v>Apr 13, 2020</c:v>
                </c:pt>
                <c:pt idx="1791">
                  <c:v>Apr 14, 2020</c:v>
                </c:pt>
                <c:pt idx="1792">
                  <c:v>Apr 15, 2020</c:v>
                </c:pt>
                <c:pt idx="1793">
                  <c:v>Apr 16, 2020</c:v>
                </c:pt>
                <c:pt idx="1794">
                  <c:v>Apr 17, 2020</c:v>
                </c:pt>
                <c:pt idx="1795">
                  <c:v>Apr 20, 2020</c:v>
                </c:pt>
                <c:pt idx="1796">
                  <c:v>Apr 21, 2020</c:v>
                </c:pt>
                <c:pt idx="1797">
                  <c:v>Apr 22, 2020</c:v>
                </c:pt>
                <c:pt idx="1798">
                  <c:v>Apr 23, 2020</c:v>
                </c:pt>
                <c:pt idx="1799">
                  <c:v>Apr 24, 2020</c:v>
                </c:pt>
                <c:pt idx="1800">
                  <c:v>Apr 27, 2020</c:v>
                </c:pt>
                <c:pt idx="1801">
                  <c:v>Apr 28, 2020</c:v>
                </c:pt>
                <c:pt idx="1802">
                  <c:v>Apr 29, 2020</c:v>
                </c:pt>
                <c:pt idx="1803">
                  <c:v>Apr 30, 2020</c:v>
                </c:pt>
                <c:pt idx="1804">
                  <c:v>May 1, 2020</c:v>
                </c:pt>
                <c:pt idx="1805">
                  <c:v>May 4, 2020</c:v>
                </c:pt>
                <c:pt idx="1806">
                  <c:v>May 5, 2020</c:v>
                </c:pt>
                <c:pt idx="1807">
                  <c:v>May 6, 2020</c:v>
                </c:pt>
                <c:pt idx="1808">
                  <c:v>May 7, 2020</c:v>
                </c:pt>
                <c:pt idx="1809">
                  <c:v>May 8, 2020</c:v>
                </c:pt>
                <c:pt idx="1810">
                  <c:v>May 11, 2020</c:v>
                </c:pt>
                <c:pt idx="1811">
                  <c:v>May 12, 2020</c:v>
                </c:pt>
                <c:pt idx="1812">
                  <c:v>May 13, 2020</c:v>
                </c:pt>
                <c:pt idx="1813">
                  <c:v>May 14, 2020</c:v>
                </c:pt>
                <c:pt idx="1814">
                  <c:v>May 15, 2020</c:v>
                </c:pt>
                <c:pt idx="1815">
                  <c:v>May 18, 2020</c:v>
                </c:pt>
                <c:pt idx="1816">
                  <c:v>May 19, 2020</c:v>
                </c:pt>
                <c:pt idx="1817">
                  <c:v>May 20, 2020</c:v>
                </c:pt>
                <c:pt idx="1818">
                  <c:v>May 21, 2020</c:v>
                </c:pt>
                <c:pt idx="1819">
                  <c:v>May 22, 2020</c:v>
                </c:pt>
                <c:pt idx="1820">
                  <c:v>May 26, 2020</c:v>
                </c:pt>
                <c:pt idx="1821">
                  <c:v>May 27, 2020</c:v>
                </c:pt>
                <c:pt idx="1822">
                  <c:v>May 28, 2020</c:v>
                </c:pt>
                <c:pt idx="1823">
                  <c:v>May 29, 2020</c:v>
                </c:pt>
                <c:pt idx="1824">
                  <c:v>Jun 1, 2020</c:v>
                </c:pt>
                <c:pt idx="1825">
                  <c:v>Jun 2, 2020</c:v>
                </c:pt>
                <c:pt idx="1826">
                  <c:v>Jun 3, 2020</c:v>
                </c:pt>
                <c:pt idx="1827">
                  <c:v>Jun 4, 2020</c:v>
                </c:pt>
                <c:pt idx="1828">
                  <c:v>Jun 5, 2020</c:v>
                </c:pt>
                <c:pt idx="1829">
                  <c:v>Jun 8, 2020</c:v>
                </c:pt>
                <c:pt idx="1830">
                  <c:v>Jun 9, 2020</c:v>
                </c:pt>
                <c:pt idx="1831">
                  <c:v>Jun 10, 2020</c:v>
                </c:pt>
                <c:pt idx="1832">
                  <c:v>Jun 11, 2020</c:v>
                </c:pt>
                <c:pt idx="1833">
                  <c:v>Jun 12, 2020</c:v>
                </c:pt>
                <c:pt idx="1834">
                  <c:v>Jun 15, 2020</c:v>
                </c:pt>
                <c:pt idx="1835">
                  <c:v>Jun 16, 2020</c:v>
                </c:pt>
                <c:pt idx="1836">
                  <c:v>Jun 17, 2020</c:v>
                </c:pt>
                <c:pt idx="1837">
                  <c:v>Jun 18, 2020</c:v>
                </c:pt>
                <c:pt idx="1838">
                  <c:v>Jun 19, 2020</c:v>
                </c:pt>
                <c:pt idx="1839">
                  <c:v>Jun 22, 2020</c:v>
                </c:pt>
                <c:pt idx="1840">
                  <c:v>Jun 23, 2020</c:v>
                </c:pt>
                <c:pt idx="1841">
                  <c:v>Jun 24, 2020</c:v>
                </c:pt>
                <c:pt idx="1842">
                  <c:v>Jun 25, 2020</c:v>
                </c:pt>
                <c:pt idx="1843">
                  <c:v>Jun 26, 2020</c:v>
                </c:pt>
                <c:pt idx="1844">
                  <c:v>Jun 29, 2020</c:v>
                </c:pt>
                <c:pt idx="1845">
                  <c:v>Jun 30, 2020</c:v>
                </c:pt>
                <c:pt idx="1846">
                  <c:v>Jul 1, 2020</c:v>
                </c:pt>
                <c:pt idx="1847">
                  <c:v>Jul 2, 2020</c:v>
                </c:pt>
                <c:pt idx="1848">
                  <c:v>Jul 6, 2020</c:v>
                </c:pt>
                <c:pt idx="1849">
                  <c:v>Jul 7, 2020</c:v>
                </c:pt>
                <c:pt idx="1850">
                  <c:v>Jul 8, 2020</c:v>
                </c:pt>
                <c:pt idx="1851">
                  <c:v>Jul 9, 2020</c:v>
                </c:pt>
                <c:pt idx="1852">
                  <c:v>Jul 10, 2020</c:v>
                </c:pt>
                <c:pt idx="1853">
                  <c:v>Jul 13, 2020</c:v>
                </c:pt>
                <c:pt idx="1854">
                  <c:v>Jul 14, 2020</c:v>
                </c:pt>
                <c:pt idx="1855">
                  <c:v>Jul 15, 2020</c:v>
                </c:pt>
                <c:pt idx="1856">
                  <c:v>Jul 16, 2020</c:v>
                </c:pt>
                <c:pt idx="1857">
                  <c:v>Jul 17, 2020</c:v>
                </c:pt>
                <c:pt idx="1858">
                  <c:v>Jul 20, 2020</c:v>
                </c:pt>
                <c:pt idx="1859">
                  <c:v>Jul 21, 2020</c:v>
                </c:pt>
                <c:pt idx="1860">
                  <c:v>Jul 22, 2020</c:v>
                </c:pt>
                <c:pt idx="1861">
                  <c:v>Jul 23, 2020</c:v>
                </c:pt>
                <c:pt idx="1862">
                  <c:v>Jul 24, 2020</c:v>
                </c:pt>
                <c:pt idx="1863">
                  <c:v>Jul 27, 2020</c:v>
                </c:pt>
                <c:pt idx="1864">
                  <c:v>Jul 28, 2020</c:v>
                </c:pt>
                <c:pt idx="1865">
                  <c:v>Jul 29, 2020</c:v>
                </c:pt>
                <c:pt idx="1866">
                  <c:v>Jul 30, 2020</c:v>
                </c:pt>
                <c:pt idx="1867">
                  <c:v>Jul 31, 2020</c:v>
                </c:pt>
                <c:pt idx="1868">
                  <c:v>Aug 3, 2020</c:v>
                </c:pt>
                <c:pt idx="1869">
                  <c:v>Aug 4, 2020</c:v>
                </c:pt>
                <c:pt idx="1870">
                  <c:v>Aug 5, 2020</c:v>
                </c:pt>
                <c:pt idx="1871">
                  <c:v>Aug 6, 2020</c:v>
                </c:pt>
                <c:pt idx="1872">
                  <c:v>Aug 7, 2020</c:v>
                </c:pt>
                <c:pt idx="1873">
                  <c:v>Aug 10, 2020</c:v>
                </c:pt>
                <c:pt idx="1874">
                  <c:v>Aug 11, 2020</c:v>
                </c:pt>
                <c:pt idx="1875">
                  <c:v>Aug 12, 2020</c:v>
                </c:pt>
                <c:pt idx="1876">
                  <c:v>Aug 13, 2020</c:v>
                </c:pt>
                <c:pt idx="1877">
                  <c:v>Aug 14, 2020</c:v>
                </c:pt>
                <c:pt idx="1878">
                  <c:v>Aug 17, 2020</c:v>
                </c:pt>
                <c:pt idx="1879">
                  <c:v>Aug 18, 2020</c:v>
                </c:pt>
                <c:pt idx="1880">
                  <c:v>Aug 19, 2020</c:v>
                </c:pt>
                <c:pt idx="1881">
                  <c:v>Aug 20, 2020</c:v>
                </c:pt>
                <c:pt idx="1882">
                  <c:v>Aug 21, 2020</c:v>
                </c:pt>
                <c:pt idx="1883">
                  <c:v>Aug 24, 2020</c:v>
                </c:pt>
                <c:pt idx="1884">
                  <c:v>Aug 25, 2020</c:v>
                </c:pt>
                <c:pt idx="1885">
                  <c:v>Aug 26, 2020</c:v>
                </c:pt>
                <c:pt idx="1886">
                  <c:v>Aug 27, 2020</c:v>
                </c:pt>
                <c:pt idx="1887">
                  <c:v>Aug 28, 2020</c:v>
                </c:pt>
                <c:pt idx="1888">
                  <c:v>Aug 31, 2020</c:v>
                </c:pt>
                <c:pt idx="1889">
                  <c:v>Sep 1, 2020</c:v>
                </c:pt>
                <c:pt idx="1890">
                  <c:v>Sep 2, 2020</c:v>
                </c:pt>
                <c:pt idx="1891">
                  <c:v>Sep 3, 2020</c:v>
                </c:pt>
                <c:pt idx="1892">
                  <c:v>Sep 4, 2020</c:v>
                </c:pt>
                <c:pt idx="1893">
                  <c:v>Sep 8, 2020</c:v>
                </c:pt>
                <c:pt idx="1894">
                  <c:v>Sep 9, 2020</c:v>
                </c:pt>
                <c:pt idx="1895">
                  <c:v>Sep 10, 2020</c:v>
                </c:pt>
                <c:pt idx="1896">
                  <c:v>Sep 11, 2020</c:v>
                </c:pt>
                <c:pt idx="1897">
                  <c:v>Sep 14, 2020</c:v>
                </c:pt>
                <c:pt idx="1898">
                  <c:v>Sep 15, 2020</c:v>
                </c:pt>
                <c:pt idx="1899">
                  <c:v>Sep 16, 2020</c:v>
                </c:pt>
                <c:pt idx="1900">
                  <c:v>Sep 17, 2020</c:v>
                </c:pt>
                <c:pt idx="1901">
                  <c:v>Sep 18, 2020</c:v>
                </c:pt>
                <c:pt idx="1902">
                  <c:v>Sep 21, 2020</c:v>
                </c:pt>
                <c:pt idx="1903">
                  <c:v>Sep 22, 2020</c:v>
                </c:pt>
                <c:pt idx="1904">
                  <c:v>Sep 23, 2020</c:v>
                </c:pt>
                <c:pt idx="1905">
                  <c:v>Sep 24, 2020</c:v>
                </c:pt>
                <c:pt idx="1906">
                  <c:v>Sep 25, 2020</c:v>
                </c:pt>
                <c:pt idx="1907">
                  <c:v>Sep 28, 2020</c:v>
                </c:pt>
                <c:pt idx="1908">
                  <c:v>Sep 29, 2020</c:v>
                </c:pt>
                <c:pt idx="1909">
                  <c:v>Sep 30, 2020</c:v>
                </c:pt>
                <c:pt idx="1910">
                  <c:v>Oct 1, 2020</c:v>
                </c:pt>
                <c:pt idx="1911">
                  <c:v>Oct 2, 2020</c:v>
                </c:pt>
                <c:pt idx="1912">
                  <c:v>Oct 5, 2020</c:v>
                </c:pt>
                <c:pt idx="1913">
                  <c:v>Oct 6, 2020</c:v>
                </c:pt>
                <c:pt idx="1914">
                  <c:v>Oct 7, 2020</c:v>
                </c:pt>
                <c:pt idx="1915">
                  <c:v>Oct 8, 2020</c:v>
                </c:pt>
                <c:pt idx="1916">
                  <c:v>Oct 9, 2020</c:v>
                </c:pt>
                <c:pt idx="1917">
                  <c:v>Oct 12, 2020</c:v>
                </c:pt>
                <c:pt idx="1918">
                  <c:v>Oct 13, 2020</c:v>
                </c:pt>
                <c:pt idx="1919">
                  <c:v>Oct 14, 2020</c:v>
                </c:pt>
                <c:pt idx="1920">
                  <c:v>Oct 15, 2020</c:v>
                </c:pt>
                <c:pt idx="1921">
                  <c:v>Oct 16, 2020</c:v>
                </c:pt>
                <c:pt idx="1922">
                  <c:v>Oct 19, 2020</c:v>
                </c:pt>
                <c:pt idx="1923">
                  <c:v>Oct 20, 2020</c:v>
                </c:pt>
                <c:pt idx="1924">
                  <c:v>Oct 21, 2020</c:v>
                </c:pt>
                <c:pt idx="1925">
                  <c:v>Oct 22, 2020</c:v>
                </c:pt>
                <c:pt idx="1926">
                  <c:v>Oct 23, 2020</c:v>
                </c:pt>
                <c:pt idx="1927">
                  <c:v>Oct 26, 2020</c:v>
                </c:pt>
                <c:pt idx="1928">
                  <c:v>Oct 27, 2020</c:v>
                </c:pt>
                <c:pt idx="1929">
                  <c:v>Oct 28, 2020</c:v>
                </c:pt>
                <c:pt idx="1930">
                  <c:v>Oct 29, 2020</c:v>
                </c:pt>
                <c:pt idx="1931">
                  <c:v>Oct 30, 2020</c:v>
                </c:pt>
                <c:pt idx="1932">
                  <c:v>Nov 2, 2020</c:v>
                </c:pt>
                <c:pt idx="1933">
                  <c:v>Nov 3, 2020</c:v>
                </c:pt>
                <c:pt idx="1934">
                  <c:v>Nov 4, 2020</c:v>
                </c:pt>
                <c:pt idx="1935">
                  <c:v>Nov 5, 2020</c:v>
                </c:pt>
                <c:pt idx="1936">
                  <c:v>Nov 6, 2020</c:v>
                </c:pt>
                <c:pt idx="1937">
                  <c:v>Nov 9, 2020</c:v>
                </c:pt>
                <c:pt idx="1938">
                  <c:v>Nov 10, 2020</c:v>
                </c:pt>
                <c:pt idx="1939">
                  <c:v>Nov 11, 2020</c:v>
                </c:pt>
                <c:pt idx="1940">
                  <c:v>Nov 12, 2020</c:v>
                </c:pt>
                <c:pt idx="1941">
                  <c:v>Nov 13, 2020</c:v>
                </c:pt>
                <c:pt idx="1942">
                  <c:v>Nov 16, 2020</c:v>
                </c:pt>
                <c:pt idx="1943">
                  <c:v>Nov 17, 2020</c:v>
                </c:pt>
                <c:pt idx="1944">
                  <c:v>Nov 18, 2020</c:v>
                </c:pt>
                <c:pt idx="1945">
                  <c:v>Nov 19, 2020</c:v>
                </c:pt>
                <c:pt idx="1946">
                  <c:v>Nov 20, 2020</c:v>
                </c:pt>
                <c:pt idx="1947">
                  <c:v>Nov 23, 2020</c:v>
                </c:pt>
                <c:pt idx="1948">
                  <c:v>Nov 24, 2020</c:v>
                </c:pt>
                <c:pt idx="1949">
                  <c:v>Nov 25, 2020</c:v>
                </c:pt>
                <c:pt idx="1950">
                  <c:v>Nov 27, 2020</c:v>
                </c:pt>
                <c:pt idx="1951">
                  <c:v>Nov 30, 2020</c:v>
                </c:pt>
                <c:pt idx="1952">
                  <c:v>Dec 1, 2020</c:v>
                </c:pt>
                <c:pt idx="1953">
                  <c:v>Dec 2, 2020</c:v>
                </c:pt>
                <c:pt idx="1954">
                  <c:v>Dec 3, 2020</c:v>
                </c:pt>
                <c:pt idx="1955">
                  <c:v>Dec 4, 2020</c:v>
                </c:pt>
                <c:pt idx="1956">
                  <c:v>Dec 7, 2020</c:v>
                </c:pt>
                <c:pt idx="1957">
                  <c:v>Dec 8, 2020</c:v>
                </c:pt>
                <c:pt idx="1958">
                  <c:v>Dec 9, 2020</c:v>
                </c:pt>
                <c:pt idx="1959">
                  <c:v>Dec 10, 2020</c:v>
                </c:pt>
                <c:pt idx="1960">
                  <c:v>Dec 11, 2020</c:v>
                </c:pt>
                <c:pt idx="1961">
                  <c:v>Dec 14, 2020</c:v>
                </c:pt>
                <c:pt idx="1962">
                  <c:v>Dec 15, 2020</c:v>
                </c:pt>
                <c:pt idx="1963">
                  <c:v>Dec 16, 2020</c:v>
                </c:pt>
                <c:pt idx="1964">
                  <c:v>Dec 17, 2020</c:v>
                </c:pt>
                <c:pt idx="1965">
                  <c:v>Dec 18, 2020</c:v>
                </c:pt>
                <c:pt idx="1966">
                  <c:v>Dec 21, 2020</c:v>
                </c:pt>
                <c:pt idx="1967">
                  <c:v>Dec 22, 2020</c:v>
                </c:pt>
                <c:pt idx="1968">
                  <c:v>Dec 23, 2020</c:v>
                </c:pt>
                <c:pt idx="1969">
                  <c:v>Dec 24, 2020</c:v>
                </c:pt>
                <c:pt idx="1970">
                  <c:v>Dec 28, 2020</c:v>
                </c:pt>
                <c:pt idx="1971">
                  <c:v>Dec 29, 2020</c:v>
                </c:pt>
                <c:pt idx="1972">
                  <c:v>Dec 30, 2020</c:v>
                </c:pt>
                <c:pt idx="1973">
                  <c:v>Dec 31, 2020</c:v>
                </c:pt>
                <c:pt idx="1974">
                  <c:v>Jan 4, 2021</c:v>
                </c:pt>
                <c:pt idx="1975">
                  <c:v>Jan 5, 2021</c:v>
                </c:pt>
                <c:pt idx="1976">
                  <c:v>Jan 6, 2021</c:v>
                </c:pt>
                <c:pt idx="1977">
                  <c:v>Jan 7, 2021</c:v>
                </c:pt>
                <c:pt idx="1978">
                  <c:v>Jan 8, 2021</c:v>
                </c:pt>
                <c:pt idx="1979">
                  <c:v>Jan 11, 2021</c:v>
                </c:pt>
                <c:pt idx="1980">
                  <c:v>Jan 12, 2021</c:v>
                </c:pt>
                <c:pt idx="1981">
                  <c:v>Jan 13, 2021</c:v>
                </c:pt>
                <c:pt idx="1982">
                  <c:v>Jan 14, 2021</c:v>
                </c:pt>
                <c:pt idx="1983">
                  <c:v>Jan 15, 2021</c:v>
                </c:pt>
                <c:pt idx="1984">
                  <c:v>Jan 19, 2021</c:v>
                </c:pt>
                <c:pt idx="1985">
                  <c:v>Jan 20, 2021</c:v>
                </c:pt>
                <c:pt idx="1986">
                  <c:v>Jan 21, 2021</c:v>
                </c:pt>
                <c:pt idx="1987">
                  <c:v>Jan 22, 2021</c:v>
                </c:pt>
                <c:pt idx="1988">
                  <c:v>Jan 25, 2021</c:v>
                </c:pt>
                <c:pt idx="1989">
                  <c:v>Jan 26, 2021</c:v>
                </c:pt>
                <c:pt idx="1990">
                  <c:v>Jan 27, 2021</c:v>
                </c:pt>
                <c:pt idx="1991">
                  <c:v>Jan 28, 2021</c:v>
                </c:pt>
                <c:pt idx="1992">
                  <c:v>Jan 29, 2021</c:v>
                </c:pt>
                <c:pt idx="1993">
                  <c:v>Feb 1, 2021</c:v>
                </c:pt>
                <c:pt idx="1994">
                  <c:v>Feb 2, 2021</c:v>
                </c:pt>
                <c:pt idx="1995">
                  <c:v>Feb 3, 2021</c:v>
                </c:pt>
                <c:pt idx="1996">
                  <c:v>Feb 4, 2021</c:v>
                </c:pt>
                <c:pt idx="1997">
                  <c:v>Feb 5, 2021</c:v>
                </c:pt>
                <c:pt idx="1998">
                  <c:v>Feb 8, 2021</c:v>
                </c:pt>
                <c:pt idx="1999">
                  <c:v>Feb 9, 2021</c:v>
                </c:pt>
                <c:pt idx="2000">
                  <c:v>Feb 10, 2021</c:v>
                </c:pt>
                <c:pt idx="2001">
                  <c:v>Feb 11, 2021</c:v>
                </c:pt>
                <c:pt idx="2002">
                  <c:v>Feb 12, 2021</c:v>
                </c:pt>
                <c:pt idx="2003">
                  <c:v>Feb 16, 2021</c:v>
                </c:pt>
                <c:pt idx="2004">
                  <c:v>Feb 17, 2021</c:v>
                </c:pt>
                <c:pt idx="2005">
                  <c:v>Feb 18, 2021</c:v>
                </c:pt>
                <c:pt idx="2006">
                  <c:v>Feb 19, 2021</c:v>
                </c:pt>
                <c:pt idx="2007">
                  <c:v>Feb 22, 2021</c:v>
                </c:pt>
                <c:pt idx="2008">
                  <c:v>Feb 23, 2021</c:v>
                </c:pt>
                <c:pt idx="2009">
                  <c:v>Feb 24, 2021</c:v>
                </c:pt>
                <c:pt idx="2010">
                  <c:v>Feb 25, 2021</c:v>
                </c:pt>
                <c:pt idx="2011">
                  <c:v>Feb 26, 2021</c:v>
                </c:pt>
                <c:pt idx="2012">
                  <c:v>Mar 1, 2021</c:v>
                </c:pt>
                <c:pt idx="2013">
                  <c:v>Mar 2, 2021</c:v>
                </c:pt>
                <c:pt idx="2014">
                  <c:v>Mar 3, 2021</c:v>
                </c:pt>
                <c:pt idx="2015">
                  <c:v>Mar 4, 2021</c:v>
                </c:pt>
                <c:pt idx="2016">
                  <c:v>Mar 5, 2021</c:v>
                </c:pt>
                <c:pt idx="2017">
                  <c:v>Mar 8, 2021</c:v>
                </c:pt>
                <c:pt idx="2018">
                  <c:v>Mar 9, 2021</c:v>
                </c:pt>
                <c:pt idx="2019">
                  <c:v>Mar 10, 2021</c:v>
                </c:pt>
                <c:pt idx="2020">
                  <c:v>Mar 11, 2021</c:v>
                </c:pt>
                <c:pt idx="2021">
                  <c:v>Mar 12, 2021</c:v>
                </c:pt>
                <c:pt idx="2022">
                  <c:v>Mar 15, 2021</c:v>
                </c:pt>
                <c:pt idx="2023">
                  <c:v>Mar 16, 2021</c:v>
                </c:pt>
                <c:pt idx="2024">
                  <c:v>Mar 17, 2021</c:v>
                </c:pt>
                <c:pt idx="2025">
                  <c:v>Mar 18, 2021</c:v>
                </c:pt>
                <c:pt idx="2026">
                  <c:v>Mar 19, 2021</c:v>
                </c:pt>
                <c:pt idx="2027">
                  <c:v>Mar 22, 2021</c:v>
                </c:pt>
                <c:pt idx="2028">
                  <c:v>Mar 23, 2021</c:v>
                </c:pt>
                <c:pt idx="2029">
                  <c:v>Mar 24, 2021</c:v>
                </c:pt>
                <c:pt idx="2030">
                  <c:v>Mar 25, 2021</c:v>
                </c:pt>
                <c:pt idx="2031">
                  <c:v>Mar 26, 2021</c:v>
                </c:pt>
                <c:pt idx="2032">
                  <c:v>Mar 29, 2021</c:v>
                </c:pt>
                <c:pt idx="2033">
                  <c:v>Mar 30, 2021</c:v>
                </c:pt>
                <c:pt idx="2034">
                  <c:v>Mar 31, 2021</c:v>
                </c:pt>
                <c:pt idx="2035">
                  <c:v>Apr 1, 2021</c:v>
                </c:pt>
                <c:pt idx="2036">
                  <c:v>Apr 5, 2021</c:v>
                </c:pt>
                <c:pt idx="2037">
                  <c:v>Apr 6, 2021</c:v>
                </c:pt>
                <c:pt idx="2038">
                  <c:v>Apr 7, 2021</c:v>
                </c:pt>
                <c:pt idx="2039">
                  <c:v>Apr 8, 2021</c:v>
                </c:pt>
                <c:pt idx="2040">
                  <c:v>Apr 9, 2021</c:v>
                </c:pt>
                <c:pt idx="2041">
                  <c:v>Apr 12, 2021</c:v>
                </c:pt>
                <c:pt idx="2042">
                  <c:v>Apr 13, 2021</c:v>
                </c:pt>
                <c:pt idx="2043">
                  <c:v>Apr 14, 2021</c:v>
                </c:pt>
                <c:pt idx="2044">
                  <c:v>Apr 15, 2021</c:v>
                </c:pt>
                <c:pt idx="2045">
                  <c:v>Apr 16, 2021</c:v>
                </c:pt>
                <c:pt idx="2046">
                  <c:v>Apr 19, 2021</c:v>
                </c:pt>
                <c:pt idx="2047">
                  <c:v>Apr 20, 2021</c:v>
                </c:pt>
                <c:pt idx="2048">
                  <c:v>Apr 21, 2021</c:v>
                </c:pt>
                <c:pt idx="2049">
                  <c:v>Apr 22, 2021</c:v>
                </c:pt>
                <c:pt idx="2050">
                  <c:v>Apr 23, 2021</c:v>
                </c:pt>
                <c:pt idx="2051">
                  <c:v>Apr 26, 2021</c:v>
                </c:pt>
                <c:pt idx="2052">
                  <c:v>Apr 27, 2021</c:v>
                </c:pt>
                <c:pt idx="2053">
                  <c:v>Apr 28, 2021</c:v>
                </c:pt>
                <c:pt idx="2054">
                  <c:v>Apr 29, 2021</c:v>
                </c:pt>
                <c:pt idx="2055">
                  <c:v>Apr 30, 2021</c:v>
                </c:pt>
                <c:pt idx="2056">
                  <c:v>May 3, 2021</c:v>
                </c:pt>
                <c:pt idx="2057">
                  <c:v>May 4, 2021</c:v>
                </c:pt>
                <c:pt idx="2058">
                  <c:v>May 5, 2021</c:v>
                </c:pt>
                <c:pt idx="2059">
                  <c:v>May 6, 2021</c:v>
                </c:pt>
                <c:pt idx="2060">
                  <c:v>May 7, 2021</c:v>
                </c:pt>
                <c:pt idx="2061">
                  <c:v>May 10, 2021</c:v>
                </c:pt>
                <c:pt idx="2062">
                  <c:v>May 11, 2021</c:v>
                </c:pt>
                <c:pt idx="2063">
                  <c:v>May 12, 2021</c:v>
                </c:pt>
                <c:pt idx="2064">
                  <c:v>May 13, 2021</c:v>
                </c:pt>
                <c:pt idx="2065">
                  <c:v>May 14, 2021</c:v>
                </c:pt>
                <c:pt idx="2066">
                  <c:v>May 17, 2021</c:v>
                </c:pt>
                <c:pt idx="2067">
                  <c:v>May 18, 2021</c:v>
                </c:pt>
                <c:pt idx="2068">
                  <c:v>May 19, 2021</c:v>
                </c:pt>
                <c:pt idx="2069">
                  <c:v>May 20, 2021</c:v>
                </c:pt>
                <c:pt idx="2070">
                  <c:v>May 21, 2021</c:v>
                </c:pt>
                <c:pt idx="2071">
                  <c:v>May 24, 2021</c:v>
                </c:pt>
                <c:pt idx="2072">
                  <c:v>May 25, 2021</c:v>
                </c:pt>
                <c:pt idx="2073">
                  <c:v>May 26, 2021</c:v>
                </c:pt>
                <c:pt idx="2074">
                  <c:v>May 27, 2021</c:v>
                </c:pt>
                <c:pt idx="2075">
                  <c:v>May 28, 2021</c:v>
                </c:pt>
                <c:pt idx="2076">
                  <c:v>Jun 1, 2021</c:v>
                </c:pt>
                <c:pt idx="2077">
                  <c:v>Jun 2, 2021</c:v>
                </c:pt>
                <c:pt idx="2078">
                  <c:v>Jun 3, 2021</c:v>
                </c:pt>
                <c:pt idx="2079">
                  <c:v>Jun 4, 2021</c:v>
                </c:pt>
                <c:pt idx="2080">
                  <c:v>Jun 7, 2021</c:v>
                </c:pt>
                <c:pt idx="2081">
                  <c:v>Jun 8, 2021</c:v>
                </c:pt>
                <c:pt idx="2082">
                  <c:v>Jun 9, 2021</c:v>
                </c:pt>
                <c:pt idx="2083">
                  <c:v>Jun 10, 2021</c:v>
                </c:pt>
                <c:pt idx="2084">
                  <c:v>Jun 11, 2021</c:v>
                </c:pt>
                <c:pt idx="2085">
                  <c:v>Jun 14, 2021</c:v>
                </c:pt>
                <c:pt idx="2086">
                  <c:v>Jun 15, 2021</c:v>
                </c:pt>
                <c:pt idx="2087">
                  <c:v>Jun 16, 2021</c:v>
                </c:pt>
                <c:pt idx="2088">
                  <c:v>Jun 17, 2021</c:v>
                </c:pt>
                <c:pt idx="2089">
                  <c:v>Jun 18, 2021</c:v>
                </c:pt>
                <c:pt idx="2090">
                  <c:v>Jun 21, 2021</c:v>
                </c:pt>
                <c:pt idx="2091">
                  <c:v>Jun 22, 2021</c:v>
                </c:pt>
                <c:pt idx="2092">
                  <c:v>Jun 23, 2021</c:v>
                </c:pt>
                <c:pt idx="2093">
                  <c:v>Jun 24, 2021</c:v>
                </c:pt>
                <c:pt idx="2094">
                  <c:v>Jun 25, 2021</c:v>
                </c:pt>
                <c:pt idx="2095">
                  <c:v>Jun 28, 2021</c:v>
                </c:pt>
                <c:pt idx="2096">
                  <c:v>Jun 29, 2021</c:v>
                </c:pt>
                <c:pt idx="2097">
                  <c:v>Jun 30, 2021</c:v>
                </c:pt>
                <c:pt idx="2098">
                  <c:v>Jul 1, 2021</c:v>
                </c:pt>
                <c:pt idx="2099">
                  <c:v>Jul 2, 2021</c:v>
                </c:pt>
                <c:pt idx="2100">
                  <c:v>Jul 6, 2021</c:v>
                </c:pt>
                <c:pt idx="2101">
                  <c:v>Jul 7, 2021</c:v>
                </c:pt>
                <c:pt idx="2102">
                  <c:v>Jul 8, 2021</c:v>
                </c:pt>
                <c:pt idx="2103">
                  <c:v>Jul 9, 2021</c:v>
                </c:pt>
                <c:pt idx="2104">
                  <c:v>Jul 12, 2021</c:v>
                </c:pt>
                <c:pt idx="2105">
                  <c:v>Jul 13, 2021</c:v>
                </c:pt>
                <c:pt idx="2106">
                  <c:v>Jul 14, 2021</c:v>
                </c:pt>
                <c:pt idx="2107">
                  <c:v>Jul 15, 2021</c:v>
                </c:pt>
                <c:pt idx="2108">
                  <c:v>Jul 16, 2021</c:v>
                </c:pt>
                <c:pt idx="2109">
                  <c:v>Jul 19, 2021</c:v>
                </c:pt>
                <c:pt idx="2110">
                  <c:v>Jul 20, 2021</c:v>
                </c:pt>
                <c:pt idx="2111">
                  <c:v>Jul 21, 2021</c:v>
                </c:pt>
                <c:pt idx="2112">
                  <c:v>Jul 22, 2021</c:v>
                </c:pt>
                <c:pt idx="2113">
                  <c:v>Jul 23, 2021</c:v>
                </c:pt>
                <c:pt idx="2114">
                  <c:v>Jul 26, 2021</c:v>
                </c:pt>
                <c:pt idx="2115">
                  <c:v>Jul 27, 2021</c:v>
                </c:pt>
                <c:pt idx="2116">
                  <c:v>Jul 28, 2021</c:v>
                </c:pt>
                <c:pt idx="2117">
                  <c:v>Jul 29, 2021</c:v>
                </c:pt>
                <c:pt idx="2118">
                  <c:v>Jul 30, 2021</c:v>
                </c:pt>
                <c:pt idx="2119">
                  <c:v>Aug 2, 2021</c:v>
                </c:pt>
                <c:pt idx="2120">
                  <c:v>Aug 3, 2021</c:v>
                </c:pt>
                <c:pt idx="2121">
                  <c:v>Aug 4, 2021</c:v>
                </c:pt>
                <c:pt idx="2122">
                  <c:v>Aug 5, 2021</c:v>
                </c:pt>
                <c:pt idx="2123">
                  <c:v>Aug 6, 2021</c:v>
                </c:pt>
                <c:pt idx="2124">
                  <c:v>Aug 9, 2021</c:v>
                </c:pt>
                <c:pt idx="2125">
                  <c:v>Aug 10, 2021</c:v>
                </c:pt>
                <c:pt idx="2126">
                  <c:v>Aug 11, 2021</c:v>
                </c:pt>
                <c:pt idx="2127">
                  <c:v>Aug 12, 2021</c:v>
                </c:pt>
                <c:pt idx="2128">
                  <c:v>Aug 13, 2021</c:v>
                </c:pt>
                <c:pt idx="2129">
                  <c:v>Aug 16, 2021</c:v>
                </c:pt>
                <c:pt idx="2130">
                  <c:v>Aug 17, 2021</c:v>
                </c:pt>
                <c:pt idx="2131">
                  <c:v>Aug 18, 2021</c:v>
                </c:pt>
                <c:pt idx="2132">
                  <c:v>Aug 19, 2021</c:v>
                </c:pt>
                <c:pt idx="2133">
                  <c:v>Aug 20, 2021</c:v>
                </c:pt>
                <c:pt idx="2134">
                  <c:v>Aug 23, 2021</c:v>
                </c:pt>
                <c:pt idx="2135">
                  <c:v>Aug 24, 2021</c:v>
                </c:pt>
                <c:pt idx="2136">
                  <c:v>Aug 25, 2021</c:v>
                </c:pt>
                <c:pt idx="2137">
                  <c:v>Aug 26, 2021</c:v>
                </c:pt>
                <c:pt idx="2138">
                  <c:v>Aug 27, 2021</c:v>
                </c:pt>
                <c:pt idx="2139">
                  <c:v>Aug 30, 2021</c:v>
                </c:pt>
                <c:pt idx="2140">
                  <c:v>Aug 31, 2021</c:v>
                </c:pt>
                <c:pt idx="2141">
                  <c:v>Sep 1, 2021</c:v>
                </c:pt>
                <c:pt idx="2142">
                  <c:v>Sep 2, 2021</c:v>
                </c:pt>
                <c:pt idx="2143">
                  <c:v>Sep 3, 2021</c:v>
                </c:pt>
                <c:pt idx="2144">
                  <c:v>Sep 7, 2021</c:v>
                </c:pt>
                <c:pt idx="2145">
                  <c:v>Sep 8, 2021</c:v>
                </c:pt>
                <c:pt idx="2146">
                  <c:v>Sep 9, 2021</c:v>
                </c:pt>
                <c:pt idx="2147">
                  <c:v>Sep 10, 2021</c:v>
                </c:pt>
                <c:pt idx="2148">
                  <c:v>Sep 13, 2021</c:v>
                </c:pt>
                <c:pt idx="2149">
                  <c:v>Sep 14, 2021</c:v>
                </c:pt>
                <c:pt idx="2150">
                  <c:v>Sep 15, 2021</c:v>
                </c:pt>
                <c:pt idx="2151">
                  <c:v>Sep 16, 2021</c:v>
                </c:pt>
                <c:pt idx="2152">
                  <c:v>Sep 17, 2021</c:v>
                </c:pt>
                <c:pt idx="2153">
                  <c:v>Sep 20, 2021</c:v>
                </c:pt>
                <c:pt idx="2154">
                  <c:v>Sep 21, 2021</c:v>
                </c:pt>
                <c:pt idx="2155">
                  <c:v>Sep 22, 2021</c:v>
                </c:pt>
                <c:pt idx="2156">
                  <c:v>Sep 23, 2021</c:v>
                </c:pt>
                <c:pt idx="2157">
                  <c:v>Sep 24, 2021</c:v>
                </c:pt>
                <c:pt idx="2158">
                  <c:v>Sep 27, 2021</c:v>
                </c:pt>
                <c:pt idx="2159">
                  <c:v>Sep 28, 2021</c:v>
                </c:pt>
                <c:pt idx="2160">
                  <c:v>Sep 29, 2021</c:v>
                </c:pt>
                <c:pt idx="2161">
                  <c:v>Sep 30, 2021</c:v>
                </c:pt>
                <c:pt idx="2162">
                  <c:v>Oct 1, 2021</c:v>
                </c:pt>
                <c:pt idx="2163">
                  <c:v>Oct 4, 2021</c:v>
                </c:pt>
                <c:pt idx="2164">
                  <c:v>Oct 5, 2021</c:v>
                </c:pt>
                <c:pt idx="2165">
                  <c:v>Oct 6, 2021</c:v>
                </c:pt>
                <c:pt idx="2166">
                  <c:v>Oct 7, 2021</c:v>
                </c:pt>
                <c:pt idx="2167">
                  <c:v>Oct 8, 2021</c:v>
                </c:pt>
                <c:pt idx="2168">
                  <c:v>Oct 11, 2021</c:v>
                </c:pt>
                <c:pt idx="2169">
                  <c:v>Oct 12, 2021</c:v>
                </c:pt>
                <c:pt idx="2170">
                  <c:v>Oct 13, 2021</c:v>
                </c:pt>
                <c:pt idx="2171">
                  <c:v>Oct 14, 2021</c:v>
                </c:pt>
                <c:pt idx="2172">
                  <c:v>Oct 15, 2021</c:v>
                </c:pt>
                <c:pt idx="2173">
                  <c:v>Oct 18, 2021</c:v>
                </c:pt>
                <c:pt idx="2174">
                  <c:v>Oct 19, 2021</c:v>
                </c:pt>
                <c:pt idx="2175">
                  <c:v>Oct 20, 2021</c:v>
                </c:pt>
                <c:pt idx="2176">
                  <c:v>Oct 21, 2021</c:v>
                </c:pt>
                <c:pt idx="2177">
                  <c:v>Oct 22, 2021</c:v>
                </c:pt>
                <c:pt idx="2178">
                  <c:v>Oct 25, 2021</c:v>
                </c:pt>
                <c:pt idx="2179">
                  <c:v>Oct 26, 2021</c:v>
                </c:pt>
                <c:pt idx="2180">
                  <c:v>Oct 27, 2021</c:v>
                </c:pt>
                <c:pt idx="2181">
                  <c:v>Oct 28, 2021</c:v>
                </c:pt>
                <c:pt idx="2182">
                  <c:v>Oct 29, 2021</c:v>
                </c:pt>
                <c:pt idx="2183">
                  <c:v>Nov 1, 2021</c:v>
                </c:pt>
                <c:pt idx="2184">
                  <c:v>Nov 2, 2021</c:v>
                </c:pt>
                <c:pt idx="2185">
                  <c:v>Nov 3, 2021</c:v>
                </c:pt>
                <c:pt idx="2186">
                  <c:v>Nov 4, 2021</c:v>
                </c:pt>
                <c:pt idx="2187">
                  <c:v>Nov 5, 2021</c:v>
                </c:pt>
                <c:pt idx="2188">
                  <c:v>Nov 8, 2021</c:v>
                </c:pt>
                <c:pt idx="2189">
                  <c:v>Nov 9, 2021</c:v>
                </c:pt>
                <c:pt idx="2190">
                  <c:v>Nov 10, 2021</c:v>
                </c:pt>
                <c:pt idx="2191">
                  <c:v>Nov 11, 2021</c:v>
                </c:pt>
                <c:pt idx="2192">
                  <c:v>Nov 12, 2021</c:v>
                </c:pt>
                <c:pt idx="2193">
                  <c:v>Nov 15, 2021</c:v>
                </c:pt>
                <c:pt idx="2194">
                  <c:v>Nov 16, 2021</c:v>
                </c:pt>
                <c:pt idx="2195">
                  <c:v>Nov 17, 2021</c:v>
                </c:pt>
                <c:pt idx="2196">
                  <c:v>Nov 18, 2021</c:v>
                </c:pt>
                <c:pt idx="2197">
                  <c:v>Nov 19, 2021</c:v>
                </c:pt>
                <c:pt idx="2198">
                  <c:v>Nov 22, 2021</c:v>
                </c:pt>
                <c:pt idx="2199">
                  <c:v>Nov 23, 2021</c:v>
                </c:pt>
                <c:pt idx="2200">
                  <c:v>Nov 24, 2021</c:v>
                </c:pt>
                <c:pt idx="2201">
                  <c:v>Nov 26, 2021</c:v>
                </c:pt>
                <c:pt idx="2202">
                  <c:v>Nov 29, 2021</c:v>
                </c:pt>
                <c:pt idx="2203">
                  <c:v>Nov 30, 2021</c:v>
                </c:pt>
                <c:pt idx="2204">
                  <c:v>Dec 1, 2021</c:v>
                </c:pt>
                <c:pt idx="2205">
                  <c:v>Dec 2, 2021</c:v>
                </c:pt>
                <c:pt idx="2206">
                  <c:v>Dec 3, 2021</c:v>
                </c:pt>
                <c:pt idx="2207">
                  <c:v>Dec 6, 2021</c:v>
                </c:pt>
                <c:pt idx="2208">
                  <c:v>Dec 7, 2021</c:v>
                </c:pt>
                <c:pt idx="2209">
                  <c:v>Dec 8, 2021</c:v>
                </c:pt>
                <c:pt idx="2210">
                  <c:v>Dec 9, 2021</c:v>
                </c:pt>
                <c:pt idx="2211">
                  <c:v>Dec 10, 2021</c:v>
                </c:pt>
                <c:pt idx="2212">
                  <c:v>Dec 13, 2021</c:v>
                </c:pt>
                <c:pt idx="2213">
                  <c:v>Dec 14, 2021</c:v>
                </c:pt>
                <c:pt idx="2214">
                  <c:v>Dec 15, 2021</c:v>
                </c:pt>
                <c:pt idx="2215">
                  <c:v>Dec 16, 2021</c:v>
                </c:pt>
                <c:pt idx="2216">
                  <c:v>Dec 17, 2021</c:v>
                </c:pt>
                <c:pt idx="2217">
                  <c:v>Dec 20, 2021</c:v>
                </c:pt>
                <c:pt idx="2218">
                  <c:v>Dec 21, 2021</c:v>
                </c:pt>
                <c:pt idx="2219">
                  <c:v>Dec 22, 2021</c:v>
                </c:pt>
                <c:pt idx="2220">
                  <c:v>Dec 23, 2021</c:v>
                </c:pt>
                <c:pt idx="2221">
                  <c:v>Dec 27, 2021</c:v>
                </c:pt>
                <c:pt idx="2222">
                  <c:v>Dec 28, 2021</c:v>
                </c:pt>
                <c:pt idx="2223">
                  <c:v>Dec 29, 2021</c:v>
                </c:pt>
                <c:pt idx="2224">
                  <c:v>Dec 30, 2021</c:v>
                </c:pt>
                <c:pt idx="2225">
                  <c:v>Dec 31, 2021</c:v>
                </c:pt>
                <c:pt idx="2226">
                  <c:v>Jan 3, 2022</c:v>
                </c:pt>
                <c:pt idx="2227">
                  <c:v>Jan 4, 2022</c:v>
                </c:pt>
                <c:pt idx="2228">
                  <c:v>Jan 5, 2022</c:v>
                </c:pt>
                <c:pt idx="2229">
                  <c:v>Jan 6, 2022</c:v>
                </c:pt>
                <c:pt idx="2230">
                  <c:v>Jan 7, 2022</c:v>
                </c:pt>
                <c:pt idx="2231">
                  <c:v>Jan 10, 2022</c:v>
                </c:pt>
                <c:pt idx="2232">
                  <c:v>Jan 11, 2022</c:v>
                </c:pt>
                <c:pt idx="2233">
                  <c:v>Jan 12, 2022</c:v>
                </c:pt>
                <c:pt idx="2234">
                  <c:v>Jan 13, 2022</c:v>
                </c:pt>
                <c:pt idx="2235">
                  <c:v>Jan 14, 2022</c:v>
                </c:pt>
                <c:pt idx="2236">
                  <c:v>Jan 18, 2022</c:v>
                </c:pt>
                <c:pt idx="2237">
                  <c:v>Jan 19, 2022</c:v>
                </c:pt>
                <c:pt idx="2238">
                  <c:v>Jan 20, 2022</c:v>
                </c:pt>
                <c:pt idx="2239">
                  <c:v>Jan 21, 2022</c:v>
                </c:pt>
                <c:pt idx="2240">
                  <c:v>Jan 24, 2022</c:v>
                </c:pt>
                <c:pt idx="2241">
                  <c:v>Jan 25, 2022</c:v>
                </c:pt>
                <c:pt idx="2242">
                  <c:v>Jan 26, 2022</c:v>
                </c:pt>
                <c:pt idx="2243">
                  <c:v>Jan 27, 2022</c:v>
                </c:pt>
                <c:pt idx="2244">
                  <c:v>Jan 28, 2022</c:v>
                </c:pt>
                <c:pt idx="2245">
                  <c:v>Jan 31, 2022</c:v>
                </c:pt>
                <c:pt idx="2246">
                  <c:v>Feb 1, 2022</c:v>
                </c:pt>
                <c:pt idx="2247">
                  <c:v>Feb 2, 2022</c:v>
                </c:pt>
                <c:pt idx="2248">
                  <c:v>Feb 3, 2022</c:v>
                </c:pt>
                <c:pt idx="2249">
                  <c:v>Feb 4, 2022</c:v>
                </c:pt>
                <c:pt idx="2250">
                  <c:v>Feb 7, 2022</c:v>
                </c:pt>
                <c:pt idx="2251">
                  <c:v>Feb 8, 2022</c:v>
                </c:pt>
                <c:pt idx="2252">
                  <c:v>Feb 9, 2022</c:v>
                </c:pt>
                <c:pt idx="2253">
                  <c:v>Feb 10, 2022</c:v>
                </c:pt>
                <c:pt idx="2254">
                  <c:v>Feb 11, 2022</c:v>
                </c:pt>
                <c:pt idx="2255">
                  <c:v>Feb 14, 2022</c:v>
                </c:pt>
                <c:pt idx="2256">
                  <c:v>Feb 15, 2022</c:v>
                </c:pt>
                <c:pt idx="2257">
                  <c:v>Feb 16, 2022</c:v>
                </c:pt>
                <c:pt idx="2258">
                  <c:v>Feb 17, 2022</c:v>
                </c:pt>
                <c:pt idx="2259">
                  <c:v>Feb 18, 2022</c:v>
                </c:pt>
                <c:pt idx="2260">
                  <c:v>Feb 22, 2022</c:v>
                </c:pt>
                <c:pt idx="2261">
                  <c:v>Feb 23, 2022</c:v>
                </c:pt>
                <c:pt idx="2262">
                  <c:v>Feb 24, 2022</c:v>
                </c:pt>
                <c:pt idx="2263">
                  <c:v>Feb 25, 2022</c:v>
                </c:pt>
                <c:pt idx="2264">
                  <c:v>Feb 28, 2022</c:v>
                </c:pt>
                <c:pt idx="2265">
                  <c:v>Mar 1, 2022</c:v>
                </c:pt>
                <c:pt idx="2266">
                  <c:v>Mar 2, 2022</c:v>
                </c:pt>
                <c:pt idx="2267">
                  <c:v>Mar 3, 2022</c:v>
                </c:pt>
                <c:pt idx="2268">
                  <c:v>Mar 4, 2022</c:v>
                </c:pt>
                <c:pt idx="2269">
                  <c:v>Mar 7, 2022</c:v>
                </c:pt>
                <c:pt idx="2270">
                  <c:v>Mar 8, 2022</c:v>
                </c:pt>
                <c:pt idx="2271">
                  <c:v>Mar 9, 2022</c:v>
                </c:pt>
                <c:pt idx="2272">
                  <c:v>Mar 10, 2022</c:v>
                </c:pt>
                <c:pt idx="2273">
                  <c:v>Mar 11, 2022</c:v>
                </c:pt>
                <c:pt idx="2274">
                  <c:v>Mar 14, 2022</c:v>
                </c:pt>
                <c:pt idx="2275">
                  <c:v>Mar 15, 2022</c:v>
                </c:pt>
                <c:pt idx="2276">
                  <c:v>Mar 16, 2022</c:v>
                </c:pt>
                <c:pt idx="2277">
                  <c:v>Mar 17, 2022</c:v>
                </c:pt>
                <c:pt idx="2278">
                  <c:v>Mar 18, 2022</c:v>
                </c:pt>
                <c:pt idx="2279">
                  <c:v>Mar 21, 2022</c:v>
                </c:pt>
                <c:pt idx="2280">
                  <c:v>Mar 22, 2022</c:v>
                </c:pt>
                <c:pt idx="2281">
                  <c:v>Mar 23, 2022</c:v>
                </c:pt>
                <c:pt idx="2282">
                  <c:v>Mar 24, 2022</c:v>
                </c:pt>
                <c:pt idx="2283">
                  <c:v>Mar 25, 2022</c:v>
                </c:pt>
                <c:pt idx="2284">
                  <c:v>Mar 28, 2022</c:v>
                </c:pt>
                <c:pt idx="2285">
                  <c:v>Mar 29, 2022</c:v>
                </c:pt>
                <c:pt idx="2286">
                  <c:v>Mar 30, 2022</c:v>
                </c:pt>
                <c:pt idx="2287">
                  <c:v>Mar 31, 2022</c:v>
                </c:pt>
                <c:pt idx="2288">
                  <c:v>Apr 1, 2022</c:v>
                </c:pt>
                <c:pt idx="2289">
                  <c:v>Apr 4, 2022</c:v>
                </c:pt>
                <c:pt idx="2290">
                  <c:v>Apr 5, 2022</c:v>
                </c:pt>
                <c:pt idx="2291">
                  <c:v>Apr 6, 2022</c:v>
                </c:pt>
                <c:pt idx="2292">
                  <c:v>Apr 7, 2022</c:v>
                </c:pt>
                <c:pt idx="2293">
                  <c:v>Apr 8, 2022</c:v>
                </c:pt>
                <c:pt idx="2294">
                  <c:v>Apr 11, 2022</c:v>
                </c:pt>
                <c:pt idx="2295">
                  <c:v>Apr 12, 2022</c:v>
                </c:pt>
                <c:pt idx="2296">
                  <c:v>Apr 13, 2022</c:v>
                </c:pt>
                <c:pt idx="2297">
                  <c:v>Apr 14, 2022</c:v>
                </c:pt>
                <c:pt idx="2298">
                  <c:v>Apr 18, 2022</c:v>
                </c:pt>
                <c:pt idx="2299">
                  <c:v>Apr 19, 2022</c:v>
                </c:pt>
                <c:pt idx="2300">
                  <c:v>Apr 20, 2022</c:v>
                </c:pt>
                <c:pt idx="2301">
                  <c:v>Apr 21, 2022</c:v>
                </c:pt>
                <c:pt idx="2302">
                  <c:v>Apr 22, 2022</c:v>
                </c:pt>
                <c:pt idx="2303">
                  <c:v>Apr 25, 2022</c:v>
                </c:pt>
                <c:pt idx="2304">
                  <c:v>Apr 26, 2022</c:v>
                </c:pt>
                <c:pt idx="2305">
                  <c:v>Apr 27, 2022</c:v>
                </c:pt>
                <c:pt idx="2306">
                  <c:v>Apr 28, 2022</c:v>
                </c:pt>
                <c:pt idx="2307">
                  <c:v>Apr 29, 2022</c:v>
                </c:pt>
                <c:pt idx="2308">
                  <c:v>May 2, 2022</c:v>
                </c:pt>
                <c:pt idx="2309">
                  <c:v>May 3, 2022</c:v>
                </c:pt>
                <c:pt idx="2310">
                  <c:v>May 4, 2022</c:v>
                </c:pt>
                <c:pt idx="2311">
                  <c:v>May 5, 2022</c:v>
                </c:pt>
                <c:pt idx="2312">
                  <c:v>May 6, 2022</c:v>
                </c:pt>
                <c:pt idx="2313">
                  <c:v>May 9, 2022</c:v>
                </c:pt>
                <c:pt idx="2314">
                  <c:v>May 10, 2022</c:v>
                </c:pt>
                <c:pt idx="2315">
                  <c:v>May 11, 2022</c:v>
                </c:pt>
                <c:pt idx="2316">
                  <c:v>May 12, 2022</c:v>
                </c:pt>
                <c:pt idx="2317">
                  <c:v>May 13, 2022</c:v>
                </c:pt>
                <c:pt idx="2318">
                  <c:v>May 16, 2022</c:v>
                </c:pt>
                <c:pt idx="2319">
                  <c:v>May 17, 2022</c:v>
                </c:pt>
                <c:pt idx="2320">
                  <c:v>May 18, 2022</c:v>
                </c:pt>
                <c:pt idx="2321">
                  <c:v>May 19, 2022</c:v>
                </c:pt>
                <c:pt idx="2322">
                  <c:v>May 20, 2022</c:v>
                </c:pt>
                <c:pt idx="2323">
                  <c:v>May 23, 2022</c:v>
                </c:pt>
                <c:pt idx="2324">
                  <c:v>May 24, 2022</c:v>
                </c:pt>
                <c:pt idx="2325">
                  <c:v>May 25, 2022</c:v>
                </c:pt>
                <c:pt idx="2326">
                  <c:v>May 26, 2022</c:v>
                </c:pt>
                <c:pt idx="2327">
                  <c:v>May 27, 2022</c:v>
                </c:pt>
                <c:pt idx="2328">
                  <c:v>May 31, 2022</c:v>
                </c:pt>
                <c:pt idx="2329">
                  <c:v>Jun 1, 2022</c:v>
                </c:pt>
                <c:pt idx="2330">
                  <c:v>Jun 2, 2022</c:v>
                </c:pt>
                <c:pt idx="2331">
                  <c:v>Jun 3, 2022</c:v>
                </c:pt>
                <c:pt idx="2332">
                  <c:v>Jun 6, 2022</c:v>
                </c:pt>
                <c:pt idx="2333">
                  <c:v>Jun 7, 2022</c:v>
                </c:pt>
                <c:pt idx="2334">
                  <c:v>Jun 8, 2022</c:v>
                </c:pt>
                <c:pt idx="2335">
                  <c:v>Jun 9, 2022</c:v>
                </c:pt>
                <c:pt idx="2336">
                  <c:v>Jun 10, 2022</c:v>
                </c:pt>
                <c:pt idx="2337">
                  <c:v>Jun 13, 2022</c:v>
                </c:pt>
                <c:pt idx="2338">
                  <c:v>Jun 14, 2022</c:v>
                </c:pt>
                <c:pt idx="2339">
                  <c:v>Jun 15, 2022</c:v>
                </c:pt>
                <c:pt idx="2340">
                  <c:v>Jun 16, 2022</c:v>
                </c:pt>
                <c:pt idx="2341">
                  <c:v>Jun 17, 2022</c:v>
                </c:pt>
                <c:pt idx="2342">
                  <c:v>Jun 21, 2022</c:v>
                </c:pt>
                <c:pt idx="2343">
                  <c:v>Jun 22, 2022</c:v>
                </c:pt>
                <c:pt idx="2344">
                  <c:v>Jun 23, 2022</c:v>
                </c:pt>
                <c:pt idx="2345">
                  <c:v>Jun 24, 2022</c:v>
                </c:pt>
                <c:pt idx="2346">
                  <c:v>Jun 27, 2022</c:v>
                </c:pt>
                <c:pt idx="2347">
                  <c:v>Jun 28, 2022</c:v>
                </c:pt>
                <c:pt idx="2348">
                  <c:v>Jun 29, 2022</c:v>
                </c:pt>
                <c:pt idx="2349">
                  <c:v>Jun 30, 2022</c:v>
                </c:pt>
                <c:pt idx="2350">
                  <c:v>Jul 1, 2022</c:v>
                </c:pt>
                <c:pt idx="2351">
                  <c:v>Jul 5, 2022</c:v>
                </c:pt>
                <c:pt idx="2352">
                  <c:v>Jul 6, 2022</c:v>
                </c:pt>
                <c:pt idx="2353">
                  <c:v>Jul 7, 2022</c:v>
                </c:pt>
                <c:pt idx="2354">
                  <c:v>Jul 8, 2022</c:v>
                </c:pt>
                <c:pt idx="2355">
                  <c:v>Jul 11, 2022</c:v>
                </c:pt>
                <c:pt idx="2356">
                  <c:v>Jul 12, 2022</c:v>
                </c:pt>
                <c:pt idx="2357">
                  <c:v>Jul 13, 2022</c:v>
                </c:pt>
                <c:pt idx="2358">
                  <c:v>Jul 14, 2022</c:v>
                </c:pt>
                <c:pt idx="2359">
                  <c:v>Jul 15, 2022</c:v>
                </c:pt>
                <c:pt idx="2360">
                  <c:v>Jul 18, 2022</c:v>
                </c:pt>
                <c:pt idx="2361">
                  <c:v>Jul 19, 2022</c:v>
                </c:pt>
                <c:pt idx="2362">
                  <c:v>Jul 20, 2022</c:v>
                </c:pt>
                <c:pt idx="2363">
                  <c:v>Jul 21, 2022</c:v>
                </c:pt>
                <c:pt idx="2364">
                  <c:v>Jul 22, 2022</c:v>
                </c:pt>
                <c:pt idx="2365">
                  <c:v>Jul 25, 2022</c:v>
                </c:pt>
                <c:pt idx="2366">
                  <c:v>Jul 26, 2022</c:v>
                </c:pt>
                <c:pt idx="2367">
                  <c:v>Jul 27, 2022</c:v>
                </c:pt>
                <c:pt idx="2368">
                  <c:v>Jul 28, 2022</c:v>
                </c:pt>
                <c:pt idx="2369">
                  <c:v>Jul 29, 2022</c:v>
                </c:pt>
                <c:pt idx="2370">
                  <c:v>Aug 1, 2022</c:v>
                </c:pt>
                <c:pt idx="2371">
                  <c:v>Aug 2, 2022</c:v>
                </c:pt>
                <c:pt idx="2372">
                  <c:v>Aug 3, 2022</c:v>
                </c:pt>
                <c:pt idx="2373">
                  <c:v>Aug 4, 2022</c:v>
                </c:pt>
                <c:pt idx="2374">
                  <c:v>Aug 5, 2022</c:v>
                </c:pt>
                <c:pt idx="2375">
                  <c:v>Aug 8, 2022</c:v>
                </c:pt>
                <c:pt idx="2376">
                  <c:v>Aug 9, 2022</c:v>
                </c:pt>
                <c:pt idx="2377">
                  <c:v>Aug 10, 2022</c:v>
                </c:pt>
                <c:pt idx="2378">
                  <c:v>Aug 11, 2022</c:v>
                </c:pt>
                <c:pt idx="2379">
                  <c:v>Aug 12, 2022</c:v>
                </c:pt>
                <c:pt idx="2380">
                  <c:v>Aug 15, 2022</c:v>
                </c:pt>
                <c:pt idx="2381">
                  <c:v>Aug 16, 2022</c:v>
                </c:pt>
                <c:pt idx="2382">
                  <c:v>Aug 17, 2022</c:v>
                </c:pt>
                <c:pt idx="2383">
                  <c:v>Aug 18, 2022</c:v>
                </c:pt>
                <c:pt idx="2384">
                  <c:v>Aug 19, 2022</c:v>
                </c:pt>
                <c:pt idx="2385">
                  <c:v>Aug 22, 2022</c:v>
                </c:pt>
                <c:pt idx="2386">
                  <c:v>Aug 23, 2022</c:v>
                </c:pt>
                <c:pt idx="2387">
                  <c:v>Aug 24, 2022</c:v>
                </c:pt>
                <c:pt idx="2388">
                  <c:v>Aug 25, 2022</c:v>
                </c:pt>
                <c:pt idx="2389">
                  <c:v>Aug 26, 2022</c:v>
                </c:pt>
                <c:pt idx="2390">
                  <c:v>Aug 29, 2022</c:v>
                </c:pt>
                <c:pt idx="2391">
                  <c:v>Aug 30, 2022</c:v>
                </c:pt>
                <c:pt idx="2392">
                  <c:v>Aug 31, 2022</c:v>
                </c:pt>
                <c:pt idx="2393">
                  <c:v>Sep 1, 2022</c:v>
                </c:pt>
                <c:pt idx="2394">
                  <c:v>Sep 2, 2022</c:v>
                </c:pt>
                <c:pt idx="2395">
                  <c:v>Sep 6, 2022</c:v>
                </c:pt>
                <c:pt idx="2396">
                  <c:v>Sep 7, 2022</c:v>
                </c:pt>
                <c:pt idx="2397">
                  <c:v>Sep 8, 2022</c:v>
                </c:pt>
                <c:pt idx="2398">
                  <c:v>Sep 9, 2022</c:v>
                </c:pt>
                <c:pt idx="2399">
                  <c:v>Sep 12, 2022</c:v>
                </c:pt>
                <c:pt idx="2400">
                  <c:v>Sep 13, 2022</c:v>
                </c:pt>
                <c:pt idx="2401">
                  <c:v>Sep 14, 2022</c:v>
                </c:pt>
                <c:pt idx="2402">
                  <c:v>Sep 15, 2022</c:v>
                </c:pt>
                <c:pt idx="2403">
                  <c:v>Sep 16, 2022</c:v>
                </c:pt>
                <c:pt idx="2404">
                  <c:v>Sep 19, 2022</c:v>
                </c:pt>
                <c:pt idx="2405">
                  <c:v>Sep 20, 2022</c:v>
                </c:pt>
                <c:pt idx="2406">
                  <c:v>Sep 21, 2022</c:v>
                </c:pt>
                <c:pt idx="2407">
                  <c:v>Sep 22, 2022</c:v>
                </c:pt>
                <c:pt idx="2408">
                  <c:v>Sep 23, 2022</c:v>
                </c:pt>
                <c:pt idx="2409">
                  <c:v>Sep 26, 2022</c:v>
                </c:pt>
                <c:pt idx="2410">
                  <c:v>Sep 27, 2022</c:v>
                </c:pt>
                <c:pt idx="2411">
                  <c:v>Sep 28, 2022</c:v>
                </c:pt>
                <c:pt idx="2412">
                  <c:v>Sep 29, 2022</c:v>
                </c:pt>
                <c:pt idx="2413">
                  <c:v>Sep 30, 2022</c:v>
                </c:pt>
                <c:pt idx="2414">
                  <c:v>Oct 3, 2022</c:v>
                </c:pt>
                <c:pt idx="2415">
                  <c:v>Oct 4, 2022</c:v>
                </c:pt>
                <c:pt idx="2416">
                  <c:v>Oct 5, 2022</c:v>
                </c:pt>
                <c:pt idx="2417">
                  <c:v>Oct 6, 2022</c:v>
                </c:pt>
                <c:pt idx="2418">
                  <c:v>Oct 7, 2022</c:v>
                </c:pt>
                <c:pt idx="2419">
                  <c:v>Oct 10, 2022</c:v>
                </c:pt>
                <c:pt idx="2420">
                  <c:v>Oct 11, 2022</c:v>
                </c:pt>
                <c:pt idx="2421">
                  <c:v>Oct 12, 2022</c:v>
                </c:pt>
                <c:pt idx="2422">
                  <c:v>Oct 13, 2022</c:v>
                </c:pt>
                <c:pt idx="2423">
                  <c:v>Oct 14, 2022</c:v>
                </c:pt>
                <c:pt idx="2424">
                  <c:v>Oct 17, 2022</c:v>
                </c:pt>
                <c:pt idx="2425">
                  <c:v>Oct 18, 2022</c:v>
                </c:pt>
                <c:pt idx="2426">
                  <c:v>Oct 19, 2022</c:v>
                </c:pt>
                <c:pt idx="2427">
                  <c:v>Oct 20, 2022</c:v>
                </c:pt>
                <c:pt idx="2428">
                  <c:v>Oct 21, 2022</c:v>
                </c:pt>
                <c:pt idx="2429">
                  <c:v>Oct 24, 2022</c:v>
                </c:pt>
                <c:pt idx="2430">
                  <c:v>Oct 25, 2022</c:v>
                </c:pt>
                <c:pt idx="2431">
                  <c:v>Oct 26, 2022</c:v>
                </c:pt>
                <c:pt idx="2432">
                  <c:v>Oct 27, 2022</c:v>
                </c:pt>
                <c:pt idx="2433">
                  <c:v>Oct 28, 2022</c:v>
                </c:pt>
                <c:pt idx="2434">
                  <c:v>Oct 31, 2022</c:v>
                </c:pt>
                <c:pt idx="2435">
                  <c:v>Nov 1, 2022</c:v>
                </c:pt>
                <c:pt idx="2436">
                  <c:v>Nov 2, 2022</c:v>
                </c:pt>
                <c:pt idx="2437">
                  <c:v>Nov 3, 2022</c:v>
                </c:pt>
                <c:pt idx="2438">
                  <c:v>Nov 4, 2022</c:v>
                </c:pt>
                <c:pt idx="2439">
                  <c:v>Nov 7, 2022</c:v>
                </c:pt>
                <c:pt idx="2440">
                  <c:v>Nov 8, 2022</c:v>
                </c:pt>
                <c:pt idx="2441">
                  <c:v>Nov 9, 2022</c:v>
                </c:pt>
                <c:pt idx="2442">
                  <c:v>Nov 10, 2022</c:v>
                </c:pt>
                <c:pt idx="2443">
                  <c:v>Nov 11, 2022</c:v>
                </c:pt>
                <c:pt idx="2444">
                  <c:v>Nov 14, 2022</c:v>
                </c:pt>
                <c:pt idx="2445">
                  <c:v>Nov 15, 2022</c:v>
                </c:pt>
                <c:pt idx="2446">
                  <c:v>Nov 16, 2022</c:v>
                </c:pt>
                <c:pt idx="2447">
                  <c:v>Nov 17, 2022</c:v>
                </c:pt>
                <c:pt idx="2448">
                  <c:v>Nov 18, 2022</c:v>
                </c:pt>
                <c:pt idx="2449">
                  <c:v>Nov 21, 2022</c:v>
                </c:pt>
                <c:pt idx="2450">
                  <c:v>Nov 22, 2022</c:v>
                </c:pt>
                <c:pt idx="2451">
                  <c:v>Nov 23, 2022</c:v>
                </c:pt>
                <c:pt idx="2452">
                  <c:v>Nov 25, 2022</c:v>
                </c:pt>
                <c:pt idx="2453">
                  <c:v>Nov 28, 2022</c:v>
                </c:pt>
                <c:pt idx="2454">
                  <c:v>Nov 29, 2022</c:v>
                </c:pt>
                <c:pt idx="2455">
                  <c:v>Nov 30, 2022</c:v>
                </c:pt>
                <c:pt idx="2456">
                  <c:v>Dec 1, 2022</c:v>
                </c:pt>
                <c:pt idx="2457">
                  <c:v>Dec 2, 2022</c:v>
                </c:pt>
                <c:pt idx="2458">
                  <c:v>Dec 5, 2022</c:v>
                </c:pt>
                <c:pt idx="2459">
                  <c:v>Dec 6, 2022</c:v>
                </c:pt>
                <c:pt idx="2460">
                  <c:v>Dec 7, 2022</c:v>
                </c:pt>
                <c:pt idx="2461">
                  <c:v>Dec 8, 2022</c:v>
                </c:pt>
                <c:pt idx="2462">
                  <c:v>Dec 9, 2022</c:v>
                </c:pt>
                <c:pt idx="2463">
                  <c:v>Dec 12, 2022</c:v>
                </c:pt>
                <c:pt idx="2464">
                  <c:v>Dec 13, 2022</c:v>
                </c:pt>
                <c:pt idx="2465">
                  <c:v>Dec 14, 2022</c:v>
                </c:pt>
                <c:pt idx="2466">
                  <c:v>Dec 15, 2022</c:v>
                </c:pt>
                <c:pt idx="2467">
                  <c:v>Dec 16, 2022</c:v>
                </c:pt>
                <c:pt idx="2468">
                  <c:v>Dec 19, 2022</c:v>
                </c:pt>
                <c:pt idx="2469">
                  <c:v>Dec 20, 2022</c:v>
                </c:pt>
                <c:pt idx="2470">
                  <c:v>Dec 21, 2022</c:v>
                </c:pt>
                <c:pt idx="2471">
                  <c:v>Dec 22, 2022</c:v>
                </c:pt>
                <c:pt idx="2472">
                  <c:v>Dec 23, 2022</c:v>
                </c:pt>
                <c:pt idx="2473">
                  <c:v>Dec 27, 2022</c:v>
                </c:pt>
                <c:pt idx="2474">
                  <c:v>Dec 28, 2022</c:v>
                </c:pt>
                <c:pt idx="2475">
                  <c:v>Dec 29, 2022</c:v>
                </c:pt>
                <c:pt idx="2476">
                  <c:v>Dec 30, 2022</c:v>
                </c:pt>
                <c:pt idx="2477">
                  <c:v>Jan 3, 2023</c:v>
                </c:pt>
                <c:pt idx="2478">
                  <c:v>Jan 4, 2023</c:v>
                </c:pt>
                <c:pt idx="2479">
                  <c:v>Jan 5, 2023</c:v>
                </c:pt>
                <c:pt idx="2480">
                  <c:v>Jan 6, 2023</c:v>
                </c:pt>
                <c:pt idx="2481">
                  <c:v>Jan 9, 2023</c:v>
                </c:pt>
                <c:pt idx="2482">
                  <c:v>Jan 10, 2023</c:v>
                </c:pt>
                <c:pt idx="2483">
                  <c:v>Jan 11, 2023</c:v>
                </c:pt>
                <c:pt idx="2484">
                  <c:v>Jan 12, 2023</c:v>
                </c:pt>
                <c:pt idx="2485">
                  <c:v>Jan 13, 2023</c:v>
                </c:pt>
                <c:pt idx="2486">
                  <c:v>Jan 17, 2023</c:v>
                </c:pt>
                <c:pt idx="2487">
                  <c:v>Jan 18, 2023</c:v>
                </c:pt>
                <c:pt idx="2488">
                  <c:v>Jan 19, 2023</c:v>
                </c:pt>
                <c:pt idx="2489">
                  <c:v>Jan 20, 2023</c:v>
                </c:pt>
                <c:pt idx="2490">
                  <c:v>Jan 23, 2023</c:v>
                </c:pt>
                <c:pt idx="2491">
                  <c:v>Jan 24, 2023</c:v>
                </c:pt>
                <c:pt idx="2492">
                  <c:v>Jan 25, 2023</c:v>
                </c:pt>
                <c:pt idx="2493">
                  <c:v>Jan 26, 2023</c:v>
                </c:pt>
                <c:pt idx="2494">
                  <c:v>Jan 27, 2023</c:v>
                </c:pt>
                <c:pt idx="2495">
                  <c:v>Jan 30, 2023</c:v>
                </c:pt>
                <c:pt idx="2496">
                  <c:v>Jan 31, 2023</c:v>
                </c:pt>
                <c:pt idx="2497">
                  <c:v>Feb 1, 2023</c:v>
                </c:pt>
                <c:pt idx="2498">
                  <c:v>Feb 2, 2023</c:v>
                </c:pt>
                <c:pt idx="2499">
                  <c:v>Feb 3, 2023</c:v>
                </c:pt>
                <c:pt idx="2500">
                  <c:v>Feb 6, 2023</c:v>
                </c:pt>
                <c:pt idx="2501">
                  <c:v>Feb 7, 2023</c:v>
                </c:pt>
                <c:pt idx="2502">
                  <c:v>Feb 8, 2023</c:v>
                </c:pt>
                <c:pt idx="2503">
                  <c:v>Feb 9, 2023</c:v>
                </c:pt>
                <c:pt idx="2504">
                  <c:v>Feb 10, 2023</c:v>
                </c:pt>
                <c:pt idx="2505">
                  <c:v>Feb 13, 2023</c:v>
                </c:pt>
                <c:pt idx="2506">
                  <c:v>Feb 14, 2023</c:v>
                </c:pt>
                <c:pt idx="2507">
                  <c:v>Feb 15, 2023</c:v>
                </c:pt>
                <c:pt idx="2508">
                  <c:v>Feb 16, 2023</c:v>
                </c:pt>
                <c:pt idx="2509">
                  <c:v>Feb 17, 2023</c:v>
                </c:pt>
                <c:pt idx="2510">
                  <c:v>Feb 21, 2023</c:v>
                </c:pt>
                <c:pt idx="2511">
                  <c:v>Feb 22, 2023</c:v>
                </c:pt>
                <c:pt idx="2512">
                  <c:v>Feb 23, 2023</c:v>
                </c:pt>
                <c:pt idx="2513">
                  <c:v>Feb 24, 2023</c:v>
                </c:pt>
                <c:pt idx="2514">
                  <c:v>Feb 27, 2023</c:v>
                </c:pt>
                <c:pt idx="2515">
                  <c:v>Feb 28, 2023</c:v>
                </c:pt>
              </c:strCache>
            </c:strRef>
          </c:cat>
          <c:val>
            <c:numRef>
              <c:f>'Plots and Statistics'!$D$2:$D$2517</c:f>
              <c:numCache>
                <c:formatCode>#,##0.00</c:formatCode>
                <c:ptCount val="2516"/>
                <c:pt idx="0">
                  <c:v>0</c:v>
                </c:pt>
                <c:pt idx="1">
                  <c:v>0.89589999999999748</c:v>
                </c:pt>
                <c:pt idx="2">
                  <c:v>1.0332193198999988</c:v>
                </c:pt>
                <c:pt idx="3">
                  <c:v>1.2162915133076524</c:v>
                </c:pt>
                <c:pt idx="4">
                  <c:v>1.6478777803203997</c:v>
                </c:pt>
                <c:pt idx="5">
                  <c:v>2.0337331243744927</c:v>
                </c:pt>
                <c:pt idx="6">
                  <c:v>1.8048714609765142</c:v>
                </c:pt>
                <c:pt idx="7">
                  <c:v>1.9487217443508911</c:v>
                </c:pt>
                <c:pt idx="8">
                  <c:v>2.4914967389178315</c:v>
                </c:pt>
                <c:pt idx="9">
                  <c:v>2.3568229122028868</c:v>
                </c:pt>
                <c:pt idx="10">
                  <c:v>1.7919156065504325</c:v>
                </c:pt>
                <c:pt idx="11">
                  <c:v>1.5554529865964213</c:v>
                </c:pt>
                <c:pt idx="12">
                  <c:v>2.2648178257077944</c:v>
                </c:pt>
                <c:pt idx="13">
                  <c:v>1.3911694870227791</c:v>
                </c:pt>
                <c:pt idx="14">
                  <c:v>2.2056447515120254</c:v>
                </c:pt>
                <c:pt idx="15">
                  <c:v>1.7786295677402109</c:v>
                </c:pt>
                <c:pt idx="16">
                  <c:v>2.5931639401708395</c:v>
                </c:pt>
                <c:pt idx="17">
                  <c:v>2.5931639401708395</c:v>
                </c:pt>
                <c:pt idx="18">
                  <c:v>2.9084327329589996</c:v>
                </c:pt>
                <c:pt idx="19">
                  <c:v>2.5012240646346839</c:v>
                </c:pt>
                <c:pt idx="20">
                  <c:v>3.0069651041695948</c:v>
                </c:pt>
                <c:pt idx="21">
                  <c:v>1.962577484978425</c:v>
                </c:pt>
                <c:pt idx="22">
                  <c:v>2.3764435869899501</c:v>
                </c:pt>
                <c:pt idx="23">
                  <c:v>1.9166709788407701</c:v>
                </c:pt>
                <c:pt idx="24">
                  <c:v>2.6063410913545795</c:v>
                </c:pt>
                <c:pt idx="25">
                  <c:v>2.9610512125073996</c:v>
                </c:pt>
                <c:pt idx="26">
                  <c:v>4.2222211288093945</c:v>
                </c:pt>
                <c:pt idx="27">
                  <c:v>4.5637573474485009</c:v>
                </c:pt>
                <c:pt idx="28">
                  <c:v>4.3075761419472514</c:v>
                </c:pt>
                <c:pt idx="29">
                  <c:v>1.8903523724337674</c:v>
                </c:pt>
                <c:pt idx="30">
                  <c:v>3.3945596445080213</c:v>
                </c:pt>
                <c:pt idx="31">
                  <c:v>1.8837583389824744</c:v>
                </c:pt>
                <c:pt idx="32">
                  <c:v>1.2465773143304801</c:v>
                </c:pt>
                <c:pt idx="33">
                  <c:v>2.1267138109239596</c:v>
                </c:pt>
                <c:pt idx="34">
                  <c:v>2.5799521668168381</c:v>
                </c:pt>
                <c:pt idx="35">
                  <c:v>3.6374488937045442</c:v>
                </c:pt>
                <c:pt idx="36">
                  <c:v>3.7031550363031585</c:v>
                </c:pt>
                <c:pt idx="37">
                  <c:v>4.1235676268203321</c:v>
                </c:pt>
                <c:pt idx="38">
                  <c:v>3.9396854063913622</c:v>
                </c:pt>
                <c:pt idx="39">
                  <c:v>4.635977358928784</c:v>
                </c:pt>
                <c:pt idx="40">
                  <c:v>4.8855341649298367</c:v>
                </c:pt>
                <c:pt idx="41">
                  <c:v>3.9660026869058953</c:v>
                </c:pt>
                <c:pt idx="42">
                  <c:v>4.9315349538591988</c:v>
                </c:pt>
                <c:pt idx="43">
                  <c:v>5.9956456498262867</c:v>
                </c:pt>
                <c:pt idx="44">
                  <c:v>6.264980585422478</c:v>
                </c:pt>
                <c:pt idx="45">
                  <c:v>6.8036377720099779</c:v>
                </c:pt>
                <c:pt idx="46">
                  <c:v>7.2897011275103978</c:v>
                </c:pt>
                <c:pt idx="47">
                  <c:v>6.9875733291353299</c:v>
                </c:pt>
                <c:pt idx="48">
                  <c:v>7.3357108927483523</c:v>
                </c:pt>
                <c:pt idx="49">
                  <c:v>7.4210427829081027</c:v>
                </c:pt>
                <c:pt idx="50">
                  <c:v>8.5311318390266848</c:v>
                </c:pt>
                <c:pt idx="51">
                  <c:v>9.1156805151116771</c:v>
                </c:pt>
                <c:pt idx="52">
                  <c:v>8.6033823950932202</c:v>
                </c:pt>
                <c:pt idx="53">
                  <c:v>9.6543373265305235</c:v>
                </c:pt>
                <c:pt idx="54">
                  <c:v>9.6477580662909332</c:v>
                </c:pt>
                <c:pt idx="55">
                  <c:v>9.8054315423902665</c:v>
                </c:pt>
                <c:pt idx="56">
                  <c:v>8.9908948512088074</c:v>
                </c:pt>
                <c:pt idx="57">
                  <c:v>8.6755841924042585</c:v>
                </c:pt>
                <c:pt idx="58">
                  <c:v>8.5836446481774828</c:v>
                </c:pt>
                <c:pt idx="59">
                  <c:v>9.2339520959754253</c:v>
                </c:pt>
                <c:pt idx="60">
                  <c:v>8.5245868110641538</c:v>
                </c:pt>
                <c:pt idx="61">
                  <c:v>8.9252595855706005</c:v>
                </c:pt>
                <c:pt idx="62">
                  <c:v>7.3619642599984871</c:v>
                </c:pt>
                <c:pt idx="63">
                  <c:v>7.9530992352140402</c:v>
                </c:pt>
                <c:pt idx="64">
                  <c:v>7.4341686871903647</c:v>
                </c:pt>
                <c:pt idx="65">
                  <c:v>5.9299828914010106</c:v>
                </c:pt>
                <c:pt idx="66">
                  <c:v>6.8889670265168661</c:v>
                </c:pt>
                <c:pt idx="67">
                  <c:v>8.2485946870941689</c:v>
                </c:pt>
                <c:pt idx="68">
                  <c:v>8.2485946870941689</c:v>
                </c:pt>
                <c:pt idx="69">
                  <c:v>7.1320104328967915</c:v>
                </c:pt>
                <c:pt idx="70">
                  <c:v>6.2452787825437071</c:v>
                </c:pt>
                <c:pt idx="71">
                  <c:v>7.8611632275474221</c:v>
                </c:pt>
                <c:pt idx="72">
                  <c:v>7.1845501506210212</c:v>
                </c:pt>
                <c:pt idx="73">
                  <c:v>8.0122292468841181</c:v>
                </c:pt>
                <c:pt idx="74">
                  <c:v>8.8661739313099872</c:v>
                </c:pt>
                <c:pt idx="75">
                  <c:v>7.3619700061010747</c:v>
                </c:pt>
                <c:pt idx="76">
                  <c:v>4.7017551132899058</c:v>
                </c:pt>
                <c:pt idx="77">
                  <c:v>5.0360678173666429</c:v>
                </c:pt>
                <c:pt idx="78">
                  <c:v>3.708832064426403</c:v>
                </c:pt>
                <c:pt idx="79">
                  <c:v>4.7058887758937971</c:v>
                </c:pt>
                <c:pt idx="80">
                  <c:v>5.7425817806639117</c:v>
                </c:pt>
                <c:pt idx="81">
                  <c:v>6.3632907357164186</c:v>
                </c:pt>
                <c:pt idx="82">
                  <c:v>5.9275203335721898</c:v>
                </c:pt>
                <c:pt idx="83">
                  <c:v>6.5482556027269254</c:v>
                </c:pt>
                <c:pt idx="84">
                  <c:v>6.4491657250163854</c:v>
                </c:pt>
                <c:pt idx="85">
                  <c:v>6.4953646629410429</c:v>
                </c:pt>
                <c:pt idx="86">
                  <c:v>7.6443431522895082</c:v>
                </c:pt>
                <c:pt idx="87">
                  <c:v>8.2584541299733303</c:v>
                </c:pt>
                <c:pt idx="88">
                  <c:v>9.0375902243467436</c:v>
                </c:pt>
                <c:pt idx="89">
                  <c:v>9.077170869598163</c:v>
                </c:pt>
                <c:pt idx="90">
                  <c:v>10.562911014012968</c:v>
                </c:pt>
                <c:pt idx="91">
                  <c:v>10.609126310816833</c:v>
                </c:pt>
                <c:pt idx="92">
                  <c:v>11.031763782450469</c:v>
                </c:pt>
                <c:pt idx="93">
                  <c:v>10.615727763557629</c:v>
                </c:pt>
                <c:pt idx="94">
                  <c:v>10.89967833672668</c:v>
                </c:pt>
                <c:pt idx="95">
                  <c:v>11.507186774655281</c:v>
                </c:pt>
                <c:pt idx="96">
                  <c:v>11.705223538367065</c:v>
                </c:pt>
                <c:pt idx="97">
                  <c:v>11.923160429490423</c:v>
                </c:pt>
                <c:pt idx="98">
                  <c:v>11.685435636738177</c:v>
                </c:pt>
                <c:pt idx="99">
                  <c:v>11.275996829693895</c:v>
                </c:pt>
                <c:pt idx="100">
                  <c:v>11.546731329980531</c:v>
                </c:pt>
                <c:pt idx="101">
                  <c:v>11.665640145578294</c:v>
                </c:pt>
                <c:pt idx="102">
                  <c:v>11.322268302130638</c:v>
                </c:pt>
                <c:pt idx="103">
                  <c:v>11.322268302130638</c:v>
                </c:pt>
                <c:pt idx="104">
                  <c:v>11.401529757161754</c:v>
                </c:pt>
                <c:pt idx="105">
                  <c:v>12.689108638095021</c:v>
                </c:pt>
                <c:pt idx="106">
                  <c:v>12.880567433671132</c:v>
                </c:pt>
                <c:pt idx="107">
                  <c:v>12.715536044083109</c:v>
                </c:pt>
                <c:pt idx="108">
                  <c:v>12.075086368280637</c:v>
                </c:pt>
                <c:pt idx="109">
                  <c:v>11.711963088447405</c:v>
                </c:pt>
                <c:pt idx="110">
                  <c:v>12.121387433166575</c:v>
                </c:pt>
                <c:pt idx="111">
                  <c:v>11.797805109034456</c:v>
                </c:pt>
                <c:pt idx="112">
                  <c:v>11.665771901200685</c:v>
                </c:pt>
                <c:pt idx="113">
                  <c:v>11.995967588712546</c:v>
                </c:pt>
                <c:pt idx="114">
                  <c:v>11.421540270950032</c:v>
                </c:pt>
                <c:pt idx="115">
                  <c:v>9.8631986087205235</c:v>
                </c:pt>
                <c:pt idx="116">
                  <c:v>9.4999908741200869</c:v>
                </c:pt>
                <c:pt idx="117">
                  <c:v>8.8000669324527223</c:v>
                </c:pt>
                <c:pt idx="118">
                  <c:v>9.3349280614926471</c:v>
                </c:pt>
                <c:pt idx="119">
                  <c:v>8.6614249046338472</c:v>
                </c:pt>
                <c:pt idx="120">
                  <c:v>9.6518737926395772</c:v>
                </c:pt>
                <c:pt idx="121">
                  <c:v>10.021619911068356</c:v>
                </c:pt>
                <c:pt idx="122">
                  <c:v>9.6122294633792791</c:v>
                </c:pt>
                <c:pt idx="123">
                  <c:v>7.8492263646902813</c:v>
                </c:pt>
                <c:pt idx="124">
                  <c:v>8.2321989675113088</c:v>
                </c:pt>
                <c:pt idx="125">
                  <c:v>8.4038552350737916</c:v>
                </c:pt>
                <c:pt idx="126">
                  <c:v>8.0604318216890789</c:v>
                </c:pt>
                <c:pt idx="127">
                  <c:v>8.5490810943867501</c:v>
                </c:pt>
                <c:pt idx="128">
                  <c:v>9.4471076422806135</c:v>
                </c:pt>
                <c:pt idx="129">
                  <c:v>9.585777127663377</c:v>
                </c:pt>
                <c:pt idx="130">
                  <c:v>9.6385974722389278</c:v>
                </c:pt>
                <c:pt idx="131">
                  <c:v>10.688496681633097</c:v>
                </c:pt>
                <c:pt idx="132">
                  <c:v>11.507259491587149</c:v>
                </c:pt>
                <c:pt idx="133">
                  <c:v>11.857280779131244</c:v>
                </c:pt>
                <c:pt idx="134">
                  <c:v>11.560187841381875</c:v>
                </c:pt>
                <c:pt idx="135">
                  <c:v>11.811086703837134</c:v>
                </c:pt>
                <c:pt idx="136">
                  <c:v>12.458137462592234</c:v>
                </c:pt>
                <c:pt idx="137">
                  <c:v>12.959925671950316</c:v>
                </c:pt>
                <c:pt idx="138">
                  <c:v>14.26732385167746</c:v>
                </c:pt>
                <c:pt idx="139">
                  <c:v>14.075811816902046</c:v>
                </c:pt>
                <c:pt idx="140">
                  <c:v>13.282072318280044</c:v>
                </c:pt>
                <c:pt idx="141">
                  <c:v>12.757802887591041</c:v>
                </c:pt>
                <c:pt idx="142">
                  <c:v>12.492371019593648</c:v>
                </c:pt>
                <c:pt idx="143">
                  <c:v>12.167268067347024</c:v>
                </c:pt>
                <c:pt idx="144">
                  <c:v>12.598551213065988</c:v>
                </c:pt>
                <c:pt idx="145">
                  <c:v>12.080935673139535</c:v>
                </c:pt>
                <c:pt idx="146">
                  <c:v>11.483768447873047</c:v>
                </c:pt>
                <c:pt idx="147">
                  <c:v>12.366273958906419</c:v>
                </c:pt>
                <c:pt idx="148">
                  <c:v>12.260087830015252</c:v>
                </c:pt>
                <c:pt idx="149">
                  <c:v>11.224937560134677</c:v>
                </c:pt>
                <c:pt idx="150">
                  <c:v>12.067688912027805</c:v>
                </c:pt>
                <c:pt idx="151">
                  <c:v>11.098863741383326</c:v>
                </c:pt>
                <c:pt idx="152">
                  <c:v>9.8048952753874374</c:v>
                </c:pt>
                <c:pt idx="153">
                  <c:v>9.8845038244621009</c:v>
                </c:pt>
                <c:pt idx="154">
                  <c:v>12.25339395790985</c:v>
                </c:pt>
                <c:pt idx="155">
                  <c:v>12.976642575180662</c:v>
                </c:pt>
                <c:pt idx="156">
                  <c:v>13.42787128562594</c:v>
                </c:pt>
                <c:pt idx="157">
                  <c:v>12.605065507320006</c:v>
                </c:pt>
                <c:pt idx="158">
                  <c:v>14.177707852195226</c:v>
                </c:pt>
                <c:pt idx="159">
                  <c:v>14.940757473771441</c:v>
                </c:pt>
                <c:pt idx="160">
                  <c:v>15.717067349749286</c:v>
                </c:pt>
                <c:pt idx="161">
                  <c:v>15.723663222588215</c:v>
                </c:pt>
                <c:pt idx="162">
                  <c:v>16.393818956310241</c:v>
                </c:pt>
                <c:pt idx="163">
                  <c:v>15.836408957328473</c:v>
                </c:pt>
                <c:pt idx="164">
                  <c:v>16.221217507884717</c:v>
                </c:pt>
                <c:pt idx="165">
                  <c:v>16.752116029460723</c:v>
                </c:pt>
                <c:pt idx="166">
                  <c:v>16.937868646063578</c:v>
                </c:pt>
                <c:pt idx="167">
                  <c:v>17.561615237421677</c:v>
                </c:pt>
                <c:pt idx="168">
                  <c:v>16.977686694537397</c:v>
                </c:pt>
                <c:pt idx="169">
                  <c:v>16.645937975071689</c:v>
                </c:pt>
                <c:pt idx="170">
                  <c:v>16.924605120894128</c:v>
                </c:pt>
                <c:pt idx="171">
                  <c:v>17.336062806314558</c:v>
                </c:pt>
                <c:pt idx="172">
                  <c:v>16.964459495406956</c:v>
                </c:pt>
                <c:pt idx="173">
                  <c:v>17.561680025590505</c:v>
                </c:pt>
                <c:pt idx="174">
                  <c:v>16.075347705026971</c:v>
                </c:pt>
                <c:pt idx="175">
                  <c:v>17.641320220915475</c:v>
                </c:pt>
                <c:pt idx="176">
                  <c:v>17.661201604032826</c:v>
                </c:pt>
                <c:pt idx="177">
                  <c:v>17.422349364776636</c:v>
                </c:pt>
                <c:pt idx="178">
                  <c:v>18.364663718428957</c:v>
                </c:pt>
                <c:pt idx="179">
                  <c:v>18.955185025720183</c:v>
                </c:pt>
                <c:pt idx="180">
                  <c:v>19.472759035767098</c:v>
                </c:pt>
                <c:pt idx="181">
                  <c:v>19.054723851900945</c:v>
                </c:pt>
                <c:pt idx="182">
                  <c:v>18.795898882246917</c:v>
                </c:pt>
                <c:pt idx="183">
                  <c:v>18.424305310543247</c:v>
                </c:pt>
                <c:pt idx="184">
                  <c:v>19.379871030094037</c:v>
                </c:pt>
                <c:pt idx="185">
                  <c:v>19.977009144986567</c:v>
                </c:pt>
                <c:pt idx="186">
                  <c:v>19.857632020887308</c:v>
                </c:pt>
                <c:pt idx="187">
                  <c:v>19.89083258495711</c:v>
                </c:pt>
                <c:pt idx="188">
                  <c:v>20.182766762301483</c:v>
                </c:pt>
                <c:pt idx="189">
                  <c:v>20.103085587938082</c:v>
                </c:pt>
                <c:pt idx="190">
                  <c:v>19.791177874666218</c:v>
                </c:pt>
                <c:pt idx="191">
                  <c:v>19.273560195069777</c:v>
                </c:pt>
                <c:pt idx="192">
                  <c:v>19.26032082988813</c:v>
                </c:pt>
                <c:pt idx="193">
                  <c:v>18.736171719840769</c:v>
                </c:pt>
                <c:pt idx="194">
                  <c:v>20.063285911153429</c:v>
                </c:pt>
                <c:pt idx="195">
                  <c:v>20.368486783939588</c:v>
                </c:pt>
                <c:pt idx="196">
                  <c:v>19.937206495792736</c:v>
                </c:pt>
                <c:pt idx="197">
                  <c:v>18.590191729638491</c:v>
                </c:pt>
                <c:pt idx="198">
                  <c:v>18.198725506738953</c:v>
                </c:pt>
                <c:pt idx="199">
                  <c:v>18.185487249482193</c:v>
                </c:pt>
                <c:pt idx="200">
                  <c:v>18.922019206020963</c:v>
                </c:pt>
                <c:pt idx="201">
                  <c:v>18.543728262926606</c:v>
                </c:pt>
                <c:pt idx="202">
                  <c:v>20.567625335559541</c:v>
                </c:pt>
                <c:pt idx="203">
                  <c:v>20.428249160671626</c:v>
                </c:pt>
                <c:pt idx="204">
                  <c:v>21.124926582066109</c:v>
                </c:pt>
                <c:pt idx="205">
                  <c:v>21.772097064794096</c:v>
                </c:pt>
                <c:pt idx="206">
                  <c:v>22.038899729463068</c:v>
                </c:pt>
                <c:pt idx="207">
                  <c:v>22.659345495687674</c:v>
                </c:pt>
                <c:pt idx="208">
                  <c:v>22.652599231685414</c:v>
                </c:pt>
                <c:pt idx="209">
                  <c:v>22.632606858010647</c:v>
                </c:pt>
                <c:pt idx="210">
                  <c:v>23.213026986269625</c:v>
                </c:pt>
                <c:pt idx="211">
                  <c:v>22.032153335633211</c:v>
                </c:pt>
                <c:pt idx="212">
                  <c:v>22.012140062486168</c:v>
                </c:pt>
                <c:pt idx="213">
                  <c:v>21.658548880585087</c:v>
                </c:pt>
                <c:pt idx="214">
                  <c:v>22.405775687809651</c:v>
                </c:pt>
                <c:pt idx="215">
                  <c:v>22.432460146909605</c:v>
                </c:pt>
                <c:pt idx="216">
                  <c:v>22.512530975845678</c:v>
                </c:pt>
                <c:pt idx="217">
                  <c:v>22.846132597692915</c:v>
                </c:pt>
                <c:pt idx="218">
                  <c:v>21.211664803480602</c:v>
                </c:pt>
                <c:pt idx="219">
                  <c:v>22.532629526508941</c:v>
                </c:pt>
                <c:pt idx="220">
                  <c:v>23.193080399656822</c:v>
                </c:pt>
                <c:pt idx="221">
                  <c:v>23.032929395137273</c:v>
                </c:pt>
                <c:pt idx="222">
                  <c:v>22.512623136725239</c:v>
                </c:pt>
                <c:pt idx="223">
                  <c:v>22.872932761370365</c:v>
                </c:pt>
                <c:pt idx="224">
                  <c:v>22.953045913530786</c:v>
                </c:pt>
                <c:pt idx="225">
                  <c:v>21.94569160836123</c:v>
                </c:pt>
                <c:pt idx="226">
                  <c:v>19.34385833220523</c:v>
                </c:pt>
                <c:pt idx="227">
                  <c:v>18.756805893069114</c:v>
                </c:pt>
                <c:pt idx="228">
                  <c:v>19.464002672162337</c:v>
                </c:pt>
                <c:pt idx="229">
                  <c:v>18.31655092649622</c:v>
                </c:pt>
                <c:pt idx="230">
                  <c:v>19.570706366317069</c:v>
                </c:pt>
                <c:pt idx="231">
                  <c:v>18.870261168423184</c:v>
                </c:pt>
                <c:pt idx="232">
                  <c:v>16.195085940827823</c:v>
                </c:pt>
                <c:pt idx="233">
                  <c:v>17.009032517843309</c:v>
                </c:pt>
                <c:pt idx="234">
                  <c:v>16.862303191065934</c:v>
                </c:pt>
                <c:pt idx="235">
                  <c:v>18.403366383246521</c:v>
                </c:pt>
                <c:pt idx="236">
                  <c:v>19.871094512933254</c:v>
                </c:pt>
                <c:pt idx="237">
                  <c:v>20.09129771355353</c:v>
                </c:pt>
                <c:pt idx="238">
                  <c:v>21.405576875730674</c:v>
                </c:pt>
                <c:pt idx="239">
                  <c:v>21.465672636284154</c:v>
                </c:pt>
                <c:pt idx="240">
                  <c:v>22.092799904105291</c:v>
                </c:pt>
                <c:pt idx="241">
                  <c:v>22.766630066776059</c:v>
                </c:pt>
                <c:pt idx="242">
                  <c:v>22.913458956335916</c:v>
                </c:pt>
                <c:pt idx="243">
                  <c:v>22.099526031127056</c:v>
                </c:pt>
                <c:pt idx="244">
                  <c:v>22.820035334236735</c:v>
                </c:pt>
                <c:pt idx="245">
                  <c:v>22.679897673920379</c:v>
                </c:pt>
                <c:pt idx="246">
                  <c:v>23.360403066317616</c:v>
                </c:pt>
                <c:pt idx="247">
                  <c:v>23.313649473555486</c:v>
                </c:pt>
                <c:pt idx="248">
                  <c:v>23.320308410627064</c:v>
                </c:pt>
                <c:pt idx="249">
                  <c:v>23.967493389166023</c:v>
                </c:pt>
                <c:pt idx="250">
                  <c:v>24.281007179947224</c:v>
                </c:pt>
                <c:pt idx="251">
                  <c:v>23.407063137457826</c:v>
                </c:pt>
                <c:pt idx="252">
                  <c:v>25.14154940985479</c:v>
                </c:pt>
                <c:pt idx="253">
                  <c:v>25.254927653620129</c:v>
                </c:pt>
                <c:pt idx="254">
                  <c:v>25.541761437946903</c:v>
                </c:pt>
                <c:pt idx="255">
                  <c:v>25.595116686558015</c:v>
                </c:pt>
                <c:pt idx="256">
                  <c:v>25.528425679597461</c:v>
                </c:pt>
                <c:pt idx="257">
                  <c:v>24.907938671463214</c:v>
                </c:pt>
                <c:pt idx="258">
                  <c:v>24.941289091088493</c:v>
                </c:pt>
                <c:pt idx="259">
                  <c:v>23.540322416510108</c:v>
                </c:pt>
                <c:pt idx="260">
                  <c:v>23.193421191164546</c:v>
                </c:pt>
                <c:pt idx="261">
                  <c:v>24.307582492417438</c:v>
                </c:pt>
                <c:pt idx="262">
                  <c:v>25.194890016248323</c:v>
                </c:pt>
                <c:pt idx="263">
                  <c:v>24.527726447351725</c:v>
                </c:pt>
                <c:pt idx="264">
                  <c:v>25.254843842077804</c:v>
                </c:pt>
                <c:pt idx="265">
                  <c:v>24.770859125472015</c:v>
                </c:pt>
                <c:pt idx="266">
                  <c:v>24.254931622988181</c:v>
                </c:pt>
                <c:pt idx="267">
                  <c:v>24.844645528470878</c:v>
                </c:pt>
                <c:pt idx="268">
                  <c:v>23.946762837830121</c:v>
                </c:pt>
                <c:pt idx="269">
                  <c:v>23.685483061767982</c:v>
                </c:pt>
                <c:pt idx="270">
                  <c:v>24.29525249326251</c:v>
                </c:pt>
                <c:pt idx="271">
                  <c:v>25.313852087444786</c:v>
                </c:pt>
                <c:pt idx="272">
                  <c:v>26.144808240636635</c:v>
                </c:pt>
                <c:pt idx="273">
                  <c:v>26.567014913818042</c:v>
                </c:pt>
                <c:pt idx="274">
                  <c:v>26.399440186072141</c:v>
                </c:pt>
                <c:pt idx="275">
                  <c:v>24.905146004192403</c:v>
                </c:pt>
                <c:pt idx="276">
                  <c:v>23.52469433055407</c:v>
                </c:pt>
                <c:pt idx="277">
                  <c:v>24.033986645278958</c:v>
                </c:pt>
                <c:pt idx="278">
                  <c:v>25.367476035702353</c:v>
                </c:pt>
                <c:pt idx="279">
                  <c:v>22.734006834096391</c:v>
                </c:pt>
                <c:pt idx="280">
                  <c:v>21.628296166528017</c:v>
                </c:pt>
                <c:pt idx="281">
                  <c:v>22.586483883727936</c:v>
                </c:pt>
                <c:pt idx="282">
                  <c:v>23.430859584719059</c:v>
                </c:pt>
                <c:pt idx="283">
                  <c:v>24.72416813144774</c:v>
                </c:pt>
                <c:pt idx="284">
                  <c:v>24.898407794327383</c:v>
                </c:pt>
                <c:pt idx="285">
                  <c:v>25.333928542306211</c:v>
                </c:pt>
                <c:pt idx="286">
                  <c:v>25.903445913602468</c:v>
                </c:pt>
                <c:pt idx="287">
                  <c:v>25.608580043272823</c:v>
                </c:pt>
                <c:pt idx="288">
                  <c:v>25.863188635020535</c:v>
                </c:pt>
                <c:pt idx="289">
                  <c:v>24.831236351402012</c:v>
                </c:pt>
                <c:pt idx="290">
                  <c:v>25.226576876926899</c:v>
                </c:pt>
                <c:pt idx="291">
                  <c:v>25.809506592288997</c:v>
                </c:pt>
                <c:pt idx="292">
                  <c:v>26.184796350453794</c:v>
                </c:pt>
                <c:pt idx="293">
                  <c:v>26.198171938866935</c:v>
                </c:pt>
                <c:pt idx="294">
                  <c:v>26.0172037603066</c:v>
                </c:pt>
                <c:pt idx="295">
                  <c:v>26.258400688303823</c:v>
                </c:pt>
                <c:pt idx="296">
                  <c:v>25.159447568712821</c:v>
                </c:pt>
                <c:pt idx="297">
                  <c:v>25.896511555444974</c:v>
                </c:pt>
                <c:pt idx="298">
                  <c:v>25.762431770638429</c:v>
                </c:pt>
                <c:pt idx="299">
                  <c:v>25.950069318840221</c:v>
                </c:pt>
                <c:pt idx="300">
                  <c:v>27.176319193728446</c:v>
                </c:pt>
                <c:pt idx="301">
                  <c:v>27.290269175726024</c:v>
                </c:pt>
                <c:pt idx="302">
                  <c:v>26.687167880371433</c:v>
                </c:pt>
                <c:pt idx="303">
                  <c:v>25.574854546381772</c:v>
                </c:pt>
                <c:pt idx="304">
                  <c:v>26.010473716803162</c:v>
                </c:pt>
                <c:pt idx="305">
                  <c:v>26.472806144870106</c:v>
                </c:pt>
                <c:pt idx="306">
                  <c:v>25.6753951021267</c:v>
                </c:pt>
                <c:pt idx="307">
                  <c:v>26.734084630467009</c:v>
                </c:pt>
                <c:pt idx="308">
                  <c:v>27.04230192428831</c:v>
                </c:pt>
                <c:pt idx="309">
                  <c:v>27.55161451270277</c:v>
                </c:pt>
                <c:pt idx="310">
                  <c:v>28.33567428711234</c:v>
                </c:pt>
                <c:pt idx="311">
                  <c:v>28.241860909208469</c:v>
                </c:pt>
                <c:pt idx="312">
                  <c:v>28.905256055691808</c:v>
                </c:pt>
                <c:pt idx="313">
                  <c:v>29.112922423197517</c:v>
                </c:pt>
                <c:pt idx="314">
                  <c:v>29.2603693806048</c:v>
                </c:pt>
                <c:pt idx="315">
                  <c:v>29.193412509265642</c:v>
                </c:pt>
                <c:pt idx="316">
                  <c:v>29.454770782771902</c:v>
                </c:pt>
                <c:pt idx="317">
                  <c:v>30.299074797817127</c:v>
                </c:pt>
                <c:pt idx="318">
                  <c:v>30.92229527257507</c:v>
                </c:pt>
                <c:pt idx="319">
                  <c:v>31.056359702934174</c:v>
                </c:pt>
                <c:pt idx="320">
                  <c:v>31.069727451623891</c:v>
                </c:pt>
                <c:pt idx="321">
                  <c:v>30.61399800927461</c:v>
                </c:pt>
                <c:pt idx="322">
                  <c:v>29.689250903368958</c:v>
                </c:pt>
                <c:pt idx="323">
                  <c:v>30.084673429373339</c:v>
                </c:pt>
                <c:pt idx="324">
                  <c:v>30.19186320027913</c:v>
                </c:pt>
                <c:pt idx="325">
                  <c:v>30.553666388112731</c:v>
                </c:pt>
                <c:pt idx="326">
                  <c:v>31.511930299401456</c:v>
                </c:pt>
                <c:pt idx="327">
                  <c:v>31.659355173267073</c:v>
                </c:pt>
                <c:pt idx="328">
                  <c:v>31.925175411361892</c:v>
                </c:pt>
                <c:pt idx="329">
                  <c:v>31.884806307686006</c:v>
                </c:pt>
                <c:pt idx="330">
                  <c:v>31.0903322344885</c:v>
                </c:pt>
                <c:pt idx="331">
                  <c:v>31.6828605361884</c:v>
                </c:pt>
                <c:pt idx="332">
                  <c:v>31.588575608044493</c:v>
                </c:pt>
                <c:pt idx="333">
                  <c:v>31.844515387602144</c:v>
                </c:pt>
                <c:pt idx="334">
                  <c:v>31.777142840239065</c:v>
                </c:pt>
                <c:pt idx="335">
                  <c:v>32.659127257268807</c:v>
                </c:pt>
                <c:pt idx="336">
                  <c:v>32.793776271434922</c:v>
                </c:pt>
                <c:pt idx="337">
                  <c:v>33.44685606313783</c:v>
                </c:pt>
                <c:pt idx="338">
                  <c:v>32.98232755718206</c:v>
                </c:pt>
                <c:pt idx="339">
                  <c:v>32.127251190989369</c:v>
                </c:pt>
                <c:pt idx="340">
                  <c:v>32.719709785329769</c:v>
                </c:pt>
                <c:pt idx="341">
                  <c:v>32.194537893709224</c:v>
                </c:pt>
                <c:pt idx="342">
                  <c:v>32.376305383313053</c:v>
                </c:pt>
                <c:pt idx="343">
                  <c:v>33.042820080918034</c:v>
                </c:pt>
                <c:pt idx="344">
                  <c:v>32.79363087890647</c:v>
                </c:pt>
                <c:pt idx="345">
                  <c:v>33.285100106789287</c:v>
                </c:pt>
                <c:pt idx="346">
                  <c:v>31.770181658975531</c:v>
                </c:pt>
                <c:pt idx="347">
                  <c:v>33.116741145348612</c:v>
                </c:pt>
                <c:pt idx="348">
                  <c:v>32.867679722665684</c:v>
                </c:pt>
                <c:pt idx="349">
                  <c:v>33.44671707089708</c:v>
                </c:pt>
                <c:pt idx="350">
                  <c:v>33.742968782794492</c:v>
                </c:pt>
                <c:pt idx="351">
                  <c:v>33.749655931233633</c:v>
                </c:pt>
                <c:pt idx="352">
                  <c:v>33.123440042163594</c:v>
                </c:pt>
                <c:pt idx="353">
                  <c:v>33.177355035380657</c:v>
                </c:pt>
                <c:pt idx="354">
                  <c:v>32.605091940793614</c:v>
                </c:pt>
                <c:pt idx="355">
                  <c:v>32.625247914768607</c:v>
                </c:pt>
                <c:pt idx="356">
                  <c:v>30.00616451894777</c:v>
                </c:pt>
                <c:pt idx="357">
                  <c:v>29.608865680177871</c:v>
                </c:pt>
                <c:pt idx="358">
                  <c:v>30.544771299254421</c:v>
                </c:pt>
                <c:pt idx="359">
                  <c:v>29.279009196736837</c:v>
                </c:pt>
                <c:pt idx="360">
                  <c:v>29.319473526615411</c:v>
                </c:pt>
                <c:pt idx="361">
                  <c:v>28.619208577468783</c:v>
                </c:pt>
                <c:pt idx="362">
                  <c:v>30.107204201501503</c:v>
                </c:pt>
                <c:pt idx="363">
                  <c:v>30.484254879277472</c:v>
                </c:pt>
                <c:pt idx="364">
                  <c:v>30.302490312230645</c:v>
                </c:pt>
                <c:pt idx="365">
                  <c:v>31.184507869154146</c:v>
                </c:pt>
                <c:pt idx="366">
                  <c:v>31.803961115312291</c:v>
                </c:pt>
                <c:pt idx="367">
                  <c:v>31.777073107244775</c:v>
                </c:pt>
                <c:pt idx="368">
                  <c:v>32.881233202810364</c:v>
                </c:pt>
                <c:pt idx="369">
                  <c:v>33.574740358895838</c:v>
                </c:pt>
                <c:pt idx="370">
                  <c:v>33.931518490394467</c:v>
                </c:pt>
                <c:pt idx="371">
                  <c:v>34.322062798312459</c:v>
                </c:pt>
                <c:pt idx="372">
                  <c:v>34.113326312723871</c:v>
                </c:pt>
                <c:pt idx="373">
                  <c:v>34.793414990455688</c:v>
                </c:pt>
                <c:pt idx="374">
                  <c:v>34.880895916784482</c:v>
                </c:pt>
                <c:pt idx="375">
                  <c:v>34.827078439313681</c:v>
                </c:pt>
                <c:pt idx="376">
                  <c:v>34.753058373250497</c:v>
                </c:pt>
                <c:pt idx="377">
                  <c:v>35.136835083497516</c:v>
                </c:pt>
                <c:pt idx="378">
                  <c:v>35.069536939625948</c:v>
                </c:pt>
                <c:pt idx="379">
                  <c:v>34.995518833383045</c:v>
                </c:pt>
                <c:pt idx="380">
                  <c:v>34.80031531314998</c:v>
                </c:pt>
                <c:pt idx="381">
                  <c:v>35.406242730482575</c:v>
                </c:pt>
                <c:pt idx="382">
                  <c:v>35.056082186781538</c:v>
                </c:pt>
                <c:pt idx="383">
                  <c:v>34.20104213045704</c:v>
                </c:pt>
                <c:pt idx="384">
                  <c:v>34.706040651993931</c:v>
                </c:pt>
                <c:pt idx="385">
                  <c:v>34.860952598743722</c:v>
                </c:pt>
                <c:pt idx="386">
                  <c:v>34.073229774614475</c:v>
                </c:pt>
                <c:pt idx="387">
                  <c:v>33.972272632594184</c:v>
                </c:pt>
                <c:pt idx="388">
                  <c:v>34.982155623698674</c:v>
                </c:pt>
                <c:pt idx="389">
                  <c:v>35.163976587323788</c:v>
                </c:pt>
                <c:pt idx="390">
                  <c:v>35.884400582534226</c:v>
                </c:pt>
                <c:pt idx="391">
                  <c:v>35.762648159612269</c:v>
                </c:pt>
                <c:pt idx="392">
                  <c:v>34.714153227875585</c:v>
                </c:pt>
                <c:pt idx="393">
                  <c:v>33.943049414799219</c:v>
                </c:pt>
                <c:pt idx="394">
                  <c:v>34.99155560561826</c:v>
                </c:pt>
                <c:pt idx="395">
                  <c:v>32.813466855921604</c:v>
                </c:pt>
                <c:pt idx="396">
                  <c:v>33.868669850091919</c:v>
                </c:pt>
                <c:pt idx="397">
                  <c:v>33.62516273963459</c:v>
                </c:pt>
                <c:pt idx="398">
                  <c:v>33.273461311303862</c:v>
                </c:pt>
                <c:pt idx="399">
                  <c:v>31.467339363613064</c:v>
                </c:pt>
                <c:pt idx="400">
                  <c:v>31.487585333875046</c:v>
                </c:pt>
                <c:pt idx="401">
                  <c:v>32.93513216081567</c:v>
                </c:pt>
                <c:pt idx="402">
                  <c:v>32.779598056187524</c:v>
                </c:pt>
                <c:pt idx="403">
                  <c:v>30.730012180592212</c:v>
                </c:pt>
                <c:pt idx="404">
                  <c:v>33.016349363618588</c:v>
                </c:pt>
                <c:pt idx="405">
                  <c:v>30.37823610668994</c:v>
                </c:pt>
                <c:pt idx="406">
                  <c:v>28.890098919768178</c:v>
                </c:pt>
                <c:pt idx="407">
                  <c:v>26.772821264813146</c:v>
                </c:pt>
                <c:pt idx="408">
                  <c:v>26.968938819309813</c:v>
                </c:pt>
                <c:pt idx="409">
                  <c:v>26.109866979258356</c:v>
                </c:pt>
                <c:pt idx="410">
                  <c:v>26.001664713390156</c:v>
                </c:pt>
                <c:pt idx="411">
                  <c:v>27.48987037532001</c:v>
                </c:pt>
                <c:pt idx="412">
                  <c:v>28.727797016664368</c:v>
                </c:pt>
                <c:pt idx="413">
                  <c:v>31.278023403361516</c:v>
                </c:pt>
                <c:pt idx="414">
                  <c:v>30.344505378940227</c:v>
                </c:pt>
                <c:pt idx="415">
                  <c:v>31.859760253970393</c:v>
                </c:pt>
                <c:pt idx="416">
                  <c:v>32.874421109124683</c:v>
                </c:pt>
                <c:pt idx="417">
                  <c:v>32.69171878009962</c:v>
                </c:pt>
                <c:pt idx="418">
                  <c:v>34.213692794507381</c:v>
                </c:pt>
                <c:pt idx="419">
                  <c:v>34.010761691002102</c:v>
                </c:pt>
                <c:pt idx="420">
                  <c:v>34.869904684203107</c:v>
                </c:pt>
                <c:pt idx="421">
                  <c:v>36.412142044266972</c:v>
                </c:pt>
                <c:pt idx="422">
                  <c:v>36.486486661681113</c:v>
                </c:pt>
                <c:pt idx="423">
                  <c:v>36.013015039451744</c:v>
                </c:pt>
                <c:pt idx="424">
                  <c:v>36.872073242440933</c:v>
                </c:pt>
                <c:pt idx="425">
                  <c:v>37.419972151630418</c:v>
                </c:pt>
                <c:pt idx="426">
                  <c:v>37.548459825592175</c:v>
                </c:pt>
                <c:pt idx="427">
                  <c:v>37.981324828663304</c:v>
                </c:pt>
                <c:pt idx="428">
                  <c:v>38.116684508320219</c:v>
                </c:pt>
                <c:pt idx="429">
                  <c:v>37.967932839104748</c:v>
                </c:pt>
                <c:pt idx="430">
                  <c:v>38.123422699414419</c:v>
                </c:pt>
                <c:pt idx="431">
                  <c:v>38.157262937975787</c:v>
                </c:pt>
                <c:pt idx="432">
                  <c:v>38.245269114467277</c:v>
                </c:pt>
                <c:pt idx="433">
                  <c:v>39.043497298334216</c:v>
                </c:pt>
                <c:pt idx="434">
                  <c:v>38.820193441673098</c:v>
                </c:pt>
                <c:pt idx="435">
                  <c:v>39.063684060969791</c:v>
                </c:pt>
                <c:pt idx="436">
                  <c:v>39.807813834380056</c:v>
                </c:pt>
                <c:pt idx="437">
                  <c:v>40.200114559999349</c:v>
                </c:pt>
                <c:pt idx="438">
                  <c:v>40.098609677057908</c:v>
                </c:pt>
                <c:pt idx="439">
                  <c:v>40.457122019221487</c:v>
                </c:pt>
                <c:pt idx="440">
                  <c:v>40.159493377662756</c:v>
                </c:pt>
                <c:pt idx="441">
                  <c:v>39.185384898688</c:v>
                </c:pt>
                <c:pt idx="442">
                  <c:v>40.085079226673116</c:v>
                </c:pt>
                <c:pt idx="443">
                  <c:v>40.626227887725747</c:v>
                </c:pt>
                <c:pt idx="444">
                  <c:v>40.470695279681905</c:v>
                </c:pt>
                <c:pt idx="445">
                  <c:v>40.700645807854755</c:v>
                </c:pt>
                <c:pt idx="446">
                  <c:v>39.760343391920856</c:v>
                </c:pt>
                <c:pt idx="447">
                  <c:v>39.665585879101144</c:v>
                </c:pt>
                <c:pt idx="448">
                  <c:v>37.426606871873275</c:v>
                </c:pt>
                <c:pt idx="449">
                  <c:v>38.123359768713669</c:v>
                </c:pt>
                <c:pt idx="450">
                  <c:v>35.891148151491478</c:v>
                </c:pt>
                <c:pt idx="451">
                  <c:v>34.957711854838891</c:v>
                </c:pt>
                <c:pt idx="452">
                  <c:v>33.875351005763093</c:v>
                </c:pt>
                <c:pt idx="453">
                  <c:v>36.499977262231084</c:v>
                </c:pt>
                <c:pt idx="454">
                  <c:v>39.875485199948798</c:v>
                </c:pt>
                <c:pt idx="455">
                  <c:v>40.467438253314981</c:v>
                </c:pt>
                <c:pt idx="456">
                  <c:v>41.113588469280216</c:v>
                </c:pt>
                <c:pt idx="457">
                  <c:v>41.30409181371374</c:v>
                </c:pt>
                <c:pt idx="458">
                  <c:v>41.317657006527867</c:v>
                </c:pt>
                <c:pt idx="459">
                  <c:v>41.773406450373926</c:v>
                </c:pt>
                <c:pt idx="460">
                  <c:v>41.963808135236803</c:v>
                </c:pt>
                <c:pt idx="461">
                  <c:v>41.202030340783125</c:v>
                </c:pt>
                <c:pt idx="462">
                  <c:v>39.80088259371152</c:v>
                </c:pt>
                <c:pt idx="463">
                  <c:v>39.726089121523898</c:v>
                </c:pt>
                <c:pt idx="464">
                  <c:v>37.20263595198918</c:v>
                </c:pt>
                <c:pt idx="465">
                  <c:v>35.910324323957411</c:v>
                </c:pt>
                <c:pt idx="466">
                  <c:v>37.603902875358244</c:v>
                </c:pt>
                <c:pt idx="467">
                  <c:v>40.045684131881472</c:v>
                </c:pt>
                <c:pt idx="468">
                  <c:v>38.923498064932687</c:v>
                </c:pt>
                <c:pt idx="469">
                  <c:v>37.83517138109201</c:v>
                </c:pt>
                <c:pt idx="470">
                  <c:v>37.447441043997003</c:v>
                </c:pt>
                <c:pt idx="471">
                  <c:v>36.617670842414412</c:v>
                </c:pt>
                <c:pt idx="472">
                  <c:v>35.366252977497908</c:v>
                </c:pt>
                <c:pt idx="473">
                  <c:v>37.141446019044821</c:v>
                </c:pt>
                <c:pt idx="474">
                  <c:v>37.433831581957435</c:v>
                </c:pt>
                <c:pt idx="475">
                  <c:v>38.127597563783155</c:v>
                </c:pt>
                <c:pt idx="476">
                  <c:v>40.181693067154185</c:v>
                </c:pt>
                <c:pt idx="477">
                  <c:v>39.413076844066978</c:v>
                </c:pt>
                <c:pt idx="478">
                  <c:v>39.739582270035783</c:v>
                </c:pt>
                <c:pt idx="479">
                  <c:v>37.896277440311735</c:v>
                </c:pt>
                <c:pt idx="480">
                  <c:v>36.127895578417196</c:v>
                </c:pt>
                <c:pt idx="481">
                  <c:v>37.386261845144077</c:v>
                </c:pt>
                <c:pt idx="482">
                  <c:v>35.65862960244138</c:v>
                </c:pt>
                <c:pt idx="483">
                  <c:v>37.338626071438</c:v>
                </c:pt>
                <c:pt idx="484">
                  <c:v>39.324679943057077</c:v>
                </c:pt>
                <c:pt idx="485">
                  <c:v>38.794131561833922</c:v>
                </c:pt>
                <c:pt idx="486">
                  <c:v>40.195258319950625</c:v>
                </c:pt>
                <c:pt idx="487">
                  <c:v>39.807618430695953</c:v>
                </c:pt>
                <c:pt idx="488">
                  <c:v>39.181839530600143</c:v>
                </c:pt>
                <c:pt idx="489">
                  <c:v>40.664543667119631</c:v>
                </c:pt>
                <c:pt idx="490">
                  <c:v>40.74612910244656</c:v>
                </c:pt>
                <c:pt idx="491">
                  <c:v>42.099684626024782</c:v>
                </c:pt>
                <c:pt idx="492">
                  <c:v>42.684709027630106</c:v>
                </c:pt>
                <c:pt idx="493">
                  <c:v>42.909152074930574</c:v>
                </c:pt>
                <c:pt idx="494">
                  <c:v>42.922728444377697</c:v>
                </c:pt>
                <c:pt idx="495">
                  <c:v>42.820681616268416</c:v>
                </c:pt>
                <c:pt idx="496">
                  <c:v>43.677748526647633</c:v>
                </c:pt>
                <c:pt idx="497">
                  <c:v>43.657346286356841</c:v>
                </c:pt>
                <c:pt idx="498">
                  <c:v>44.065476807156386</c:v>
                </c:pt>
                <c:pt idx="499">
                  <c:v>43.943021151870312</c:v>
                </c:pt>
                <c:pt idx="500">
                  <c:v>43.773024443889966</c:v>
                </c:pt>
                <c:pt idx="501">
                  <c:v>43.283333522634081</c:v>
                </c:pt>
                <c:pt idx="502">
                  <c:v>44.187881207162462</c:v>
                </c:pt>
                <c:pt idx="503">
                  <c:v>43.596134142688271</c:v>
                </c:pt>
                <c:pt idx="504">
                  <c:v>42.990732841142687</c:v>
                </c:pt>
                <c:pt idx="505">
                  <c:v>43.147164702870896</c:v>
                </c:pt>
                <c:pt idx="506">
                  <c:v>41.133942978489728</c:v>
                </c:pt>
                <c:pt idx="507">
                  <c:v>41.718943172135567</c:v>
                </c:pt>
                <c:pt idx="508">
                  <c:v>39.419978475997198</c:v>
                </c:pt>
                <c:pt idx="509">
                  <c:v>39.093456886406415</c:v>
                </c:pt>
                <c:pt idx="510">
                  <c:v>40.861891097260184</c:v>
                </c:pt>
                <c:pt idx="511">
                  <c:v>39.998125981051771</c:v>
                </c:pt>
                <c:pt idx="512">
                  <c:v>41.8686409422846</c:v>
                </c:pt>
                <c:pt idx="513">
                  <c:v>41.447007341404145</c:v>
                </c:pt>
                <c:pt idx="514">
                  <c:v>43.147341816655171</c:v>
                </c:pt>
                <c:pt idx="515">
                  <c:v>42.494446790629411</c:v>
                </c:pt>
                <c:pt idx="516">
                  <c:v>43.746687989025475</c:v>
                </c:pt>
                <c:pt idx="517">
                  <c:v>43.466525694134873</c:v>
                </c:pt>
                <c:pt idx="518">
                  <c:v>42.660387286259521</c:v>
                </c:pt>
                <c:pt idx="519">
                  <c:v>40.569841970966678</c:v>
                </c:pt>
                <c:pt idx="520">
                  <c:v>40.235145177233818</c:v>
                </c:pt>
                <c:pt idx="521">
                  <c:v>40.556283659689683</c:v>
                </c:pt>
                <c:pt idx="522">
                  <c:v>42.271070320337884</c:v>
                </c:pt>
                <c:pt idx="523">
                  <c:v>41.02762116573814</c:v>
                </c:pt>
                <c:pt idx="524">
                  <c:v>40.528947497296087</c:v>
                </c:pt>
                <c:pt idx="525">
                  <c:v>41.034430121443876</c:v>
                </c:pt>
                <c:pt idx="526">
                  <c:v>41.984014939451583</c:v>
                </c:pt>
                <c:pt idx="527">
                  <c:v>41.608325235921797</c:v>
                </c:pt>
                <c:pt idx="528">
                  <c:v>42.086536550243494</c:v>
                </c:pt>
                <c:pt idx="529">
                  <c:v>42.714985301405221</c:v>
                </c:pt>
                <c:pt idx="530">
                  <c:v>43.493780976194984</c:v>
                </c:pt>
                <c:pt idx="531">
                  <c:v>42.844758604839654</c:v>
                </c:pt>
                <c:pt idx="532">
                  <c:v>43.118020628050715</c:v>
                </c:pt>
                <c:pt idx="533">
                  <c:v>43.760191186608779</c:v>
                </c:pt>
                <c:pt idx="534">
                  <c:v>43.719219532120604</c:v>
                </c:pt>
                <c:pt idx="535">
                  <c:v>42.065873630623088</c:v>
                </c:pt>
                <c:pt idx="536">
                  <c:v>43.363929517986094</c:v>
                </c:pt>
                <c:pt idx="537">
                  <c:v>43.193183077930172</c:v>
                </c:pt>
                <c:pt idx="538">
                  <c:v>43.896834379575125</c:v>
                </c:pt>
                <c:pt idx="539">
                  <c:v>44.258878814874123</c:v>
                </c:pt>
                <c:pt idx="540">
                  <c:v>44.593559413724648</c:v>
                </c:pt>
                <c:pt idx="541">
                  <c:v>43.992339393682386</c:v>
                </c:pt>
                <c:pt idx="542">
                  <c:v>44.450091040614922</c:v>
                </c:pt>
                <c:pt idx="543">
                  <c:v>43.855678915982793</c:v>
                </c:pt>
                <c:pt idx="544">
                  <c:v>42.414245013244653</c:v>
                </c:pt>
                <c:pt idx="545">
                  <c:v>43.958157843433241</c:v>
                </c:pt>
                <c:pt idx="546">
                  <c:v>44.36800671881349</c:v>
                </c:pt>
                <c:pt idx="547">
                  <c:v>42.714704305869645</c:v>
                </c:pt>
                <c:pt idx="548">
                  <c:v>42.127147868242361</c:v>
                </c:pt>
                <c:pt idx="549">
                  <c:v>42.694235188236632</c:v>
                </c:pt>
                <c:pt idx="550">
                  <c:v>44.572947488724964</c:v>
                </c:pt>
                <c:pt idx="551">
                  <c:v>43.882900810361264</c:v>
                </c:pt>
                <c:pt idx="552">
                  <c:v>43.452547054037467</c:v>
                </c:pt>
                <c:pt idx="553">
                  <c:v>43.479803037977717</c:v>
                </c:pt>
                <c:pt idx="554">
                  <c:v>44.975866944254705</c:v>
                </c:pt>
                <c:pt idx="555">
                  <c:v>45.133020784022278</c:v>
                </c:pt>
                <c:pt idx="556">
                  <c:v>45.583949079598227</c:v>
                </c:pt>
                <c:pt idx="557">
                  <c:v>45.536197544300109</c:v>
                </c:pt>
                <c:pt idx="558">
                  <c:v>45.433740061228917</c:v>
                </c:pt>
                <c:pt idx="559">
                  <c:v>45.857243112287222</c:v>
                </c:pt>
                <c:pt idx="560">
                  <c:v>45.508790158491962</c:v>
                </c:pt>
                <c:pt idx="561">
                  <c:v>43.944279646707855</c:v>
                </c:pt>
                <c:pt idx="562">
                  <c:v>45.310598749114405</c:v>
                </c:pt>
                <c:pt idx="563">
                  <c:v>45.146688393725412</c:v>
                </c:pt>
                <c:pt idx="564">
                  <c:v>44.244892018735186</c:v>
                </c:pt>
                <c:pt idx="565">
                  <c:v>44.538718863777348</c:v>
                </c:pt>
                <c:pt idx="566">
                  <c:v>44.395191915945617</c:v>
                </c:pt>
                <c:pt idx="567">
                  <c:v>44.777694779330943</c:v>
                </c:pt>
                <c:pt idx="568">
                  <c:v>43.55490236922472</c:v>
                </c:pt>
                <c:pt idx="569">
                  <c:v>43.308992821466234</c:v>
                </c:pt>
                <c:pt idx="570">
                  <c:v>42.427642515614224</c:v>
                </c:pt>
                <c:pt idx="571">
                  <c:v>42.407132935091965</c:v>
                </c:pt>
                <c:pt idx="572">
                  <c:v>44.115021680382512</c:v>
                </c:pt>
                <c:pt idx="573">
                  <c:v>44.579648510280037</c:v>
                </c:pt>
                <c:pt idx="574">
                  <c:v>43.472891300933838</c:v>
                </c:pt>
                <c:pt idx="575">
                  <c:v>42.857966488818022</c:v>
                </c:pt>
                <c:pt idx="576">
                  <c:v>43.636828122115048</c:v>
                </c:pt>
                <c:pt idx="577">
                  <c:v>43.869088873188502</c:v>
                </c:pt>
                <c:pt idx="578">
                  <c:v>45.365183528380783</c:v>
                </c:pt>
                <c:pt idx="579">
                  <c:v>44.722960147552385</c:v>
                </c:pt>
                <c:pt idx="580">
                  <c:v>45.464375872388302</c:v>
                </c:pt>
                <c:pt idx="581">
                  <c:v>45.567364650505937</c:v>
                </c:pt>
                <c:pt idx="582">
                  <c:v>44.51010888104932</c:v>
                </c:pt>
                <c:pt idx="583">
                  <c:v>44.070798150050933</c:v>
                </c:pt>
                <c:pt idx="584">
                  <c:v>44.043280627604275</c:v>
                </c:pt>
                <c:pt idx="585">
                  <c:v>41.022693032843421</c:v>
                </c:pt>
                <c:pt idx="586">
                  <c:v>41.317853529361145</c:v>
                </c:pt>
                <c:pt idx="587">
                  <c:v>42.45065744325251</c:v>
                </c:pt>
                <c:pt idx="588">
                  <c:v>42.320172641034475</c:v>
                </c:pt>
                <c:pt idx="589">
                  <c:v>41.915129429698084</c:v>
                </c:pt>
                <c:pt idx="590">
                  <c:v>42.807633678681441</c:v>
                </c:pt>
                <c:pt idx="591">
                  <c:v>40.411750008454192</c:v>
                </c:pt>
                <c:pt idx="592">
                  <c:v>40.66575486421948</c:v>
                </c:pt>
                <c:pt idx="593">
                  <c:v>42.436877383714858</c:v>
                </c:pt>
                <c:pt idx="594">
                  <c:v>44.008953199398917</c:v>
                </c:pt>
                <c:pt idx="595">
                  <c:v>44.633664038377901</c:v>
                </c:pt>
                <c:pt idx="596">
                  <c:v>44.585645661917169</c:v>
                </c:pt>
                <c:pt idx="597">
                  <c:v>45.745800882708409</c:v>
                </c:pt>
                <c:pt idx="598">
                  <c:v>45.869393321856933</c:v>
                </c:pt>
                <c:pt idx="599">
                  <c:v>45.944953667597645</c:v>
                </c:pt>
                <c:pt idx="600">
                  <c:v>45.368325155656947</c:v>
                </c:pt>
                <c:pt idx="601">
                  <c:v>45.107389012002557</c:v>
                </c:pt>
                <c:pt idx="602">
                  <c:v>44.290434411864965</c:v>
                </c:pt>
                <c:pt idx="603">
                  <c:v>42.793854026145084</c:v>
                </c:pt>
                <c:pt idx="604">
                  <c:v>41.963222177275014</c:v>
                </c:pt>
                <c:pt idx="605">
                  <c:v>43.706956435278499</c:v>
                </c:pt>
                <c:pt idx="606">
                  <c:v>44.695516588596803</c:v>
                </c:pt>
                <c:pt idx="607">
                  <c:v>44.729809426028311</c:v>
                </c:pt>
                <c:pt idx="608">
                  <c:v>44.510109575319603</c:v>
                </c:pt>
                <c:pt idx="609">
                  <c:v>44.02267697572205</c:v>
                </c:pt>
                <c:pt idx="610">
                  <c:v>43.741256664911475</c:v>
                </c:pt>
                <c:pt idx="611">
                  <c:v>44.21488410562236</c:v>
                </c:pt>
                <c:pt idx="612">
                  <c:v>43.034052634565541</c:v>
                </c:pt>
                <c:pt idx="613">
                  <c:v>42.75942725350717</c:v>
                </c:pt>
                <c:pt idx="614">
                  <c:v>44.558053277474102</c:v>
                </c:pt>
                <c:pt idx="615">
                  <c:v>43.25370596275144</c:v>
                </c:pt>
                <c:pt idx="616">
                  <c:v>43.425323902494824</c:v>
                </c:pt>
                <c:pt idx="617">
                  <c:v>43.246759374236206</c:v>
                </c:pt>
                <c:pt idx="618">
                  <c:v>43.768464071877162</c:v>
                </c:pt>
                <c:pt idx="619">
                  <c:v>44.571698480646745</c:v>
                </c:pt>
                <c:pt idx="620">
                  <c:v>44.152874270148317</c:v>
                </c:pt>
                <c:pt idx="621">
                  <c:v>43.01320164616854</c:v>
                </c:pt>
                <c:pt idx="622">
                  <c:v>40.026942982594875</c:v>
                </c:pt>
                <c:pt idx="623">
                  <c:v>35.811851944932812</c:v>
                </c:pt>
                <c:pt idx="624">
                  <c:v>30.093222295087514</c:v>
                </c:pt>
                <c:pt idx="625">
                  <c:v>28.562285255118923</c:v>
                </c:pt>
                <c:pt idx="626">
                  <c:v>33.498305635203963</c:v>
                </c:pt>
                <c:pt idx="627">
                  <c:v>36.800386225090733</c:v>
                </c:pt>
                <c:pt idx="628">
                  <c:v>36.807226244401988</c:v>
                </c:pt>
                <c:pt idx="629">
                  <c:v>35.701960663573459</c:v>
                </c:pt>
                <c:pt idx="630">
                  <c:v>31.651528541687128</c:v>
                </c:pt>
                <c:pt idx="631">
                  <c:v>34.150406204936871</c:v>
                </c:pt>
                <c:pt idx="632">
                  <c:v>34.246457895779599</c:v>
                </c:pt>
                <c:pt idx="633">
                  <c:v>32.2143692626112</c:v>
                </c:pt>
                <c:pt idx="634">
                  <c:v>35.537048576549893</c:v>
                </c:pt>
                <c:pt idx="635">
                  <c:v>33.724647162984269</c:v>
                </c:pt>
                <c:pt idx="636">
                  <c:v>34.452376692845235</c:v>
                </c:pt>
                <c:pt idx="637">
                  <c:v>35.063328292537534</c:v>
                </c:pt>
                <c:pt idx="638">
                  <c:v>34.562243344572209</c:v>
                </c:pt>
                <c:pt idx="639">
                  <c:v>36.244136824136035</c:v>
                </c:pt>
                <c:pt idx="640">
                  <c:v>37.424964757990807</c:v>
                </c:pt>
                <c:pt idx="641">
                  <c:v>37.116033437214838</c:v>
                </c:pt>
                <c:pt idx="642">
                  <c:v>34.886938081626027</c:v>
                </c:pt>
                <c:pt idx="643">
                  <c:v>35.584033777631873</c:v>
                </c:pt>
                <c:pt idx="644">
                  <c:v>33.824153019198206</c:v>
                </c:pt>
                <c:pt idx="645">
                  <c:v>33.610168198520512</c:v>
                </c:pt>
                <c:pt idx="646">
                  <c:v>33.127033830314673</c:v>
                </c:pt>
                <c:pt idx="647">
                  <c:v>33.092553928552633</c:v>
                </c:pt>
                <c:pt idx="648">
                  <c:v>29.752330102607743</c:v>
                </c:pt>
                <c:pt idx="649">
                  <c:v>29.828235215717768</c:v>
                </c:pt>
                <c:pt idx="650">
                  <c:v>32.25057042837264</c:v>
                </c:pt>
                <c:pt idx="651">
                  <c:v>32.595612166620271</c:v>
                </c:pt>
                <c:pt idx="652">
                  <c:v>34.576325421165222</c:v>
                </c:pt>
                <c:pt idx="653">
                  <c:v>36.971111132034849</c:v>
                </c:pt>
                <c:pt idx="654">
                  <c:v>36.501848105296489</c:v>
                </c:pt>
                <c:pt idx="655">
                  <c:v>37.619934743126976</c:v>
                </c:pt>
                <c:pt idx="656">
                  <c:v>38.862229894053172</c:v>
                </c:pt>
                <c:pt idx="657">
                  <c:v>38.944991783070037</c:v>
                </c:pt>
                <c:pt idx="658">
                  <c:v>39.07615585531326</c:v>
                </c:pt>
                <c:pt idx="659">
                  <c:v>38.199697921113085</c:v>
                </c:pt>
                <c:pt idx="660">
                  <c:v>37.53716856927926</c:v>
                </c:pt>
                <c:pt idx="661">
                  <c:v>39.649051792660543</c:v>
                </c:pt>
                <c:pt idx="662">
                  <c:v>40.284036031161776</c:v>
                </c:pt>
                <c:pt idx="663">
                  <c:v>40.353055776889107</c:v>
                </c:pt>
                <c:pt idx="664">
                  <c:v>40.173544218550461</c:v>
                </c:pt>
                <c:pt idx="665">
                  <c:v>39.304047723762807</c:v>
                </c:pt>
                <c:pt idx="666">
                  <c:v>41.657450306008059</c:v>
                </c:pt>
                <c:pt idx="667">
                  <c:v>43.210299276262504</c:v>
                </c:pt>
                <c:pt idx="668">
                  <c:v>42.858288360641467</c:v>
                </c:pt>
                <c:pt idx="669">
                  <c:v>42.582286147528691</c:v>
                </c:pt>
                <c:pt idx="670">
                  <c:v>44.204159652456809</c:v>
                </c:pt>
                <c:pt idx="671">
                  <c:v>44.121386464816311</c:v>
                </c:pt>
                <c:pt idx="672">
                  <c:v>43.500223289152956</c:v>
                </c:pt>
                <c:pt idx="673">
                  <c:v>45.197974430886916</c:v>
                </c:pt>
                <c:pt idx="674">
                  <c:v>45.618903358762054</c:v>
                </c:pt>
                <c:pt idx="675">
                  <c:v>45.177241224874933</c:v>
                </c:pt>
                <c:pt idx="676">
                  <c:v>45.032354338132507</c:v>
                </c:pt>
                <c:pt idx="677">
                  <c:v>44.956357384459324</c:v>
                </c:pt>
                <c:pt idx="678">
                  <c:v>43.603769613704941</c:v>
                </c:pt>
                <c:pt idx="679">
                  <c:v>43.935063510203776</c:v>
                </c:pt>
                <c:pt idx="680">
                  <c:v>43.369110840481653</c:v>
                </c:pt>
                <c:pt idx="681">
                  <c:v>41.367678053148524</c:v>
                </c:pt>
                <c:pt idx="682">
                  <c:v>39.780401763967774</c:v>
                </c:pt>
                <c:pt idx="683">
                  <c:v>41.906042333592438</c:v>
                </c:pt>
                <c:pt idx="684">
                  <c:v>41.802450922688905</c:v>
                </c:pt>
                <c:pt idx="685">
                  <c:v>44.052288609028267</c:v>
                </c:pt>
                <c:pt idx="686">
                  <c:v>43.928115536247276</c:v>
                </c:pt>
                <c:pt idx="687">
                  <c:v>44.452589589261351</c:v>
                </c:pt>
                <c:pt idx="688">
                  <c:v>44.286902469002456</c:v>
                </c:pt>
                <c:pt idx="689">
                  <c:v>44.480102631408442</c:v>
                </c:pt>
                <c:pt idx="690">
                  <c:v>44.459441976732137</c:v>
                </c:pt>
                <c:pt idx="691">
                  <c:v>44.624992497237486</c:v>
                </c:pt>
                <c:pt idx="692">
                  <c:v>44.024509528388961</c:v>
                </c:pt>
                <c:pt idx="693">
                  <c:v>45.397927251251673</c:v>
                </c:pt>
                <c:pt idx="694">
                  <c:v>43.91414140365265</c:v>
                </c:pt>
                <c:pt idx="695">
                  <c:v>41.898911681577317</c:v>
                </c:pt>
                <c:pt idx="696">
                  <c:v>44.666366156103123</c:v>
                </c:pt>
                <c:pt idx="697">
                  <c:v>43.789832643563301</c:v>
                </c:pt>
                <c:pt idx="698">
                  <c:v>42.823708758031188</c:v>
                </c:pt>
                <c:pt idx="699">
                  <c:v>41.712540303893718</c:v>
                </c:pt>
                <c:pt idx="700">
                  <c:v>42.078300370418049</c:v>
                </c:pt>
                <c:pt idx="701">
                  <c:v>39.324680830938973</c:v>
                </c:pt>
                <c:pt idx="702">
                  <c:v>40.028549118496898</c:v>
                </c:pt>
                <c:pt idx="703">
                  <c:v>41.498568827142861</c:v>
                </c:pt>
                <c:pt idx="704">
                  <c:v>43.568975886221608</c:v>
                </c:pt>
                <c:pt idx="705">
                  <c:v>41.381271831667362</c:v>
                </c:pt>
                <c:pt idx="706">
                  <c:v>38.87740950752854</c:v>
                </c:pt>
                <c:pt idx="707">
                  <c:v>40.023009258556129</c:v>
                </c:pt>
                <c:pt idx="708">
                  <c:v>41.293578044568278</c:v>
                </c:pt>
                <c:pt idx="709">
                  <c:v>43.043216421494179</c:v>
                </c:pt>
                <c:pt idx="710">
                  <c:v>42.807195114398695</c:v>
                </c:pt>
                <c:pt idx="711">
                  <c:v>42.480880673562297</c:v>
                </c:pt>
                <c:pt idx="712">
                  <c:v>44.001436632110568</c:v>
                </c:pt>
                <c:pt idx="713">
                  <c:v>42.980754449262179</c:v>
                </c:pt>
                <c:pt idx="714">
                  <c:v>41.550374981751759</c:v>
                </c:pt>
                <c:pt idx="715">
                  <c:v>39.571642289881851</c:v>
                </c:pt>
                <c:pt idx="716">
                  <c:v>39.807657936994048</c:v>
                </c:pt>
                <c:pt idx="717">
                  <c:v>38.044124139776812</c:v>
                </c:pt>
                <c:pt idx="718">
                  <c:v>34.732169513415272</c:v>
                </c:pt>
                <c:pt idx="719">
                  <c:v>33.253349220836014</c:v>
                </c:pt>
                <c:pt idx="720">
                  <c:v>33.385270036564634</c:v>
                </c:pt>
                <c:pt idx="721">
                  <c:v>34.461422395219643</c:v>
                </c:pt>
                <c:pt idx="722">
                  <c:v>31.107820059260462</c:v>
                </c:pt>
                <c:pt idx="723">
                  <c:v>33.260217141173342</c:v>
                </c:pt>
                <c:pt idx="724">
                  <c:v>30.399653320020917</c:v>
                </c:pt>
                <c:pt idx="725">
                  <c:v>30.573215258589869</c:v>
                </c:pt>
                <c:pt idx="726">
                  <c:v>28.899919505051031</c:v>
                </c:pt>
                <c:pt idx="727">
                  <c:v>29.622016854118328</c:v>
                </c:pt>
                <c:pt idx="728">
                  <c:v>32.281212529880577</c:v>
                </c:pt>
                <c:pt idx="729">
                  <c:v>30.281517440066352</c:v>
                </c:pt>
                <c:pt idx="730">
                  <c:v>32.058948182501183</c:v>
                </c:pt>
                <c:pt idx="731">
                  <c:v>30.621750649431021</c:v>
                </c:pt>
                <c:pt idx="732">
                  <c:v>31.302159348563919</c:v>
                </c:pt>
                <c:pt idx="733">
                  <c:v>34.502912087003864</c:v>
                </c:pt>
                <c:pt idx="734">
                  <c:v>34.454356535740459</c:v>
                </c:pt>
                <c:pt idx="735">
                  <c:v>32.031220122253359</c:v>
                </c:pt>
                <c:pt idx="736">
                  <c:v>32.822747286886255</c:v>
                </c:pt>
                <c:pt idx="737">
                  <c:v>33.031013354632108</c:v>
                </c:pt>
                <c:pt idx="738">
                  <c:v>30.496772550226353</c:v>
                </c:pt>
                <c:pt idx="739">
                  <c:v>28.740155494927762</c:v>
                </c:pt>
                <c:pt idx="740">
                  <c:v>28.747107463324483</c:v>
                </c:pt>
                <c:pt idx="741">
                  <c:v>28.635998709583646</c:v>
                </c:pt>
                <c:pt idx="742">
                  <c:v>26.962701638369381</c:v>
                </c:pt>
                <c:pt idx="743">
                  <c:v>29.580291658047656</c:v>
                </c:pt>
                <c:pt idx="744">
                  <c:v>31.767347820652191</c:v>
                </c:pt>
                <c:pt idx="745">
                  <c:v>33.919767447302547</c:v>
                </c:pt>
                <c:pt idx="746">
                  <c:v>33.371232079838393</c:v>
                </c:pt>
                <c:pt idx="747">
                  <c:v>33.308680971992942</c:v>
                </c:pt>
                <c:pt idx="748">
                  <c:v>35.238857363786423</c:v>
                </c:pt>
                <c:pt idx="749">
                  <c:v>33.530790595281786</c:v>
                </c:pt>
                <c:pt idx="750">
                  <c:v>34.141827493045781</c:v>
                </c:pt>
                <c:pt idx="751">
                  <c:v>35.766553307641544</c:v>
                </c:pt>
                <c:pt idx="752">
                  <c:v>35.454154468480652</c:v>
                </c:pt>
                <c:pt idx="753">
                  <c:v>34.391922989138834</c:v>
                </c:pt>
                <c:pt idx="754">
                  <c:v>37.551073922844523</c:v>
                </c:pt>
                <c:pt idx="755">
                  <c:v>38.169090897979885</c:v>
                </c:pt>
                <c:pt idx="756">
                  <c:v>38.710713734299958</c:v>
                </c:pt>
                <c:pt idx="757">
                  <c:v>39.161939686077631</c:v>
                </c:pt>
                <c:pt idx="758">
                  <c:v>39.272990913947126</c:v>
                </c:pt>
                <c:pt idx="759">
                  <c:v>37.752408399148663</c:v>
                </c:pt>
                <c:pt idx="760">
                  <c:v>38.432905296640456</c:v>
                </c:pt>
                <c:pt idx="761">
                  <c:v>38.543928486688344</c:v>
                </c:pt>
                <c:pt idx="762">
                  <c:v>40.779611860678045</c:v>
                </c:pt>
                <c:pt idx="763">
                  <c:v>40.599132398272644</c:v>
                </c:pt>
                <c:pt idx="764">
                  <c:v>40.369955812463445</c:v>
                </c:pt>
                <c:pt idx="765">
                  <c:v>41.182276746750176</c:v>
                </c:pt>
                <c:pt idx="766">
                  <c:v>42.077937110431549</c:v>
                </c:pt>
                <c:pt idx="767">
                  <c:v>42.633461844533343</c:v>
                </c:pt>
                <c:pt idx="768">
                  <c:v>42.835858726890734</c:v>
                </c:pt>
                <c:pt idx="769">
                  <c:v>42.759155870754398</c:v>
                </c:pt>
                <c:pt idx="770">
                  <c:v>41.816945442007409</c:v>
                </c:pt>
                <c:pt idx="771">
                  <c:v>41.754120535176611</c:v>
                </c:pt>
                <c:pt idx="772">
                  <c:v>41.837897220412913</c:v>
                </c:pt>
                <c:pt idx="773">
                  <c:v>43.149897769701738</c:v>
                </c:pt>
                <c:pt idx="774">
                  <c:v>43.778039521115204</c:v>
                </c:pt>
                <c:pt idx="775">
                  <c:v>43.429090219197462</c:v>
                </c:pt>
                <c:pt idx="776">
                  <c:v>44.406129181770638</c:v>
                </c:pt>
                <c:pt idx="777">
                  <c:v>43.938542135480077</c:v>
                </c:pt>
                <c:pt idx="778">
                  <c:v>42.500883976630917</c:v>
                </c:pt>
                <c:pt idx="779">
                  <c:v>44.057136130539703</c:v>
                </c:pt>
                <c:pt idx="780">
                  <c:v>42.33334843960165</c:v>
                </c:pt>
                <c:pt idx="781">
                  <c:v>42.717221480343255</c:v>
                </c:pt>
                <c:pt idx="782">
                  <c:v>42.382264161528894</c:v>
                </c:pt>
                <c:pt idx="783">
                  <c:v>43.708270187665192</c:v>
                </c:pt>
                <c:pt idx="784">
                  <c:v>45.159867424830793</c:v>
                </c:pt>
                <c:pt idx="785">
                  <c:v>45.166835098467203</c:v>
                </c:pt>
                <c:pt idx="786">
                  <c:v>45.006280578848305</c:v>
                </c:pt>
                <c:pt idx="787">
                  <c:v>46.025239712475866</c:v>
                </c:pt>
                <c:pt idx="788">
                  <c:v>46.485803318529037</c:v>
                </c:pt>
                <c:pt idx="789">
                  <c:v>46.625404289091591</c:v>
                </c:pt>
                <c:pt idx="790">
                  <c:v>45.836852864824863</c:v>
                </c:pt>
                <c:pt idx="791">
                  <c:v>45.836852864824863</c:v>
                </c:pt>
                <c:pt idx="792">
                  <c:v>45.585575967338769</c:v>
                </c:pt>
                <c:pt idx="793">
                  <c:v>45.801916133226257</c:v>
                </c:pt>
                <c:pt idx="794">
                  <c:v>46.101976476628408</c:v>
                </c:pt>
                <c:pt idx="795">
                  <c:v>44.775954938126546</c:v>
                </c:pt>
                <c:pt idx="796">
                  <c:v>43.99430955741559</c:v>
                </c:pt>
                <c:pt idx="797">
                  <c:v>45.138776329777926</c:v>
                </c:pt>
                <c:pt idx="798">
                  <c:v>43.875633559379878</c:v>
                </c:pt>
                <c:pt idx="799">
                  <c:v>43.073095275385668</c:v>
                </c:pt>
                <c:pt idx="800">
                  <c:v>43.045196021806987</c:v>
                </c:pt>
                <c:pt idx="801">
                  <c:v>43.568598394050781</c:v>
                </c:pt>
                <c:pt idx="802">
                  <c:v>43.687186056324265</c:v>
                </c:pt>
                <c:pt idx="803">
                  <c:v>45.4737925277486</c:v>
                </c:pt>
                <c:pt idx="804">
                  <c:v>44.112885198651497</c:v>
                </c:pt>
                <c:pt idx="805">
                  <c:v>44.154822048244313</c:v>
                </c:pt>
                <c:pt idx="806">
                  <c:v>42.898656928915898</c:v>
                </c:pt>
                <c:pt idx="807">
                  <c:v>44.308352179519659</c:v>
                </c:pt>
                <c:pt idx="808">
                  <c:v>42.961378020276015</c:v>
                </c:pt>
                <c:pt idx="809">
                  <c:v>43.003265704035982</c:v>
                </c:pt>
                <c:pt idx="810">
                  <c:v>42.507759388371483</c:v>
                </c:pt>
                <c:pt idx="811">
                  <c:v>43.407980904427802</c:v>
                </c:pt>
                <c:pt idx="812">
                  <c:v>43.212515826455075</c:v>
                </c:pt>
                <c:pt idx="813">
                  <c:v>45.06883645659758</c:v>
                </c:pt>
                <c:pt idx="814">
                  <c:v>46.052838374282686</c:v>
                </c:pt>
                <c:pt idx="815">
                  <c:v>46.094755538896095</c:v>
                </c:pt>
                <c:pt idx="816">
                  <c:v>46.722816892957809</c:v>
                </c:pt>
                <c:pt idx="817">
                  <c:v>46.443603372410507</c:v>
                </c:pt>
                <c:pt idx="818">
                  <c:v>46.74366631572056</c:v>
                </c:pt>
                <c:pt idx="819">
                  <c:v>47.190354035985621</c:v>
                </c:pt>
                <c:pt idx="820">
                  <c:v>46.750696448480141</c:v>
                </c:pt>
                <c:pt idx="821">
                  <c:v>47.497363992010008</c:v>
                </c:pt>
                <c:pt idx="822">
                  <c:v>47.727754874565534</c:v>
                </c:pt>
                <c:pt idx="823">
                  <c:v>48.209347355456629</c:v>
                </c:pt>
                <c:pt idx="824">
                  <c:v>48.007041596316441</c:v>
                </c:pt>
                <c:pt idx="825">
                  <c:v>46.60423085606655</c:v>
                </c:pt>
                <c:pt idx="826">
                  <c:v>45.473619027704558</c:v>
                </c:pt>
                <c:pt idx="827">
                  <c:v>45.187472419077068</c:v>
                </c:pt>
                <c:pt idx="828">
                  <c:v>44.985081082524886</c:v>
                </c:pt>
                <c:pt idx="829">
                  <c:v>45.417716564475143</c:v>
                </c:pt>
                <c:pt idx="830">
                  <c:v>44.879234760036894</c:v>
                </c:pt>
                <c:pt idx="831">
                  <c:v>45.812257031891534</c:v>
                </c:pt>
                <c:pt idx="832">
                  <c:v>46.226072217348019</c:v>
                </c:pt>
                <c:pt idx="833">
                  <c:v>45.987577493561531</c:v>
                </c:pt>
                <c:pt idx="834">
                  <c:v>47.888773715260186</c:v>
                </c:pt>
                <c:pt idx="835">
                  <c:v>42.57823573991891</c:v>
                </c:pt>
                <c:pt idx="836">
                  <c:v>40.024659537816973</c:v>
                </c:pt>
                <c:pt idx="837">
                  <c:v>42.550144297241019</c:v>
                </c:pt>
                <c:pt idx="838">
                  <c:v>44.977488154334452</c:v>
                </c:pt>
                <c:pt idx="839">
                  <c:v>46.955850957688511</c:v>
                </c:pt>
                <c:pt idx="840">
                  <c:v>47.264458244699654</c:v>
                </c:pt>
                <c:pt idx="841">
                  <c:v>46.20518499654554</c:v>
                </c:pt>
                <c:pt idx="842">
                  <c:v>47.08212369615481</c:v>
                </c:pt>
                <c:pt idx="843">
                  <c:v>46.990932779463208</c:v>
                </c:pt>
                <c:pt idx="844">
                  <c:v>49.179627768549437</c:v>
                </c:pt>
                <c:pt idx="845">
                  <c:v>49.705784315689129</c:v>
                </c:pt>
                <c:pt idx="846">
                  <c:v>50.79309742717399</c:v>
                </c:pt>
                <c:pt idx="847">
                  <c:v>50.771986393534178</c:v>
                </c:pt>
                <c:pt idx="848">
                  <c:v>51.613746393569272</c:v>
                </c:pt>
                <c:pt idx="849">
                  <c:v>51.41028074590912</c:v>
                </c:pt>
                <c:pt idx="850">
                  <c:v>51.817120170273398</c:v>
                </c:pt>
                <c:pt idx="851">
                  <c:v>51.662722159060223</c:v>
                </c:pt>
                <c:pt idx="852">
                  <c:v>52.294094071408381</c:v>
                </c:pt>
                <c:pt idx="853">
                  <c:v>51.718879278100673</c:v>
                </c:pt>
                <c:pt idx="854">
                  <c:v>52.39933845166297</c:v>
                </c:pt>
                <c:pt idx="855">
                  <c:v>51.985421848428246</c:v>
                </c:pt>
                <c:pt idx="856">
                  <c:v>52.055487127900392</c:v>
                </c:pt>
                <c:pt idx="857">
                  <c:v>51.894156256057698</c:v>
                </c:pt>
                <c:pt idx="858">
                  <c:v>52.069594006533436</c:v>
                </c:pt>
                <c:pt idx="859">
                  <c:v>52.315034331259994</c:v>
                </c:pt>
                <c:pt idx="860">
                  <c:v>52.188765167799374</c:v>
                </c:pt>
                <c:pt idx="861">
                  <c:v>51.213691749369275</c:v>
                </c:pt>
                <c:pt idx="862">
                  <c:v>51.65568937035269</c:v>
                </c:pt>
                <c:pt idx="863">
                  <c:v>51.817051023842737</c:v>
                </c:pt>
                <c:pt idx="864">
                  <c:v>53.058762684166737</c:v>
                </c:pt>
                <c:pt idx="865">
                  <c:v>52.967539661606963</c:v>
                </c:pt>
                <c:pt idx="866">
                  <c:v>53.058708315245298</c:v>
                </c:pt>
                <c:pt idx="867">
                  <c:v>52.679888012165065</c:v>
                </c:pt>
                <c:pt idx="868">
                  <c:v>53.388322692541522</c:v>
                </c:pt>
                <c:pt idx="869">
                  <c:v>53.255028240121703</c:v>
                </c:pt>
                <c:pt idx="870">
                  <c:v>53.697015741566219</c:v>
                </c:pt>
                <c:pt idx="871">
                  <c:v>52.904246534371225</c:v>
                </c:pt>
                <c:pt idx="872">
                  <c:v>53.191859422102368</c:v>
                </c:pt>
                <c:pt idx="873">
                  <c:v>53.535621954645563</c:v>
                </c:pt>
                <c:pt idx="874">
                  <c:v>53.311152875347886</c:v>
                </c:pt>
                <c:pt idx="875">
                  <c:v>53.304100562315625</c:v>
                </c:pt>
                <c:pt idx="876">
                  <c:v>53.612855020848116</c:v>
                </c:pt>
                <c:pt idx="877">
                  <c:v>52.827125267416477</c:v>
                </c:pt>
                <c:pt idx="878">
                  <c:v>52.721827378107207</c:v>
                </c:pt>
                <c:pt idx="879">
                  <c:v>52.434252177154235</c:v>
                </c:pt>
                <c:pt idx="880">
                  <c:v>53.184838434874536</c:v>
                </c:pt>
                <c:pt idx="881">
                  <c:v>52.932236636295414</c:v>
                </c:pt>
                <c:pt idx="882">
                  <c:v>52.497297355301782</c:v>
                </c:pt>
                <c:pt idx="883">
                  <c:v>52.504312230980133</c:v>
                </c:pt>
                <c:pt idx="884">
                  <c:v>53.191801670517378</c:v>
                </c:pt>
                <c:pt idx="885">
                  <c:v>53.654747295165691</c:v>
                </c:pt>
                <c:pt idx="886">
                  <c:v>53.640764713161843</c:v>
                </c:pt>
                <c:pt idx="887">
                  <c:v>53.290002847321688</c:v>
                </c:pt>
                <c:pt idx="888">
                  <c:v>49.621006629171035</c:v>
                </c:pt>
                <c:pt idx="889">
                  <c:v>51.767619211279765</c:v>
                </c:pt>
                <c:pt idx="890">
                  <c:v>49.585959685117615</c:v>
                </c:pt>
                <c:pt idx="891">
                  <c:v>49.529864950235691</c:v>
                </c:pt>
                <c:pt idx="892">
                  <c:v>51.024116890683388</c:v>
                </c:pt>
                <c:pt idx="893">
                  <c:v>50.443278137121808</c:v>
                </c:pt>
                <c:pt idx="894">
                  <c:v>50.471561473411612</c:v>
                </c:pt>
                <c:pt idx="895">
                  <c:v>50.478633636800851</c:v>
                </c:pt>
                <c:pt idx="896">
                  <c:v>52.170765872046672</c:v>
                </c:pt>
                <c:pt idx="897">
                  <c:v>53.129746038572307</c:v>
                </c:pt>
                <c:pt idx="898">
                  <c:v>52.290748160026965</c:v>
                </c:pt>
                <c:pt idx="899">
                  <c:v>51.05688851843442</c:v>
                </c:pt>
                <c:pt idx="900">
                  <c:v>51.994649682356851</c:v>
                </c:pt>
                <c:pt idx="901">
                  <c:v>52.749151123380074</c:v>
                </c:pt>
                <c:pt idx="902">
                  <c:v>51.367229553166851</c:v>
                </c:pt>
                <c:pt idx="903">
                  <c:v>52.509446667375045</c:v>
                </c:pt>
                <c:pt idx="904">
                  <c:v>52.142813957586668</c:v>
                </c:pt>
                <c:pt idx="905">
                  <c:v>51.367189892030893</c:v>
                </c:pt>
                <c:pt idx="906">
                  <c:v>52.036989707303121</c:v>
                </c:pt>
                <c:pt idx="907">
                  <c:v>52.142655415149676</c:v>
                </c:pt>
                <c:pt idx="908">
                  <c:v>51.620958249731132</c:v>
                </c:pt>
                <c:pt idx="909">
                  <c:v>52.410600200295761</c:v>
                </c:pt>
                <c:pt idx="910">
                  <c:v>50.485654319766013</c:v>
                </c:pt>
                <c:pt idx="911">
                  <c:v>50.683091498233551</c:v>
                </c:pt>
                <c:pt idx="912">
                  <c:v>50.189453690485351</c:v>
                </c:pt>
                <c:pt idx="913">
                  <c:v>50.266951448589623</c:v>
                </c:pt>
                <c:pt idx="914">
                  <c:v>49.745224593160117</c:v>
                </c:pt>
                <c:pt idx="915">
                  <c:v>50.682929189562486</c:v>
                </c:pt>
                <c:pt idx="916">
                  <c:v>51.084800561711035</c:v>
                </c:pt>
                <c:pt idx="917">
                  <c:v>50.80272523906234</c:v>
                </c:pt>
                <c:pt idx="918">
                  <c:v>50.87315011174897</c:v>
                </c:pt>
                <c:pt idx="919">
                  <c:v>51.514813619174248</c:v>
                </c:pt>
                <c:pt idx="920">
                  <c:v>51.007238993550033</c:v>
                </c:pt>
                <c:pt idx="921">
                  <c:v>50.704016457650994</c:v>
                </c:pt>
                <c:pt idx="922">
                  <c:v>50.302088845758448</c:v>
                </c:pt>
                <c:pt idx="923">
                  <c:v>49.857946173219233</c:v>
                </c:pt>
                <c:pt idx="924">
                  <c:v>49.864989496689361</c:v>
                </c:pt>
                <c:pt idx="925">
                  <c:v>48.779217647785856</c:v>
                </c:pt>
                <c:pt idx="926">
                  <c:v>47.883715536763845</c:v>
                </c:pt>
                <c:pt idx="927">
                  <c:v>47.206851770752081</c:v>
                </c:pt>
                <c:pt idx="928">
                  <c:v>47.04462982010071</c:v>
                </c:pt>
                <c:pt idx="929">
                  <c:v>50.287993220042665</c:v>
                </c:pt>
                <c:pt idx="930">
                  <c:v>50.964890341505736</c:v>
                </c:pt>
                <c:pt idx="931">
                  <c:v>52.56542010890638</c:v>
                </c:pt>
                <c:pt idx="932">
                  <c:v>52.946223397498215</c:v>
                </c:pt>
                <c:pt idx="933">
                  <c:v>52.593682352566987</c:v>
                </c:pt>
                <c:pt idx="934">
                  <c:v>52.713620986896103</c:v>
                </c:pt>
                <c:pt idx="935">
                  <c:v>53.905245371456857</c:v>
                </c:pt>
                <c:pt idx="936">
                  <c:v>53.616211320649256</c:v>
                </c:pt>
                <c:pt idx="937">
                  <c:v>54.405952263048732</c:v>
                </c:pt>
                <c:pt idx="938">
                  <c:v>54.060546147836277</c:v>
                </c:pt>
                <c:pt idx="939">
                  <c:v>55.223857331798598</c:v>
                </c:pt>
                <c:pt idx="940">
                  <c:v>55.527009525167614</c:v>
                </c:pt>
                <c:pt idx="941">
                  <c:v>55.611616218349326</c:v>
                </c:pt>
                <c:pt idx="942">
                  <c:v>56.189713372600494</c:v>
                </c:pt>
                <c:pt idx="943">
                  <c:v>55.456402668316144</c:v>
                </c:pt>
                <c:pt idx="944">
                  <c:v>55.759542653519333</c:v>
                </c:pt>
                <c:pt idx="945">
                  <c:v>55.385875510693523</c:v>
                </c:pt>
                <c:pt idx="946">
                  <c:v>54.814832418191713</c:v>
                </c:pt>
                <c:pt idx="947">
                  <c:v>54.892394649233239</c:v>
                </c:pt>
                <c:pt idx="948">
                  <c:v>55.823143048680464</c:v>
                </c:pt>
                <c:pt idx="949">
                  <c:v>56.316634942715609</c:v>
                </c:pt>
                <c:pt idx="950">
                  <c:v>58.361412844401258</c:v>
                </c:pt>
                <c:pt idx="951">
                  <c:v>58.749239944457173</c:v>
                </c:pt>
                <c:pt idx="952">
                  <c:v>59.708085353721714</c:v>
                </c:pt>
                <c:pt idx="953">
                  <c:v>59.52474047173564</c:v>
                </c:pt>
                <c:pt idx="954">
                  <c:v>60.589408589644023</c:v>
                </c:pt>
                <c:pt idx="955">
                  <c:v>59.263903611145111</c:v>
                </c:pt>
                <c:pt idx="956">
                  <c:v>59.919593102312177</c:v>
                </c:pt>
                <c:pt idx="957">
                  <c:v>59.608549493728191</c:v>
                </c:pt>
                <c:pt idx="958">
                  <c:v>59.956017305976047</c:v>
                </c:pt>
                <c:pt idx="959">
                  <c:v>60.573127620742497</c:v>
                </c:pt>
                <c:pt idx="960">
                  <c:v>60.126252606573985</c:v>
                </c:pt>
                <c:pt idx="961">
                  <c:v>59.849554442069831</c:v>
                </c:pt>
                <c:pt idx="962">
                  <c:v>60.083574189773003</c:v>
                </c:pt>
                <c:pt idx="963">
                  <c:v>60.480741537337821</c:v>
                </c:pt>
                <c:pt idx="964">
                  <c:v>59.154368208531736</c:v>
                </c:pt>
                <c:pt idx="965">
                  <c:v>59.118876784421246</c:v>
                </c:pt>
                <c:pt idx="966">
                  <c:v>58.537297289774187</c:v>
                </c:pt>
                <c:pt idx="967">
                  <c:v>59.750107614040957</c:v>
                </c:pt>
                <c:pt idx="968">
                  <c:v>60.700461004236871</c:v>
                </c:pt>
                <c:pt idx="969">
                  <c:v>60.572864838199507</c:v>
                </c:pt>
                <c:pt idx="970">
                  <c:v>61.147394548590597</c:v>
                </c:pt>
                <c:pt idx="971">
                  <c:v>60.615446999185707</c:v>
                </c:pt>
                <c:pt idx="972">
                  <c:v>60.615446999185707</c:v>
                </c:pt>
                <c:pt idx="973">
                  <c:v>61.06934625240541</c:v>
                </c:pt>
                <c:pt idx="974">
                  <c:v>60.665062193311883</c:v>
                </c:pt>
                <c:pt idx="975">
                  <c:v>61.03394917610774</c:v>
                </c:pt>
                <c:pt idx="976">
                  <c:v>60.466465539211129</c:v>
                </c:pt>
                <c:pt idx="977">
                  <c:v>60.821096428052783</c:v>
                </c:pt>
                <c:pt idx="978">
                  <c:v>60.225254265786845</c:v>
                </c:pt>
                <c:pt idx="979">
                  <c:v>60.813921849959343</c:v>
                </c:pt>
                <c:pt idx="980">
                  <c:v>60.395484025305763</c:v>
                </c:pt>
                <c:pt idx="981">
                  <c:v>61.423939868876033</c:v>
                </c:pt>
                <c:pt idx="982">
                  <c:v>62.82106406844116</c:v>
                </c:pt>
                <c:pt idx="983">
                  <c:v>62.650916056489649</c:v>
                </c:pt>
                <c:pt idx="984">
                  <c:v>62.395554118280955</c:v>
                </c:pt>
                <c:pt idx="985">
                  <c:v>61.388376891639382</c:v>
                </c:pt>
                <c:pt idx="986">
                  <c:v>61.374174714472929</c:v>
                </c:pt>
                <c:pt idx="987">
                  <c:v>61.438078887659884</c:v>
                </c:pt>
                <c:pt idx="988">
                  <c:v>61.544466581646844</c:v>
                </c:pt>
                <c:pt idx="989">
                  <c:v>62.657992589794134</c:v>
                </c:pt>
                <c:pt idx="990">
                  <c:v>62.367160099043588</c:v>
                </c:pt>
                <c:pt idx="991">
                  <c:v>62.374304254087946</c:v>
                </c:pt>
                <c:pt idx="992">
                  <c:v>62.587176966965075</c:v>
                </c:pt>
                <c:pt idx="993">
                  <c:v>63.551806687910073</c:v>
                </c:pt>
                <c:pt idx="994">
                  <c:v>64.197182117100567</c:v>
                </c:pt>
                <c:pt idx="995">
                  <c:v>65.090907379363955</c:v>
                </c:pt>
                <c:pt idx="996">
                  <c:v>65.750445554344509</c:v>
                </c:pt>
                <c:pt idx="997">
                  <c:v>66.615662880138188</c:v>
                </c:pt>
                <c:pt idx="998">
                  <c:v>66.473872951027175</c:v>
                </c:pt>
                <c:pt idx="999">
                  <c:v>66.73623577479799</c:v>
                </c:pt>
                <c:pt idx="1000">
                  <c:v>67.729150058836893</c:v>
                </c:pt>
                <c:pt idx="1001">
                  <c:v>67.580206573584633</c:v>
                </c:pt>
                <c:pt idx="1002">
                  <c:v>67.693658373434943</c:v>
                </c:pt>
                <c:pt idx="1003">
                  <c:v>67.906461625910822</c:v>
                </c:pt>
                <c:pt idx="1004">
                  <c:v>68.16889942543213</c:v>
                </c:pt>
                <c:pt idx="1005">
                  <c:v>67.715011565882889</c:v>
                </c:pt>
                <c:pt idx="1006">
                  <c:v>70.062686297782108</c:v>
                </c:pt>
                <c:pt idx="1007">
                  <c:v>68.991801562164966</c:v>
                </c:pt>
                <c:pt idx="1008">
                  <c:v>69.098266397149104</c:v>
                </c:pt>
                <c:pt idx="1009">
                  <c:v>68.594691759818375</c:v>
                </c:pt>
                <c:pt idx="1010">
                  <c:v>68.091099415531801</c:v>
                </c:pt>
                <c:pt idx="1011">
                  <c:v>67.779122335016581</c:v>
                </c:pt>
                <c:pt idx="1012">
                  <c:v>67.991866262137393</c:v>
                </c:pt>
                <c:pt idx="1013">
                  <c:v>68.58050976151992</c:v>
                </c:pt>
                <c:pt idx="1014">
                  <c:v>68.665642918949487</c:v>
                </c:pt>
                <c:pt idx="1015">
                  <c:v>68.020159503498661</c:v>
                </c:pt>
                <c:pt idx="1016">
                  <c:v>69.474205963841939</c:v>
                </c:pt>
                <c:pt idx="1017">
                  <c:v>69.140850200711043</c:v>
                </c:pt>
                <c:pt idx="1018">
                  <c:v>68.845191994560196</c:v>
                </c:pt>
                <c:pt idx="1019">
                  <c:v>68.659968818942161</c:v>
                </c:pt>
                <c:pt idx="1020">
                  <c:v>66.494374819306955</c:v>
                </c:pt>
                <c:pt idx="1021">
                  <c:v>66.886136083256787</c:v>
                </c:pt>
                <c:pt idx="1022">
                  <c:v>66.70806857605595</c:v>
                </c:pt>
                <c:pt idx="1023">
                  <c:v>66.587038518269736</c:v>
                </c:pt>
                <c:pt idx="1024">
                  <c:v>66.416120216749988</c:v>
                </c:pt>
                <c:pt idx="1025">
                  <c:v>67.627130323567286</c:v>
                </c:pt>
                <c:pt idx="1026">
                  <c:v>67.783861690419798</c:v>
                </c:pt>
                <c:pt idx="1027">
                  <c:v>68.31808550604211</c:v>
                </c:pt>
                <c:pt idx="1028">
                  <c:v>67.926241002984057</c:v>
                </c:pt>
                <c:pt idx="1029">
                  <c:v>67.634217269879855</c:v>
                </c:pt>
                <c:pt idx="1030">
                  <c:v>67.741000266280764</c:v>
                </c:pt>
                <c:pt idx="1031">
                  <c:v>67.242306272489117</c:v>
                </c:pt>
                <c:pt idx="1032">
                  <c:v>67.712424395421067</c:v>
                </c:pt>
                <c:pt idx="1033">
                  <c:v>67.541525434962125</c:v>
                </c:pt>
                <c:pt idx="1034">
                  <c:v>67.641212642595917</c:v>
                </c:pt>
                <c:pt idx="1035">
                  <c:v>67.44171959955122</c:v>
                </c:pt>
                <c:pt idx="1036">
                  <c:v>66.707989984265993</c:v>
                </c:pt>
                <c:pt idx="1037">
                  <c:v>65.625221589318187</c:v>
                </c:pt>
                <c:pt idx="1038">
                  <c:v>67.092661052599567</c:v>
                </c:pt>
                <c:pt idx="1039">
                  <c:v>66.5940565520186</c:v>
                </c:pt>
                <c:pt idx="1040">
                  <c:v>66.287690082019424</c:v>
                </c:pt>
                <c:pt idx="1041">
                  <c:v>67.641105591596954</c:v>
                </c:pt>
                <c:pt idx="1042">
                  <c:v>67.106833388076524</c:v>
                </c:pt>
                <c:pt idx="1043">
                  <c:v>68.944674341678592</c:v>
                </c:pt>
                <c:pt idx="1044">
                  <c:v>69.92776340167282</c:v>
                </c:pt>
                <c:pt idx="1045">
                  <c:v>69.820878838493172</c:v>
                </c:pt>
                <c:pt idx="1046">
                  <c:v>69.963358555838681</c:v>
                </c:pt>
                <c:pt idx="1047">
                  <c:v>69.592838434186973</c:v>
                </c:pt>
                <c:pt idx="1048">
                  <c:v>70.020212387041141</c:v>
                </c:pt>
                <c:pt idx="1049">
                  <c:v>70.084310007111071</c:v>
                </c:pt>
                <c:pt idx="1050">
                  <c:v>69.877657570452442</c:v>
                </c:pt>
                <c:pt idx="1051">
                  <c:v>70.077093940440164</c:v>
                </c:pt>
                <c:pt idx="1052">
                  <c:v>70.746687459283692</c:v>
                </c:pt>
                <c:pt idx="1053">
                  <c:v>70.718172762477991</c:v>
                </c:pt>
                <c:pt idx="1054">
                  <c:v>70.561453479882033</c:v>
                </c:pt>
                <c:pt idx="1055">
                  <c:v>70.86778185033188</c:v>
                </c:pt>
                <c:pt idx="1056">
                  <c:v>70.518698972011663</c:v>
                </c:pt>
                <c:pt idx="1057">
                  <c:v>70.233762226029427</c:v>
                </c:pt>
                <c:pt idx="1058">
                  <c:v>71.173963294803769</c:v>
                </c:pt>
                <c:pt idx="1059">
                  <c:v>71.017167944425722</c:v>
                </c:pt>
                <c:pt idx="1060">
                  <c:v>67.982639316419835</c:v>
                </c:pt>
                <c:pt idx="1061">
                  <c:v>68.659441370225693</c:v>
                </c:pt>
                <c:pt idx="1062">
                  <c:v>69.756402376897654</c:v>
                </c:pt>
                <c:pt idx="1063">
                  <c:v>70.618255631765152</c:v>
                </c:pt>
                <c:pt idx="1064">
                  <c:v>70.995833831478251</c:v>
                </c:pt>
                <c:pt idx="1065">
                  <c:v>71.394767111807084</c:v>
                </c:pt>
                <c:pt idx="1066">
                  <c:v>72.213862703834423</c:v>
                </c:pt>
                <c:pt idx="1067">
                  <c:v>72.178214434254727</c:v>
                </c:pt>
                <c:pt idx="1068">
                  <c:v>72.02859156591137</c:v>
                </c:pt>
                <c:pt idx="1069">
                  <c:v>71.985928475203025</c:v>
                </c:pt>
                <c:pt idx="1070">
                  <c:v>73.353560578437822</c:v>
                </c:pt>
                <c:pt idx="1071">
                  <c:v>73.930481228042851</c:v>
                </c:pt>
                <c:pt idx="1072">
                  <c:v>73.802294463377791</c:v>
                </c:pt>
                <c:pt idx="1073">
                  <c:v>73.24664852797838</c:v>
                </c:pt>
                <c:pt idx="1074">
                  <c:v>73.567154827755132</c:v>
                </c:pt>
                <c:pt idx="1075">
                  <c:v>73.652723435085221</c:v>
                </c:pt>
                <c:pt idx="1076">
                  <c:v>73.389118600910763</c:v>
                </c:pt>
                <c:pt idx="1077">
                  <c:v>73.353573831597572</c:v>
                </c:pt>
                <c:pt idx="1078">
                  <c:v>74.201272807634098</c:v>
                </c:pt>
                <c:pt idx="1079">
                  <c:v>73.980385593714004</c:v>
                </c:pt>
                <c:pt idx="1080">
                  <c:v>73.645647331831697</c:v>
                </c:pt>
                <c:pt idx="1081">
                  <c:v>73.683502082950042</c:v>
                </c:pt>
                <c:pt idx="1082">
                  <c:v>75.129417237790591</c:v>
                </c:pt>
                <c:pt idx="1083">
                  <c:v>73.948344447938922</c:v>
                </c:pt>
                <c:pt idx="1084">
                  <c:v>73.905379206860289</c:v>
                </c:pt>
                <c:pt idx="1085">
                  <c:v>73.826600070079564</c:v>
                </c:pt>
                <c:pt idx="1086">
                  <c:v>74.034149030563214</c:v>
                </c:pt>
                <c:pt idx="1087">
                  <c:v>74.148663500625332</c:v>
                </c:pt>
                <c:pt idx="1088">
                  <c:v>72.745721867464312</c:v>
                </c:pt>
                <c:pt idx="1089">
                  <c:v>74.291796078178123</c:v>
                </c:pt>
                <c:pt idx="1090">
                  <c:v>72.759945482446994</c:v>
                </c:pt>
                <c:pt idx="1091">
                  <c:v>73.081970020826304</c:v>
                </c:pt>
                <c:pt idx="1092">
                  <c:v>73.375517041981624</c:v>
                </c:pt>
                <c:pt idx="1093">
                  <c:v>73.776361237382702</c:v>
                </c:pt>
                <c:pt idx="1094">
                  <c:v>72.187350190228074</c:v>
                </c:pt>
                <c:pt idx="1095">
                  <c:v>73.303985156211724</c:v>
                </c:pt>
                <c:pt idx="1096">
                  <c:v>73.490113636269484</c:v>
                </c:pt>
                <c:pt idx="1097">
                  <c:v>73.36121048183773</c:v>
                </c:pt>
                <c:pt idx="1098">
                  <c:v>74.664019978608735</c:v>
                </c:pt>
                <c:pt idx="1099">
                  <c:v>74.957455532172787</c:v>
                </c:pt>
                <c:pt idx="1100">
                  <c:v>75.773457104774849</c:v>
                </c:pt>
                <c:pt idx="1101">
                  <c:v>75.752012743008066</c:v>
                </c:pt>
                <c:pt idx="1102">
                  <c:v>75.844985557749112</c:v>
                </c:pt>
                <c:pt idx="1103">
                  <c:v>76.797010309558772</c:v>
                </c:pt>
                <c:pt idx="1104">
                  <c:v>76.875684979146541</c:v>
                </c:pt>
                <c:pt idx="1105">
                  <c:v>76.718265619515108</c:v>
                </c:pt>
                <c:pt idx="1106">
                  <c:v>76.675323080969576</c:v>
                </c:pt>
                <c:pt idx="1107">
                  <c:v>77.104820791379439</c:v>
                </c:pt>
                <c:pt idx="1108">
                  <c:v>77.111904984211094</c:v>
                </c:pt>
                <c:pt idx="1109">
                  <c:v>76.947368024480767</c:v>
                </c:pt>
                <c:pt idx="1110">
                  <c:v>76.739808761788055</c:v>
                </c:pt>
                <c:pt idx="1111">
                  <c:v>76.639597290220138</c:v>
                </c:pt>
                <c:pt idx="1112">
                  <c:v>77.03332695258004</c:v>
                </c:pt>
                <c:pt idx="1113">
                  <c:v>77.11918811615206</c:v>
                </c:pt>
                <c:pt idx="1114">
                  <c:v>76.775576891206725</c:v>
                </c:pt>
                <c:pt idx="1115">
                  <c:v>77.097661992302505</c:v>
                </c:pt>
                <c:pt idx="1116">
                  <c:v>77.426886545946218</c:v>
                </c:pt>
                <c:pt idx="1117">
                  <c:v>76.99023897815664</c:v>
                </c:pt>
                <c:pt idx="1118">
                  <c:v>76.983159368597512</c:v>
                </c:pt>
                <c:pt idx="1119">
                  <c:v>74.485042074109771</c:v>
                </c:pt>
                <c:pt idx="1120">
                  <c:v>74.742756481253224</c:v>
                </c:pt>
                <c:pt idx="1121">
                  <c:v>76.474981426251901</c:v>
                </c:pt>
                <c:pt idx="1122">
                  <c:v>76.453451478517906</c:v>
                </c:pt>
                <c:pt idx="1123">
                  <c:v>76.761186297896444</c:v>
                </c:pt>
                <c:pt idx="1124">
                  <c:v>74.005302642325944</c:v>
                </c:pt>
                <c:pt idx="1125">
                  <c:v>73.733332354295982</c:v>
                </c:pt>
                <c:pt idx="1126">
                  <c:v>73.869365553529406</c:v>
                </c:pt>
                <c:pt idx="1127">
                  <c:v>75.687517509122642</c:v>
                </c:pt>
                <c:pt idx="1128">
                  <c:v>75.057677758852435</c:v>
                </c:pt>
                <c:pt idx="1129">
                  <c:v>74.649618311996562</c:v>
                </c:pt>
                <c:pt idx="1130">
                  <c:v>75.057599820373355</c:v>
                </c:pt>
                <c:pt idx="1131">
                  <c:v>75.064777181965979</c:v>
                </c:pt>
                <c:pt idx="1132">
                  <c:v>75.265226351839317</c:v>
                </c:pt>
                <c:pt idx="1133">
                  <c:v>76.095632994294306</c:v>
                </c:pt>
                <c:pt idx="1134">
                  <c:v>77.155024322387987</c:v>
                </c:pt>
                <c:pt idx="1135">
                  <c:v>77.405521526779836</c:v>
                </c:pt>
                <c:pt idx="1136">
                  <c:v>76.131395071174495</c:v>
                </c:pt>
                <c:pt idx="1137">
                  <c:v>76.7327076539475</c:v>
                </c:pt>
                <c:pt idx="1138">
                  <c:v>76.711322996321371</c:v>
                </c:pt>
                <c:pt idx="1139">
                  <c:v>76.50368719180068</c:v>
                </c:pt>
                <c:pt idx="1140">
                  <c:v>78.386275519388448</c:v>
                </c:pt>
                <c:pt idx="1141">
                  <c:v>78.987615654164301</c:v>
                </c:pt>
                <c:pt idx="1142">
                  <c:v>79.073529709678297</c:v>
                </c:pt>
                <c:pt idx="1143">
                  <c:v>79.016226180171202</c:v>
                </c:pt>
                <c:pt idx="1144">
                  <c:v>79.255749890800274</c:v>
                </c:pt>
                <c:pt idx="1145">
                  <c:v>79.637026870818005</c:v>
                </c:pt>
                <c:pt idx="1146">
                  <c:v>79.816843534715701</c:v>
                </c:pt>
                <c:pt idx="1147">
                  <c:v>79.881577598388191</c:v>
                </c:pt>
                <c:pt idx="1148">
                  <c:v>79.399674852002107</c:v>
                </c:pt>
                <c:pt idx="1149">
                  <c:v>79.435734186647352</c:v>
                </c:pt>
                <c:pt idx="1150">
                  <c:v>79.068788110235658</c:v>
                </c:pt>
                <c:pt idx="1151">
                  <c:v>79.176587520678027</c:v>
                </c:pt>
                <c:pt idx="1152">
                  <c:v>79.874301152483554</c:v>
                </c:pt>
                <c:pt idx="1153">
                  <c:v>80.090150313866559</c:v>
                </c:pt>
                <c:pt idx="1154">
                  <c:v>80.72316719221979</c:v>
                </c:pt>
                <c:pt idx="1155">
                  <c:v>81.507325014666861</c:v>
                </c:pt>
                <c:pt idx="1156">
                  <c:v>81.895750690198241</c:v>
                </c:pt>
                <c:pt idx="1157">
                  <c:v>82.111479050516806</c:v>
                </c:pt>
                <c:pt idx="1158">
                  <c:v>83.190489563891106</c:v>
                </c:pt>
                <c:pt idx="1159">
                  <c:v>82.981835596277847</c:v>
                </c:pt>
                <c:pt idx="1160">
                  <c:v>82.679732585708393</c:v>
                </c:pt>
                <c:pt idx="1161">
                  <c:v>83.161641720269472</c:v>
                </c:pt>
                <c:pt idx="1162">
                  <c:v>83.449388659412023</c:v>
                </c:pt>
                <c:pt idx="1163">
                  <c:v>83.176049070309489</c:v>
                </c:pt>
                <c:pt idx="1164">
                  <c:v>83.398974322028067</c:v>
                </c:pt>
                <c:pt idx="1165">
                  <c:v>83.643445154799338</c:v>
                </c:pt>
                <c:pt idx="1166">
                  <c:v>83.77291378363347</c:v>
                </c:pt>
                <c:pt idx="1167">
                  <c:v>83.95282746622766</c:v>
                </c:pt>
                <c:pt idx="1168">
                  <c:v>84.003230540953439</c:v>
                </c:pt>
                <c:pt idx="1169">
                  <c:v>84.952687210544781</c:v>
                </c:pt>
                <c:pt idx="1170">
                  <c:v>84.233406209982974</c:v>
                </c:pt>
                <c:pt idx="1171">
                  <c:v>84.557104304693922</c:v>
                </c:pt>
                <c:pt idx="1172">
                  <c:v>83.643546638385686</c:v>
                </c:pt>
                <c:pt idx="1173">
                  <c:v>83.880997744189131</c:v>
                </c:pt>
                <c:pt idx="1174">
                  <c:v>85.384408781745606</c:v>
                </c:pt>
                <c:pt idx="1175">
                  <c:v>84.6938518590336</c:v>
                </c:pt>
                <c:pt idx="1176">
                  <c:v>84.981604880229952</c:v>
                </c:pt>
                <c:pt idx="1177">
                  <c:v>85.22615056188161</c:v>
                </c:pt>
                <c:pt idx="1178">
                  <c:v>85.298018308299618</c:v>
                </c:pt>
                <c:pt idx="1179">
                  <c:v>85.916728391431036</c:v>
                </c:pt>
                <c:pt idx="1180">
                  <c:v>86.204527486980993</c:v>
                </c:pt>
                <c:pt idx="1181">
                  <c:v>86.07511534037755</c:v>
                </c:pt>
                <c:pt idx="1182">
                  <c:v>86.391629111571518</c:v>
                </c:pt>
                <c:pt idx="1183">
                  <c:v>85.715400281154757</c:v>
                </c:pt>
                <c:pt idx="1184">
                  <c:v>85.657828507067592</c:v>
                </c:pt>
                <c:pt idx="1185">
                  <c:v>85.830490287579181</c:v>
                </c:pt>
                <c:pt idx="1186">
                  <c:v>85.398806058641128</c:v>
                </c:pt>
                <c:pt idx="1187">
                  <c:v>84.470885034317632</c:v>
                </c:pt>
                <c:pt idx="1188">
                  <c:v>86.039072027994393</c:v>
                </c:pt>
                <c:pt idx="1189">
                  <c:v>85.492303195304117</c:v>
                </c:pt>
                <c:pt idx="1190">
                  <c:v>85.808753064555304</c:v>
                </c:pt>
                <c:pt idx="1191">
                  <c:v>87.024499735856693</c:v>
                </c:pt>
                <c:pt idx="1192">
                  <c:v>86.858983053590464</c:v>
                </c:pt>
                <c:pt idx="1193">
                  <c:v>87.290627304444257</c:v>
                </c:pt>
                <c:pt idx="1194">
                  <c:v>87.19716928141932</c:v>
                </c:pt>
                <c:pt idx="1195">
                  <c:v>89.096284563779335</c:v>
                </c:pt>
                <c:pt idx="1196">
                  <c:v>88.981124926479993</c:v>
                </c:pt>
                <c:pt idx="1197">
                  <c:v>90.635654675211327</c:v>
                </c:pt>
                <c:pt idx="1198">
                  <c:v>90.240085691760243</c:v>
                </c:pt>
                <c:pt idx="1199">
                  <c:v>90.009895188073216</c:v>
                </c:pt>
                <c:pt idx="1200">
                  <c:v>89.326619604976884</c:v>
                </c:pt>
                <c:pt idx="1201">
                  <c:v>89.362591662701817</c:v>
                </c:pt>
                <c:pt idx="1202">
                  <c:v>89.959651914214305</c:v>
                </c:pt>
                <c:pt idx="1203">
                  <c:v>90.995501896102496</c:v>
                </c:pt>
                <c:pt idx="1204">
                  <c:v>91.570971343315449</c:v>
                </c:pt>
                <c:pt idx="1205">
                  <c:v>91.909094107736394</c:v>
                </c:pt>
                <c:pt idx="1206">
                  <c:v>91.887600289196314</c:v>
                </c:pt>
                <c:pt idx="1207">
                  <c:v>91.103547554414661</c:v>
                </c:pt>
                <c:pt idx="1208">
                  <c:v>92.687031549450552</c:v>
                </c:pt>
                <c:pt idx="1209">
                  <c:v>93.908860016505599</c:v>
                </c:pt>
                <c:pt idx="1210">
                  <c:v>93.164249994042223</c:v>
                </c:pt>
                <c:pt idx="1211">
                  <c:v>93.063031927045358</c:v>
                </c:pt>
                <c:pt idx="1212">
                  <c:v>93.460741772815055</c:v>
                </c:pt>
                <c:pt idx="1213">
                  <c:v>93.41005505847059</c:v>
                </c:pt>
                <c:pt idx="1214">
                  <c:v>93.178736632620655</c:v>
                </c:pt>
                <c:pt idx="1215">
                  <c:v>93.272814677360714</c:v>
                </c:pt>
                <c:pt idx="1216">
                  <c:v>93.670570129966706</c:v>
                </c:pt>
                <c:pt idx="1217">
                  <c:v>92.9402384100066</c:v>
                </c:pt>
                <c:pt idx="1218">
                  <c:v>94.321111696307042</c:v>
                </c:pt>
                <c:pt idx="1219">
                  <c:v>95.550192727786168</c:v>
                </c:pt>
                <c:pt idx="1220">
                  <c:v>96.374436790133814</c:v>
                </c:pt>
                <c:pt idx="1221">
                  <c:v>97.683076036903259</c:v>
                </c:pt>
                <c:pt idx="1222">
                  <c:v>98.044638382974767</c:v>
                </c:pt>
                <c:pt idx="1223">
                  <c:v>98.492813399635423</c:v>
                </c:pt>
                <c:pt idx="1224">
                  <c:v>98.189119395133986</c:v>
                </c:pt>
                <c:pt idx="1225">
                  <c:v>99.635107210240875</c:v>
                </c:pt>
                <c:pt idx="1226">
                  <c:v>100.93652847414441</c:v>
                </c:pt>
                <c:pt idx="1227">
                  <c:v>100.24972741981978</c:v>
                </c:pt>
                <c:pt idx="1228">
                  <c:v>102.15850782158552</c:v>
                </c:pt>
                <c:pt idx="1229">
                  <c:v>101.81867936993743</c:v>
                </c:pt>
                <c:pt idx="1230">
                  <c:v>102.73695436107064</c:v>
                </c:pt>
                <c:pt idx="1231">
                  <c:v>104.38540853698052</c:v>
                </c:pt>
                <c:pt idx="1232">
                  <c:v>104.81931875930454</c:v>
                </c:pt>
                <c:pt idx="1233">
                  <c:v>104.73984886362592</c:v>
                </c:pt>
                <c:pt idx="1234">
                  <c:v>104.82665855954409</c:v>
                </c:pt>
                <c:pt idx="1235">
                  <c:v>107.19814161234652</c:v>
                </c:pt>
                <c:pt idx="1236">
                  <c:v>105.82441793345666</c:v>
                </c:pt>
                <c:pt idx="1237">
                  <c:v>103.7132768787132</c:v>
                </c:pt>
                <c:pt idx="1238">
                  <c:v>103.81452237732191</c:v>
                </c:pt>
                <c:pt idx="1239">
                  <c:v>103.58319289442366</c:v>
                </c:pt>
                <c:pt idx="1240">
                  <c:v>99.15118678511206</c:v>
                </c:pt>
                <c:pt idx="1241">
                  <c:v>90.822285851385089</c:v>
                </c:pt>
                <c:pt idx="1242">
                  <c:v>94.581866527229096</c:v>
                </c:pt>
                <c:pt idx="1243">
                  <c:v>93.526259901318866</c:v>
                </c:pt>
                <c:pt idx="1244">
                  <c:v>86.267283418680307</c:v>
                </c:pt>
                <c:pt idx="1245">
                  <c:v>89.06539055019573</c:v>
                </c:pt>
                <c:pt idx="1246">
                  <c:v>91.841815810425373</c:v>
                </c:pt>
                <c:pt idx="1247">
                  <c:v>92.318926406345895</c:v>
                </c:pt>
                <c:pt idx="1248">
                  <c:v>94.914462637125922</c:v>
                </c:pt>
                <c:pt idx="1249">
                  <c:v>97.401571180375669</c:v>
                </c:pt>
                <c:pt idx="1250">
                  <c:v>97.459409840731524</c:v>
                </c:pt>
                <c:pt idx="1251">
                  <c:v>96.223116475718712</c:v>
                </c:pt>
                <c:pt idx="1252">
                  <c:v>95.247102694368493</c:v>
                </c:pt>
                <c:pt idx="1253">
                  <c:v>95.500142939460375</c:v>
                </c:pt>
                <c:pt idx="1254">
                  <c:v>98.616219717772424</c:v>
                </c:pt>
                <c:pt idx="1255">
                  <c:v>100.9225512611352</c:v>
                </c:pt>
                <c:pt idx="1256">
                  <c:v>98.413832286088677</c:v>
                </c:pt>
                <c:pt idx="1257">
                  <c:v>96.403900165030592</c:v>
                </c:pt>
                <c:pt idx="1258">
                  <c:v>93.547991052730879</c:v>
                </c:pt>
                <c:pt idx="1259">
                  <c:v>94.545730946607705</c:v>
                </c:pt>
                <c:pt idx="1260">
                  <c:v>96.794290504888579</c:v>
                </c:pt>
                <c:pt idx="1261">
                  <c:v>97.293164031318469</c:v>
                </c:pt>
                <c:pt idx="1262">
                  <c:v>97.220954733283008</c:v>
                </c:pt>
                <c:pt idx="1263">
                  <c:v>98.17530693323738</c:v>
                </c:pt>
                <c:pt idx="1264">
                  <c:v>101.62415179979652</c:v>
                </c:pt>
                <c:pt idx="1265">
                  <c:v>101.37111348928778</c:v>
                </c:pt>
                <c:pt idx="1266">
                  <c:v>100.0696519828065</c:v>
                </c:pt>
                <c:pt idx="1267">
                  <c:v>99.043094598482725</c:v>
                </c:pt>
                <c:pt idx="1268">
                  <c:v>98.826137625370365</c:v>
                </c:pt>
                <c:pt idx="1269">
                  <c:v>99.040671027868143</c:v>
                </c:pt>
                <c:pt idx="1270">
                  <c:v>96.347650748861071</c:v>
                </c:pt>
                <c:pt idx="1271">
                  <c:v>96.681638102784888</c:v>
                </c:pt>
                <c:pt idx="1272">
                  <c:v>96.304206039265637</c:v>
                </c:pt>
                <c:pt idx="1273">
                  <c:v>91.397189800902112</c:v>
                </c:pt>
                <c:pt idx="1274">
                  <c:v>87.317750097485686</c:v>
                </c:pt>
                <c:pt idx="1275">
                  <c:v>92.442576422402766</c:v>
                </c:pt>
                <c:pt idx="1276">
                  <c:v>89.168743312304855</c:v>
                </c:pt>
                <c:pt idx="1277">
                  <c:v>88.609749675817</c:v>
                </c:pt>
                <c:pt idx="1278">
                  <c:v>91.019616447424909</c:v>
                </c:pt>
                <c:pt idx="1279">
                  <c:v>86.896458026407259</c:v>
                </c:pt>
                <c:pt idx="1280">
                  <c:v>89.291909928931744</c:v>
                </c:pt>
                <c:pt idx="1281">
                  <c:v>91.317144073261375</c:v>
                </c:pt>
                <c:pt idx="1282">
                  <c:v>92.827018974287569</c:v>
                </c:pt>
                <c:pt idx="1283">
                  <c:v>88.529676029426582</c:v>
                </c:pt>
                <c:pt idx="1284">
                  <c:v>89.458750272899607</c:v>
                </c:pt>
                <c:pt idx="1285">
                  <c:v>92.471144402238707</c:v>
                </c:pt>
                <c:pt idx="1286">
                  <c:v>91.462210663282178</c:v>
                </c:pt>
                <c:pt idx="1287">
                  <c:v>93.037370270408985</c:v>
                </c:pt>
                <c:pt idx="1288">
                  <c:v>92.471191663405875</c:v>
                </c:pt>
                <c:pt idx="1289">
                  <c:v>94.053689801262379</c:v>
                </c:pt>
                <c:pt idx="1290">
                  <c:v>96.129870228446094</c:v>
                </c:pt>
                <c:pt idx="1291">
                  <c:v>96.275006332415131</c:v>
                </c:pt>
                <c:pt idx="1292">
                  <c:v>95.186072597282902</c:v>
                </c:pt>
                <c:pt idx="1293">
                  <c:v>93.531089887730531</c:v>
                </c:pt>
                <c:pt idx="1294">
                  <c:v>93.502060224247373</c:v>
                </c:pt>
                <c:pt idx="1295">
                  <c:v>90.896167979207434</c:v>
                </c:pt>
                <c:pt idx="1296">
                  <c:v>91.368063306452029</c:v>
                </c:pt>
                <c:pt idx="1297">
                  <c:v>93.31351103802541</c:v>
                </c:pt>
                <c:pt idx="1298">
                  <c:v>93.495032424890127</c:v>
                </c:pt>
                <c:pt idx="1299">
                  <c:v>92.006862130510285</c:v>
                </c:pt>
                <c:pt idx="1300">
                  <c:v>92.348058324516188</c:v>
                </c:pt>
                <c:pt idx="1301">
                  <c:v>91.056056416750408</c:v>
                </c:pt>
                <c:pt idx="1302">
                  <c:v>90.634968868407896</c:v>
                </c:pt>
                <c:pt idx="1303">
                  <c:v>93.102929175378279</c:v>
                </c:pt>
                <c:pt idx="1304">
                  <c:v>93.756196384778576</c:v>
                </c:pt>
                <c:pt idx="1305">
                  <c:v>93.756196384778576</c:v>
                </c:pt>
                <c:pt idx="1306">
                  <c:v>95.62904377903385</c:v>
                </c:pt>
                <c:pt idx="1307">
                  <c:v>97.458370967411611</c:v>
                </c:pt>
                <c:pt idx="1308">
                  <c:v>98.060816457233159</c:v>
                </c:pt>
                <c:pt idx="1309">
                  <c:v>98.155093405866779</c:v>
                </c:pt>
                <c:pt idx="1310">
                  <c:v>96.790399277580576</c:v>
                </c:pt>
                <c:pt idx="1311">
                  <c:v>97.61790290654281</c:v>
                </c:pt>
                <c:pt idx="1312">
                  <c:v>97.45091577858679</c:v>
                </c:pt>
                <c:pt idx="1313">
                  <c:v>96.957288489140325</c:v>
                </c:pt>
                <c:pt idx="1314">
                  <c:v>98.438210341290187</c:v>
                </c:pt>
                <c:pt idx="1315">
                  <c:v>97.886552116541395</c:v>
                </c:pt>
                <c:pt idx="1316">
                  <c:v>98.430938021413994</c:v>
                </c:pt>
                <c:pt idx="1317">
                  <c:v>98.024551460346117</c:v>
                </c:pt>
                <c:pt idx="1318">
                  <c:v>97.552658954216099</c:v>
                </c:pt>
                <c:pt idx="1319">
                  <c:v>95.28060582358367</c:v>
                </c:pt>
                <c:pt idx="1320">
                  <c:v>97.886625508299375</c:v>
                </c:pt>
                <c:pt idx="1321">
                  <c:v>96.674372040435543</c:v>
                </c:pt>
                <c:pt idx="1322">
                  <c:v>98.605321025128546</c:v>
                </c:pt>
                <c:pt idx="1323">
                  <c:v>99.548894905318917</c:v>
                </c:pt>
                <c:pt idx="1324">
                  <c:v>99.694166500810013</c:v>
                </c:pt>
                <c:pt idx="1325">
                  <c:v>101.3638094269233</c:v>
                </c:pt>
                <c:pt idx="1326">
                  <c:v>101.34206213550519</c:v>
                </c:pt>
                <c:pt idx="1327">
                  <c:v>101.93722927117773</c:v>
                </c:pt>
                <c:pt idx="1328">
                  <c:v>102.20580578610841</c:v>
                </c:pt>
                <c:pt idx="1329">
                  <c:v>102.46705568718409</c:v>
                </c:pt>
                <c:pt idx="1330">
                  <c:v>101.82098331248628</c:v>
                </c:pt>
                <c:pt idx="1331">
                  <c:v>102.32916854846712</c:v>
                </c:pt>
                <c:pt idx="1332">
                  <c:v>102.07221050441058</c:v>
                </c:pt>
                <c:pt idx="1333">
                  <c:v>101.65654796740301</c:v>
                </c:pt>
                <c:pt idx="1334">
                  <c:v>100.88359841904398</c:v>
                </c:pt>
                <c:pt idx="1335">
                  <c:v>101.22630583794685</c:v>
                </c:pt>
                <c:pt idx="1336">
                  <c:v>99.964818126648765</c:v>
                </c:pt>
                <c:pt idx="1337">
                  <c:v>100.32935399009364</c:v>
                </c:pt>
                <c:pt idx="1338">
                  <c:v>97.602270494226502</c:v>
                </c:pt>
                <c:pt idx="1339">
                  <c:v>98.039761921100705</c:v>
                </c:pt>
                <c:pt idx="1340">
                  <c:v>96.399200533346317</c:v>
                </c:pt>
                <c:pt idx="1341">
                  <c:v>97.522014762795465</c:v>
                </c:pt>
                <c:pt idx="1342">
                  <c:v>97.80644646405392</c:v>
                </c:pt>
                <c:pt idx="1343">
                  <c:v>98.229356646594056</c:v>
                </c:pt>
                <c:pt idx="1344">
                  <c:v>97.529408788274935</c:v>
                </c:pt>
                <c:pt idx="1345">
                  <c:v>99.14085370516969</c:v>
                </c:pt>
                <c:pt idx="1346">
                  <c:v>100.82518704580804</c:v>
                </c:pt>
                <c:pt idx="1347">
                  <c:v>102.63361785515553</c:v>
                </c:pt>
                <c:pt idx="1348">
                  <c:v>103.36269361219837</c:v>
                </c:pt>
                <c:pt idx="1349">
                  <c:v>101.87509550842515</c:v>
                </c:pt>
                <c:pt idx="1350">
                  <c:v>103.70529512430454</c:v>
                </c:pt>
                <c:pt idx="1351">
                  <c:v>103.86561119156738</c:v>
                </c:pt>
                <c:pt idx="1352">
                  <c:v>103.68335533516213</c:v>
                </c:pt>
                <c:pt idx="1353">
                  <c:v>104.50725450749289</c:v>
                </c:pt>
                <c:pt idx="1354">
                  <c:v>104.93753777097666</c:v>
                </c:pt>
                <c:pt idx="1355">
                  <c:v>104.16471831604233</c:v>
                </c:pt>
                <c:pt idx="1356">
                  <c:v>103.93135804300709</c:v>
                </c:pt>
                <c:pt idx="1357">
                  <c:v>104.31046643760905</c:v>
                </c:pt>
                <c:pt idx="1358">
                  <c:v>105.33855670472309</c:v>
                </c:pt>
                <c:pt idx="1359">
                  <c:v>107.08865722351746</c:v>
                </c:pt>
                <c:pt idx="1360">
                  <c:v>106.60013508112718</c:v>
                </c:pt>
                <c:pt idx="1361">
                  <c:v>105.20021256581745</c:v>
                </c:pt>
                <c:pt idx="1362">
                  <c:v>104.12824665537363</c:v>
                </c:pt>
                <c:pt idx="1363">
                  <c:v>105.13439478313796</c:v>
                </c:pt>
                <c:pt idx="1364">
                  <c:v>104.79161520945536</c:v>
                </c:pt>
                <c:pt idx="1365">
                  <c:v>105.90731992911645</c:v>
                </c:pt>
                <c:pt idx="1366">
                  <c:v>106.78963279501275</c:v>
                </c:pt>
                <c:pt idx="1367">
                  <c:v>107.54793037847207</c:v>
                </c:pt>
                <c:pt idx="1368">
                  <c:v>108.23325364458177</c:v>
                </c:pt>
                <c:pt idx="1369">
                  <c:v>108.14579567805106</c:v>
                </c:pt>
                <c:pt idx="1370">
                  <c:v>107.86146852115485</c:v>
                </c:pt>
                <c:pt idx="1371">
                  <c:v>106.4687966820631</c:v>
                </c:pt>
                <c:pt idx="1372">
                  <c:v>105.69598397608212</c:v>
                </c:pt>
                <c:pt idx="1373">
                  <c:v>107.0085300498335</c:v>
                </c:pt>
                <c:pt idx="1374">
                  <c:v>105.46259034742133</c:v>
                </c:pt>
                <c:pt idx="1375">
                  <c:v>107.12498816592233</c:v>
                </c:pt>
                <c:pt idx="1376">
                  <c:v>107.85406812426638</c:v>
                </c:pt>
                <c:pt idx="1377">
                  <c:v>108.29887583005231</c:v>
                </c:pt>
                <c:pt idx="1378">
                  <c:v>108.78733669387378</c:v>
                </c:pt>
                <c:pt idx="1379">
                  <c:v>108.66331701587762</c:v>
                </c:pt>
                <c:pt idx="1380">
                  <c:v>108.38621213088055</c:v>
                </c:pt>
                <c:pt idx="1381">
                  <c:v>109.64028035548421</c:v>
                </c:pt>
                <c:pt idx="1382">
                  <c:v>111.29539036889076</c:v>
                </c:pt>
                <c:pt idx="1383">
                  <c:v>111.39744604243893</c:v>
                </c:pt>
                <c:pt idx="1384">
                  <c:v>112.5349756995933</c:v>
                </c:pt>
                <c:pt idx="1385">
                  <c:v>111.67463411796135</c:v>
                </c:pt>
                <c:pt idx="1386">
                  <c:v>111.68204273015547</c:v>
                </c:pt>
                <c:pt idx="1387">
                  <c:v>111.31752625257414</c:v>
                </c:pt>
                <c:pt idx="1388">
                  <c:v>110.74887078942845</c:v>
                </c:pt>
                <c:pt idx="1389">
                  <c:v>110.11451668835227</c:v>
                </c:pt>
                <c:pt idx="1390">
                  <c:v>109.70626418242679</c:v>
                </c:pt>
                <c:pt idx="1391">
                  <c:v>110.07094337584002</c:v>
                </c:pt>
                <c:pt idx="1392">
                  <c:v>110.76354727615018</c:v>
                </c:pt>
                <c:pt idx="1393">
                  <c:v>110.81455205459102</c:v>
                </c:pt>
                <c:pt idx="1394">
                  <c:v>112.06152012999391</c:v>
                </c:pt>
                <c:pt idx="1395">
                  <c:v>112.09799471145629</c:v>
                </c:pt>
                <c:pt idx="1396">
                  <c:v>110.97514792745383</c:v>
                </c:pt>
                <c:pt idx="1397">
                  <c:v>112.11989908010818</c:v>
                </c:pt>
                <c:pt idx="1398">
                  <c:v>112.34601889252758</c:v>
                </c:pt>
                <c:pt idx="1399">
                  <c:v>114.06687102963261</c:v>
                </c:pt>
                <c:pt idx="1400">
                  <c:v>113.87228424386666</c:v>
                </c:pt>
                <c:pt idx="1401">
                  <c:v>113.16180051560852</c:v>
                </c:pt>
                <c:pt idx="1402">
                  <c:v>112.96398636473003</c:v>
                </c:pt>
                <c:pt idx="1403">
                  <c:v>112.32679811752675</c:v>
                </c:pt>
                <c:pt idx="1404">
                  <c:v>112.92003919146711</c:v>
                </c:pt>
                <c:pt idx="1405">
                  <c:v>112.94196995550382</c:v>
                </c:pt>
                <c:pt idx="1406">
                  <c:v>113.68173035912923</c:v>
                </c:pt>
                <c:pt idx="1407">
                  <c:v>113.55715391032987</c:v>
                </c:pt>
                <c:pt idx="1408">
                  <c:v>113.67439678782662</c:v>
                </c:pt>
                <c:pt idx="1409">
                  <c:v>112.00431770253297</c:v>
                </c:pt>
                <c:pt idx="1410">
                  <c:v>110.81772953635189</c:v>
                </c:pt>
                <c:pt idx="1411">
                  <c:v>110.81772953635189</c:v>
                </c:pt>
                <c:pt idx="1412">
                  <c:v>110.51014646895837</c:v>
                </c:pt>
                <c:pt idx="1413">
                  <c:v>103.84476370131173</c:v>
                </c:pt>
                <c:pt idx="1414">
                  <c:v>99.354675091262948</c:v>
                </c:pt>
                <c:pt idx="1415">
                  <c:v>102.1233128189304</c:v>
                </c:pt>
                <c:pt idx="1416">
                  <c:v>100.98798617082647</c:v>
                </c:pt>
                <c:pt idx="1417">
                  <c:v>105.38278947643775</c:v>
                </c:pt>
                <c:pt idx="1418">
                  <c:v>105.41934761296457</c:v>
                </c:pt>
                <c:pt idx="1419">
                  <c:v>102.45288681408573</c:v>
                </c:pt>
                <c:pt idx="1420">
                  <c:v>102.34295489654568</c:v>
                </c:pt>
                <c:pt idx="1421">
                  <c:v>101.43463737201509</c:v>
                </c:pt>
                <c:pt idx="1422">
                  <c:v>100.40913363315417</c:v>
                </c:pt>
                <c:pt idx="1423">
                  <c:v>94.336937293203249</c:v>
                </c:pt>
                <c:pt idx="1424">
                  <c:v>97.823536285180609</c:v>
                </c:pt>
                <c:pt idx="1425">
                  <c:v>94.344413752533143</c:v>
                </c:pt>
                <c:pt idx="1426">
                  <c:v>93.267745700344108</c:v>
                </c:pt>
                <c:pt idx="1427">
                  <c:v>96.131587156131815</c:v>
                </c:pt>
                <c:pt idx="1428">
                  <c:v>98.226468638546436</c:v>
                </c:pt>
                <c:pt idx="1429">
                  <c:v>100.33599471779786</c:v>
                </c:pt>
                <c:pt idx="1430">
                  <c:v>99.149404621084329</c:v>
                </c:pt>
                <c:pt idx="1431">
                  <c:v>100.24811188637884</c:v>
                </c:pt>
                <c:pt idx="1432">
                  <c:v>101.51528193839582</c:v>
                </c:pt>
                <c:pt idx="1433">
                  <c:v>105.82952260941494</c:v>
                </c:pt>
                <c:pt idx="1434">
                  <c:v>105.45594202587884</c:v>
                </c:pt>
                <c:pt idx="1435">
                  <c:v>103.44904838417006</c:v>
                </c:pt>
                <c:pt idx="1436">
                  <c:v>99.647602915111861</c:v>
                </c:pt>
                <c:pt idx="1437">
                  <c:v>99.274062250057682</c:v>
                </c:pt>
                <c:pt idx="1438">
                  <c:v>97.911625486454028</c:v>
                </c:pt>
                <c:pt idx="1439">
                  <c:v>99.977229121656165</c:v>
                </c:pt>
                <c:pt idx="1440">
                  <c:v>100.4973698946016</c:v>
                </c:pt>
                <c:pt idx="1441">
                  <c:v>97.106157380204309</c:v>
                </c:pt>
                <c:pt idx="1442">
                  <c:v>93.458510831726244</c:v>
                </c:pt>
                <c:pt idx="1443">
                  <c:v>94.117817436640792</c:v>
                </c:pt>
                <c:pt idx="1444">
                  <c:v>92.821304533981476</c:v>
                </c:pt>
                <c:pt idx="1445">
                  <c:v>95.934211674378048</c:v>
                </c:pt>
                <c:pt idx="1446">
                  <c:v>96.593334362450634</c:v>
                </c:pt>
                <c:pt idx="1447">
                  <c:v>101.11989588614608</c:v>
                </c:pt>
                <c:pt idx="1448">
                  <c:v>100.68044891363485</c:v>
                </c:pt>
                <c:pt idx="1449">
                  <c:v>101.90359624976344</c:v>
                </c:pt>
                <c:pt idx="1450">
                  <c:v>104.57700176770658</c:v>
                </c:pt>
                <c:pt idx="1451">
                  <c:v>97.948297756429326</c:v>
                </c:pt>
                <c:pt idx="1452">
                  <c:v>97.648010188732826</c:v>
                </c:pt>
                <c:pt idx="1453">
                  <c:v>93.055461023987419</c:v>
                </c:pt>
                <c:pt idx="1454">
                  <c:v>93.421687233549932</c:v>
                </c:pt>
                <c:pt idx="1455">
                  <c:v>93.465593956551942</c:v>
                </c:pt>
                <c:pt idx="1456">
                  <c:v>94.439886687717149</c:v>
                </c:pt>
                <c:pt idx="1457">
                  <c:v>94.373971566130024</c:v>
                </c:pt>
                <c:pt idx="1458">
                  <c:v>90.784856181161445</c:v>
                </c:pt>
                <c:pt idx="1459">
                  <c:v>87.04203887259942</c:v>
                </c:pt>
                <c:pt idx="1460">
                  <c:v>86.837040797995058</c:v>
                </c:pt>
                <c:pt idx="1461">
                  <c:v>84.038969275004291</c:v>
                </c:pt>
                <c:pt idx="1462">
                  <c:v>81.043182933145772</c:v>
                </c:pt>
                <c:pt idx="1463">
                  <c:v>77.355514339980544</c:v>
                </c:pt>
                <c:pt idx="1464">
                  <c:v>72.669249584575255</c:v>
                </c:pt>
                <c:pt idx="1465">
                  <c:v>81.393363419835907</c:v>
                </c:pt>
                <c:pt idx="1466">
                  <c:v>82.785920270809982</c:v>
                </c:pt>
                <c:pt idx="1467">
                  <c:v>82.550126433660637</c:v>
                </c:pt>
                <c:pt idx="1468">
                  <c:v>84.149082991093053</c:v>
                </c:pt>
                <c:pt idx="1469">
                  <c:v>84.340598037403765</c:v>
                </c:pt>
                <c:pt idx="1470">
                  <c:v>79.941678346437214</c:v>
                </c:pt>
                <c:pt idx="1471">
                  <c:v>85.969004804329472</c:v>
                </c:pt>
                <c:pt idx="1472">
                  <c:v>87.435370407211593</c:v>
                </c:pt>
                <c:pt idx="1473">
                  <c:v>89.19632571218736</c:v>
                </c:pt>
                <c:pt idx="1474">
                  <c:v>90.080440142240406</c:v>
                </c:pt>
                <c:pt idx="1475">
                  <c:v>90.751043935062228</c:v>
                </c:pt>
                <c:pt idx="1476">
                  <c:v>90.82467383802117</c:v>
                </c:pt>
                <c:pt idx="1477">
                  <c:v>89.660452502935385</c:v>
                </c:pt>
                <c:pt idx="1478">
                  <c:v>91.834150949071528</c:v>
                </c:pt>
                <c:pt idx="1479">
                  <c:v>92.298389594368302</c:v>
                </c:pt>
                <c:pt idx="1480">
                  <c:v>93.75735747622079</c:v>
                </c:pt>
                <c:pt idx="1481">
                  <c:v>96.336267904229288</c:v>
                </c:pt>
                <c:pt idx="1482">
                  <c:v>93.68376492484316</c:v>
                </c:pt>
                <c:pt idx="1483">
                  <c:v>94.088951361065938</c:v>
                </c:pt>
                <c:pt idx="1484">
                  <c:v>94.192012594238662</c:v>
                </c:pt>
                <c:pt idx="1485">
                  <c:v>95.835071212798539</c:v>
                </c:pt>
                <c:pt idx="1486">
                  <c:v>94.346724671581256</c:v>
                </c:pt>
                <c:pt idx="1487">
                  <c:v>94.088826567942078</c:v>
                </c:pt>
                <c:pt idx="1488">
                  <c:v>97.161446781339151</c:v>
                </c:pt>
                <c:pt idx="1489">
                  <c:v>98.892918606972898</c:v>
                </c:pt>
                <c:pt idx="1490">
                  <c:v>98.98878499374149</c:v>
                </c:pt>
                <c:pt idx="1491">
                  <c:v>100.38867109617243</c:v>
                </c:pt>
                <c:pt idx="1492">
                  <c:v>101.22870040540758</c:v>
                </c:pt>
                <c:pt idx="1493">
                  <c:v>100.96348097827325</c:v>
                </c:pt>
                <c:pt idx="1494">
                  <c:v>99.047696114107367</c:v>
                </c:pt>
                <c:pt idx="1495">
                  <c:v>99.290932398758827</c:v>
                </c:pt>
                <c:pt idx="1496">
                  <c:v>99.401538866240145</c:v>
                </c:pt>
                <c:pt idx="1497">
                  <c:v>101.96564325452113</c:v>
                </c:pt>
                <c:pt idx="1498">
                  <c:v>102.62142569816857</c:v>
                </c:pt>
                <c:pt idx="1499">
                  <c:v>102.17201137597002</c:v>
                </c:pt>
                <c:pt idx="1500">
                  <c:v>104.37507978393396</c:v>
                </c:pt>
                <c:pt idx="1501">
                  <c:v>104.72864867196017</c:v>
                </c:pt>
                <c:pt idx="1502">
                  <c:v>105.14138162768285</c:v>
                </c:pt>
                <c:pt idx="1503">
                  <c:v>104.41189887461479</c:v>
                </c:pt>
                <c:pt idx="1504">
                  <c:v>105.67925264763741</c:v>
                </c:pt>
                <c:pt idx="1505">
                  <c:v>105.95918211049084</c:v>
                </c:pt>
                <c:pt idx="1506">
                  <c:v>105.81192129528185</c:v>
                </c:pt>
                <c:pt idx="1507">
                  <c:v>105.72342216912486</c:v>
                </c:pt>
                <c:pt idx="1508">
                  <c:v>105.3401594336238</c:v>
                </c:pt>
                <c:pt idx="1509">
                  <c:v>106.62230338912732</c:v>
                </c:pt>
                <c:pt idx="1510">
                  <c:v>105.87081807170108</c:v>
                </c:pt>
                <c:pt idx="1511">
                  <c:v>105.59083375912357</c:v>
                </c:pt>
                <c:pt idx="1512">
                  <c:v>104.34557007904456</c:v>
                </c:pt>
                <c:pt idx="1513">
                  <c:v>102.63621938533336</c:v>
                </c:pt>
                <c:pt idx="1514">
                  <c:v>102.23094694656268</c:v>
                </c:pt>
                <c:pt idx="1515">
                  <c:v>105.1634979082348</c:v>
                </c:pt>
                <c:pt idx="1516">
                  <c:v>105.93716945884674</c:v>
                </c:pt>
                <c:pt idx="1517">
                  <c:v>107.30026758349484</c:v>
                </c:pt>
                <c:pt idx="1518">
                  <c:v>107.16759541224141</c:v>
                </c:pt>
                <c:pt idx="1519">
                  <c:v>108.18665281407419</c:v>
                </c:pt>
                <c:pt idx="1520">
                  <c:v>108.941537617178</c:v>
                </c:pt>
                <c:pt idx="1521">
                  <c:v>108.99335511850705</c:v>
                </c:pt>
                <c:pt idx="1522">
                  <c:v>108.36428511960037</c:v>
                </c:pt>
                <c:pt idx="1523">
                  <c:v>110.71775972002627</c:v>
                </c:pt>
                <c:pt idx="1524">
                  <c:v>106.66228571645465</c:v>
                </c:pt>
                <c:pt idx="1525">
                  <c:v>106.50687567759587</c:v>
                </c:pt>
                <c:pt idx="1526">
                  <c:v>108.0461779288967</c:v>
                </c:pt>
                <c:pt idx="1527">
                  <c:v>106.95830446450648</c:v>
                </c:pt>
                <c:pt idx="1528">
                  <c:v>107.74267643842694</c:v>
                </c:pt>
                <c:pt idx="1529">
                  <c:v>109.05249401337122</c:v>
                </c:pt>
                <c:pt idx="1530">
                  <c:v>111.53164753987579</c:v>
                </c:pt>
                <c:pt idx="1531">
                  <c:v>111.63529804717035</c:v>
                </c:pt>
                <c:pt idx="1532">
                  <c:v>111.9684120062966</c:v>
                </c:pt>
                <c:pt idx="1533">
                  <c:v>112.53076420334932</c:v>
                </c:pt>
                <c:pt idx="1534">
                  <c:v>113.55941310209352</c:v>
                </c:pt>
                <c:pt idx="1535">
                  <c:v>113.72235893429044</c:v>
                </c:pt>
                <c:pt idx="1536">
                  <c:v>112.6270318447522</c:v>
                </c:pt>
                <c:pt idx="1537">
                  <c:v>113.35230265037467</c:v>
                </c:pt>
                <c:pt idx="1538">
                  <c:v>113.29320406254053</c:v>
                </c:pt>
                <c:pt idx="1539">
                  <c:v>114.73634588122769</c:v>
                </c:pt>
                <c:pt idx="1540">
                  <c:v>114.59569357467549</c:v>
                </c:pt>
                <c:pt idx="1541">
                  <c:v>114.73625375396693</c:v>
                </c:pt>
                <c:pt idx="1542">
                  <c:v>114.21079414103099</c:v>
                </c:pt>
                <c:pt idx="1543">
                  <c:v>114.63257519469471</c:v>
                </c:pt>
                <c:pt idx="1544">
                  <c:v>114.81758847451252</c:v>
                </c:pt>
                <c:pt idx="1545">
                  <c:v>116.74922823007535</c:v>
                </c:pt>
                <c:pt idx="1546">
                  <c:v>116.26826169263282</c:v>
                </c:pt>
                <c:pt idx="1547">
                  <c:v>116.13504044343017</c:v>
                </c:pt>
                <c:pt idx="1548">
                  <c:v>117.1415813267752</c:v>
                </c:pt>
                <c:pt idx="1549">
                  <c:v>117.48205932629557</c:v>
                </c:pt>
                <c:pt idx="1550">
                  <c:v>117.59297517655199</c:v>
                </c:pt>
                <c:pt idx="1551">
                  <c:v>115.95732878214986</c:v>
                </c:pt>
                <c:pt idx="1552">
                  <c:v>115.49107690930919</c:v>
                </c:pt>
                <c:pt idx="1553">
                  <c:v>117.60030357009748</c:v>
                </c:pt>
                <c:pt idx="1554">
                  <c:v>116.70487832090654</c:v>
                </c:pt>
                <c:pt idx="1555">
                  <c:v>113.0859068529474</c:v>
                </c:pt>
                <c:pt idx="1556">
                  <c:v>112.78993052832865</c:v>
                </c:pt>
                <c:pt idx="1557">
                  <c:v>112.14602819854994</c:v>
                </c:pt>
                <c:pt idx="1558">
                  <c:v>113.21163769819125</c:v>
                </c:pt>
                <c:pt idx="1559">
                  <c:v>107.85362924283572</c:v>
                </c:pt>
                <c:pt idx="1560">
                  <c:v>109.73345746570794</c:v>
                </c:pt>
                <c:pt idx="1561">
                  <c:v>110.96186632608459</c:v>
                </c:pt>
                <c:pt idx="1562">
                  <c:v>112.91558417013044</c:v>
                </c:pt>
                <c:pt idx="1563">
                  <c:v>111.53908491847054</c:v>
                </c:pt>
                <c:pt idx="1564">
                  <c:v>110.14038848898963</c:v>
                </c:pt>
                <c:pt idx="1565">
                  <c:v>112.03501423160634</c:v>
                </c:pt>
                <c:pt idx="1566">
                  <c:v>111.38385470290106</c:v>
                </c:pt>
                <c:pt idx="1567">
                  <c:v>108.8009553822863</c:v>
                </c:pt>
                <c:pt idx="1568">
                  <c:v>109.27451594909331</c:v>
                </c:pt>
                <c:pt idx="1569">
                  <c:v>107.32805367625079</c:v>
                </c:pt>
                <c:pt idx="1570">
                  <c:v>105.93667510802948</c:v>
                </c:pt>
                <c:pt idx="1571">
                  <c:v>106.49908816774951</c:v>
                </c:pt>
                <c:pt idx="1572">
                  <c:v>103.71651295468908</c:v>
                </c:pt>
                <c:pt idx="1573">
                  <c:v>103.19846186224532</c:v>
                </c:pt>
                <c:pt idx="1574">
                  <c:v>107.60929087388908</c:v>
                </c:pt>
                <c:pt idx="1575">
                  <c:v>109.40760255143869</c:v>
                </c:pt>
                <c:pt idx="1576">
                  <c:v>110.76938019083067</c:v>
                </c:pt>
                <c:pt idx="1577">
                  <c:v>112.87854937840035</c:v>
                </c:pt>
                <c:pt idx="1578">
                  <c:v>113.85544904149782</c:v>
                </c:pt>
                <c:pt idx="1579">
                  <c:v>113.8036960228298</c:v>
                </c:pt>
                <c:pt idx="1580">
                  <c:v>113.42633249934948</c:v>
                </c:pt>
                <c:pt idx="1581">
                  <c:v>114.30692954724182</c:v>
                </c:pt>
                <c:pt idx="1582">
                  <c:v>114.07012039009211</c:v>
                </c:pt>
                <c:pt idx="1583">
                  <c:v>114.15146703584037</c:v>
                </c:pt>
                <c:pt idx="1584">
                  <c:v>116.39384704717264</c:v>
                </c:pt>
                <c:pt idx="1585">
                  <c:v>116.88224795995811</c:v>
                </c:pt>
                <c:pt idx="1586">
                  <c:v>118.95434095696757</c:v>
                </c:pt>
                <c:pt idx="1587">
                  <c:v>118.63729507126189</c:v>
                </c:pt>
                <c:pt idx="1588">
                  <c:v>118.36946438479958</c:v>
                </c:pt>
                <c:pt idx="1589">
                  <c:v>116.22769667811346</c:v>
                </c:pt>
                <c:pt idx="1590">
                  <c:v>116.01190143682868</c:v>
                </c:pt>
                <c:pt idx="1591">
                  <c:v>116.77787963932369</c:v>
                </c:pt>
                <c:pt idx="1592">
                  <c:v>117.89341860794767</c:v>
                </c:pt>
                <c:pt idx="1593">
                  <c:v>119.87167295548923</c:v>
                </c:pt>
                <c:pt idx="1594">
                  <c:v>120.44421879186532</c:v>
                </c:pt>
                <c:pt idx="1595">
                  <c:v>122.20667032110629</c:v>
                </c:pt>
                <c:pt idx="1596">
                  <c:v>121.95379913028088</c:v>
                </c:pt>
                <c:pt idx="1597">
                  <c:v>120.73416300405998</c:v>
                </c:pt>
                <c:pt idx="1598">
                  <c:v>121.00919777116306</c:v>
                </c:pt>
                <c:pt idx="1599">
                  <c:v>122.06517971811365</c:v>
                </c:pt>
                <c:pt idx="1600">
                  <c:v>122.5857004993729</c:v>
                </c:pt>
                <c:pt idx="1601">
                  <c:v>123.58221668050862</c:v>
                </c:pt>
                <c:pt idx="1602">
                  <c:v>123.65666955866322</c:v>
                </c:pt>
                <c:pt idx="1603">
                  <c:v>122.88326479532938</c:v>
                </c:pt>
                <c:pt idx="1604">
                  <c:v>121.41825309582967</c:v>
                </c:pt>
                <c:pt idx="1605">
                  <c:v>122.22886532041349</c:v>
                </c:pt>
                <c:pt idx="1606">
                  <c:v>120.9943839735586</c:v>
                </c:pt>
                <c:pt idx="1607">
                  <c:v>121.53714618059766</c:v>
                </c:pt>
                <c:pt idx="1608">
                  <c:v>123.12113677578893</c:v>
                </c:pt>
                <c:pt idx="1609">
                  <c:v>124.16980611863511</c:v>
                </c:pt>
                <c:pt idx="1610">
                  <c:v>123.09894695480639</c:v>
                </c:pt>
                <c:pt idx="1611">
                  <c:v>124.59370989940359</c:v>
                </c:pt>
                <c:pt idx="1612">
                  <c:v>124.18472475367679</c:v>
                </c:pt>
                <c:pt idx="1613">
                  <c:v>123.63435125440651</c:v>
                </c:pt>
                <c:pt idx="1614">
                  <c:v>121.18779145168332</c:v>
                </c:pt>
                <c:pt idx="1615">
                  <c:v>119.26168816372206</c:v>
                </c:pt>
                <c:pt idx="1616">
                  <c:v>117.61064765184923</c:v>
                </c:pt>
                <c:pt idx="1617">
                  <c:v>111.06644264501517</c:v>
                </c:pt>
                <c:pt idx="1618">
                  <c:v>114.0262273702262</c:v>
                </c:pt>
                <c:pt idx="1619">
                  <c:v>114.15271687060201</c:v>
                </c:pt>
                <c:pt idx="1620">
                  <c:v>118.35439317560321</c:v>
                </c:pt>
                <c:pt idx="1621">
                  <c:v>116.866963049291</c:v>
                </c:pt>
                <c:pt idx="1622">
                  <c:v>114.26412575877342</c:v>
                </c:pt>
                <c:pt idx="1623">
                  <c:v>117.55865095644032</c:v>
                </c:pt>
                <c:pt idx="1624">
                  <c:v>111.12587676496028</c:v>
                </c:pt>
                <c:pt idx="1625">
                  <c:v>111.68367133137332</c:v>
                </c:pt>
                <c:pt idx="1626">
                  <c:v>114.80706390186774</c:v>
                </c:pt>
                <c:pt idx="1627">
                  <c:v>117.39505940775746</c:v>
                </c:pt>
                <c:pt idx="1628">
                  <c:v>115.7291610675158</c:v>
                </c:pt>
                <c:pt idx="1629">
                  <c:v>117.48411779280005</c:v>
                </c:pt>
                <c:pt idx="1630">
                  <c:v>117.41713268451988</c:v>
                </c:pt>
                <c:pt idx="1631">
                  <c:v>111.83212138011993</c:v>
                </c:pt>
                <c:pt idx="1632">
                  <c:v>114.17477281046266</c:v>
                </c:pt>
                <c:pt idx="1633">
                  <c:v>113.33435100195439</c:v>
                </c:pt>
                <c:pt idx="1634">
                  <c:v>114.83643816735918</c:v>
                </c:pt>
                <c:pt idx="1635">
                  <c:v>117.58054399207083</c:v>
                </c:pt>
                <c:pt idx="1636">
                  <c:v>117.4858964554343</c:v>
                </c:pt>
                <c:pt idx="1637">
                  <c:v>116.21969356627076</c:v>
                </c:pt>
                <c:pt idx="1638">
                  <c:v>118.61432667251719</c:v>
                </c:pt>
                <c:pt idx="1639">
                  <c:v>121.42548829919909</c:v>
                </c:pt>
                <c:pt idx="1640">
                  <c:v>121.64846376591638</c:v>
                </c:pt>
                <c:pt idx="1641">
                  <c:v>121.75995294319063</c:v>
                </c:pt>
                <c:pt idx="1642">
                  <c:v>121.70783935424899</c:v>
                </c:pt>
                <c:pt idx="1643">
                  <c:v>123.28440379989706</c:v>
                </c:pt>
                <c:pt idx="1644">
                  <c:v>124.05786097465989</c:v>
                </c:pt>
                <c:pt idx="1645">
                  <c:v>123.9090865549727</c:v>
                </c:pt>
                <c:pt idx="1646">
                  <c:v>123.2174313866044</c:v>
                </c:pt>
                <c:pt idx="1647">
                  <c:v>123.78261792287529</c:v>
                </c:pt>
                <c:pt idx="1648">
                  <c:v>123.9164399283932</c:v>
                </c:pt>
                <c:pt idx="1649">
                  <c:v>123.90166144335794</c:v>
                </c:pt>
                <c:pt idx="1650">
                  <c:v>122.84842802792838</c:v>
                </c:pt>
                <c:pt idx="1651">
                  <c:v>122.79605864734182</c:v>
                </c:pt>
                <c:pt idx="1652">
                  <c:v>121.04777797513611</c:v>
                </c:pt>
                <c:pt idx="1653">
                  <c:v>122.35527558185902</c:v>
                </c:pt>
                <c:pt idx="1654">
                  <c:v>121.89210954282203</c:v>
                </c:pt>
                <c:pt idx="1655">
                  <c:v>120.69677674871483</c:v>
                </c:pt>
                <c:pt idx="1656">
                  <c:v>121.72036839927534</c:v>
                </c:pt>
                <c:pt idx="1657">
                  <c:v>119.08300461716595</c:v>
                </c:pt>
                <c:pt idx="1658">
                  <c:v>115.2129033406037</c:v>
                </c:pt>
                <c:pt idx="1659">
                  <c:v>116.97614265767325</c:v>
                </c:pt>
                <c:pt idx="1660">
                  <c:v>119.91226382011692</c:v>
                </c:pt>
                <c:pt idx="1661">
                  <c:v>118.96334240173312</c:v>
                </c:pt>
                <c:pt idx="1662">
                  <c:v>115.56393651094621</c:v>
                </c:pt>
                <c:pt idx="1663">
                  <c:v>117.61093165205415</c:v>
                </c:pt>
                <c:pt idx="1664">
                  <c:v>119.08263438281702</c:v>
                </c:pt>
                <c:pt idx="1665">
                  <c:v>121.3538640534637</c:v>
                </c:pt>
                <c:pt idx="1666">
                  <c:v>121.10727584890816</c:v>
                </c:pt>
                <c:pt idx="1667">
                  <c:v>123.29623787981237</c:v>
                </c:pt>
                <c:pt idx="1668">
                  <c:v>122.93762412177739</c:v>
                </c:pt>
                <c:pt idx="1669">
                  <c:v>123.59506717531252</c:v>
                </c:pt>
                <c:pt idx="1670">
                  <c:v>122.61639156628618</c:v>
                </c:pt>
                <c:pt idx="1671">
                  <c:v>124.12550808471406</c:v>
                </c:pt>
                <c:pt idx="1672">
                  <c:v>123.39329004980129</c:v>
                </c:pt>
                <c:pt idx="1673">
                  <c:v>124.04336452384621</c:v>
                </c:pt>
                <c:pt idx="1674">
                  <c:v>124.40945138147816</c:v>
                </c:pt>
                <c:pt idx="1675">
                  <c:v>125.3284080848853</c:v>
                </c:pt>
                <c:pt idx="1676">
                  <c:v>126.59858432125978</c:v>
                </c:pt>
                <c:pt idx="1677">
                  <c:v>126.53128454171636</c:v>
                </c:pt>
                <c:pt idx="1678">
                  <c:v>127.22605599140579</c:v>
                </c:pt>
                <c:pt idx="1679">
                  <c:v>126.62095300430067</c:v>
                </c:pt>
                <c:pt idx="1680">
                  <c:v>128.72036951293251</c:v>
                </c:pt>
                <c:pt idx="1681">
                  <c:v>129.6393679576355</c:v>
                </c:pt>
                <c:pt idx="1682">
                  <c:v>129.38538681667436</c:v>
                </c:pt>
                <c:pt idx="1683">
                  <c:v>129.43768668486854</c:v>
                </c:pt>
                <c:pt idx="1684">
                  <c:v>130.24461902893921</c:v>
                </c:pt>
                <c:pt idx="1685">
                  <c:v>130.81240225946459</c:v>
                </c:pt>
                <c:pt idx="1686">
                  <c:v>130.37155057114902</c:v>
                </c:pt>
                <c:pt idx="1687">
                  <c:v>130.85717379975299</c:v>
                </c:pt>
                <c:pt idx="1688">
                  <c:v>130.9319715240641</c:v>
                </c:pt>
                <c:pt idx="1689">
                  <c:v>131.26820847460311</c:v>
                </c:pt>
                <c:pt idx="1690">
                  <c:v>132.94166523112534</c:v>
                </c:pt>
                <c:pt idx="1691">
                  <c:v>133.11357618006588</c:v>
                </c:pt>
                <c:pt idx="1692">
                  <c:v>133.04643947012602</c:v>
                </c:pt>
                <c:pt idx="1693">
                  <c:v>132.17973976173661</c:v>
                </c:pt>
                <c:pt idx="1694">
                  <c:v>131.80616256046</c:v>
                </c:pt>
                <c:pt idx="1695">
                  <c:v>132.32169946599447</c:v>
                </c:pt>
                <c:pt idx="1696">
                  <c:v>134.12219263685591</c:v>
                </c:pt>
                <c:pt idx="1697">
                  <c:v>134.65271352537104</c:v>
                </c:pt>
                <c:pt idx="1698">
                  <c:v>135.69856066955361</c:v>
                </c:pt>
                <c:pt idx="1699">
                  <c:v>134.82435470803026</c:v>
                </c:pt>
                <c:pt idx="1700">
                  <c:v>132.82952181478552</c:v>
                </c:pt>
                <c:pt idx="1701">
                  <c:v>131.26793421197374</c:v>
                </c:pt>
                <c:pt idx="1702">
                  <c:v>132.69485736606163</c:v>
                </c:pt>
                <c:pt idx="1703">
                  <c:v>133.11324271960581</c:v>
                </c:pt>
                <c:pt idx="1704">
                  <c:v>135.24249907860667</c:v>
                </c:pt>
                <c:pt idx="1705">
                  <c:v>134.50289666150351</c:v>
                </c:pt>
                <c:pt idx="1706">
                  <c:v>134.24142593172593</c:v>
                </c:pt>
                <c:pt idx="1707">
                  <c:v>134.90643733994611</c:v>
                </c:pt>
                <c:pt idx="1708">
                  <c:v>136.93109592337908</c:v>
                </c:pt>
                <c:pt idx="1709">
                  <c:v>137.0730176498372</c:v>
                </c:pt>
                <c:pt idx="1710">
                  <c:v>138.70170928109155</c:v>
                </c:pt>
                <c:pt idx="1711">
                  <c:v>138.7539849554241</c:v>
                </c:pt>
                <c:pt idx="1712">
                  <c:v>138.76902645647627</c:v>
                </c:pt>
                <c:pt idx="1713">
                  <c:v>139.74774069592138</c:v>
                </c:pt>
                <c:pt idx="1714">
                  <c:v>140.79352034083698</c:v>
                </c:pt>
                <c:pt idx="1715">
                  <c:v>141.16145283991776</c:v>
                </c:pt>
                <c:pt idx="1716">
                  <c:v>141.16892884495576</c:v>
                </c:pt>
                <c:pt idx="1717">
                  <c:v>142.45267105319746</c:v>
                </c:pt>
                <c:pt idx="1718">
                  <c:v>142.39254279077628</c:v>
                </c:pt>
                <c:pt idx="1719">
                  <c:v>141.05623270237072</c:v>
                </c:pt>
                <c:pt idx="1720">
                  <c:v>141.64175829160479</c:v>
                </c:pt>
                <c:pt idx="1721">
                  <c:v>143.90159201514788</c:v>
                </c:pt>
                <c:pt idx="1722">
                  <c:v>142.05476916040917</c:v>
                </c:pt>
                <c:pt idx="1723">
                  <c:v>142.97820810475611</c:v>
                </c:pt>
                <c:pt idx="1724">
                  <c:v>142.29495338356551</c:v>
                </c:pt>
                <c:pt idx="1725">
                  <c:v>143.58638548509992</c:v>
                </c:pt>
                <c:pt idx="1726">
                  <c:v>145.23814476507437</c:v>
                </c:pt>
                <c:pt idx="1727">
                  <c:v>144.53234938444047</c:v>
                </c:pt>
                <c:pt idx="1728">
                  <c:v>146.21399835115727</c:v>
                </c:pt>
                <c:pt idx="1729">
                  <c:v>145.83852200367176</c:v>
                </c:pt>
                <c:pt idx="1730">
                  <c:v>146.39411706340005</c:v>
                </c:pt>
                <c:pt idx="1731">
                  <c:v>148.44362332913343</c:v>
                </c:pt>
                <c:pt idx="1732">
                  <c:v>149.21677988493369</c:v>
                </c:pt>
                <c:pt idx="1733">
                  <c:v>148.72881342991897</c:v>
                </c:pt>
                <c:pt idx="1734">
                  <c:v>148.758909616344</c:v>
                </c:pt>
                <c:pt idx="1735">
                  <c:v>149.04423608567396</c:v>
                </c:pt>
                <c:pt idx="1736">
                  <c:v>146.82948569416405</c:v>
                </c:pt>
                <c:pt idx="1737">
                  <c:v>142.87280903848659</c:v>
                </c:pt>
                <c:pt idx="1738">
                  <c:v>145.41787320440088</c:v>
                </c:pt>
                <c:pt idx="1739">
                  <c:v>145.21515804113403</c:v>
                </c:pt>
                <c:pt idx="1740">
                  <c:v>146.0108812289775</c:v>
                </c:pt>
                <c:pt idx="1741">
                  <c:v>141.54381564762173</c:v>
                </c:pt>
                <c:pt idx="1742">
                  <c:v>143.33824465406789</c:v>
                </c:pt>
                <c:pt idx="1743">
                  <c:v>147.04696284084056</c:v>
                </c:pt>
                <c:pt idx="1744">
                  <c:v>149.89986116772656</c:v>
                </c:pt>
                <c:pt idx="1745">
                  <c:v>150.74077420055596</c:v>
                </c:pt>
                <c:pt idx="1746">
                  <c:v>149.40432587406701</c:v>
                </c:pt>
                <c:pt idx="1747">
                  <c:v>151.26612916671695</c:v>
                </c:pt>
                <c:pt idx="1748">
                  <c:v>151.70157336856286</c:v>
                </c:pt>
                <c:pt idx="1749">
                  <c:v>153.3232866057765</c:v>
                </c:pt>
                <c:pt idx="1750">
                  <c:v>153.05299065896813</c:v>
                </c:pt>
                <c:pt idx="1751">
                  <c:v>153.45838155000382</c:v>
                </c:pt>
                <c:pt idx="1752">
                  <c:v>152.80521930074946</c:v>
                </c:pt>
                <c:pt idx="1753">
                  <c:v>154.01388105422632</c:v>
                </c:pt>
                <c:pt idx="1754">
                  <c:v>152.97039203085555</c:v>
                </c:pt>
                <c:pt idx="1755">
                  <c:v>150.36530293372178</c:v>
                </c:pt>
                <c:pt idx="1756">
                  <c:v>142.06168729662195</c:v>
                </c:pt>
                <c:pt idx="1757">
                  <c:v>134.7267340481597</c:v>
                </c:pt>
                <c:pt idx="1758">
                  <c:v>133.86340912033057</c:v>
                </c:pt>
                <c:pt idx="1759">
                  <c:v>123.36013568991831</c:v>
                </c:pt>
                <c:pt idx="1760">
                  <c:v>122.42157639974926</c:v>
                </c:pt>
                <c:pt idx="1761">
                  <c:v>132.0537651873168</c:v>
                </c:pt>
                <c:pt idx="1762">
                  <c:v>125.40960178247354</c:v>
                </c:pt>
                <c:pt idx="1763">
                  <c:v>134.88424357419626</c:v>
                </c:pt>
                <c:pt idx="1764">
                  <c:v>127.07622154930283</c:v>
                </c:pt>
                <c:pt idx="1765">
                  <c:v>123.3224245308713</c:v>
                </c:pt>
                <c:pt idx="1766">
                  <c:v>105.8820597871329</c:v>
                </c:pt>
                <c:pt idx="1767">
                  <c:v>116.53542697081809</c:v>
                </c:pt>
                <c:pt idx="1768">
                  <c:v>105.97975797684464</c:v>
                </c:pt>
                <c:pt idx="1769">
                  <c:v>86.272232672894063</c:v>
                </c:pt>
                <c:pt idx="1770">
                  <c:v>102.19590075516908</c:v>
                </c:pt>
                <c:pt idx="1771">
                  <c:v>80.070816510935458</c:v>
                </c:pt>
                <c:pt idx="1772">
                  <c:v>89.793200035993891</c:v>
                </c:pt>
                <c:pt idx="1773">
                  <c:v>80.183400938571395</c:v>
                </c:pt>
                <c:pt idx="1774">
                  <c:v>80.566290665565845</c:v>
                </c:pt>
                <c:pt idx="1775">
                  <c:v>72.830108508290351</c:v>
                </c:pt>
                <c:pt idx="1776">
                  <c:v>68.411188293950374</c:v>
                </c:pt>
                <c:pt idx="1777">
                  <c:v>83.669747186947149</c:v>
                </c:pt>
                <c:pt idx="1778">
                  <c:v>86.419283302335742</c:v>
                </c:pt>
                <c:pt idx="1779">
                  <c:v>97.304305254359122</c:v>
                </c:pt>
                <c:pt idx="1780">
                  <c:v>91.427399218052784</c:v>
                </c:pt>
                <c:pt idx="1781">
                  <c:v>97.644195435058265</c:v>
                </c:pt>
                <c:pt idx="1782">
                  <c:v>94.698308702098728</c:v>
                </c:pt>
                <c:pt idx="1783">
                  <c:v>85.935911318960791</c:v>
                </c:pt>
                <c:pt idx="1784">
                  <c:v>90.22638247264581</c:v>
                </c:pt>
                <c:pt idx="1785">
                  <c:v>87.476850340386193</c:v>
                </c:pt>
                <c:pt idx="1786">
                  <c:v>100.06892047034859</c:v>
                </c:pt>
                <c:pt idx="1787">
                  <c:v>100.27279070030789</c:v>
                </c:pt>
                <c:pt idx="1788">
                  <c:v>106.99554773853583</c:v>
                </c:pt>
                <c:pt idx="1789">
                  <c:v>110.14539898847315</c:v>
                </c:pt>
                <c:pt idx="1790">
                  <c:v>108.22677149570839</c:v>
                </c:pt>
                <c:pt idx="1791">
                  <c:v>114.36800366743131</c:v>
                </c:pt>
                <c:pt idx="1792">
                  <c:v>109.81311232550573</c:v>
                </c:pt>
                <c:pt idx="1793">
                  <c:v>110.82525077936396</c:v>
                </c:pt>
                <c:pt idx="1794">
                  <c:v>116.52069492916849</c:v>
                </c:pt>
                <c:pt idx="1795">
                  <c:v>112.70603332590639</c:v>
                </c:pt>
                <c:pt idx="1796">
                  <c:v>106.2476400360319</c:v>
                </c:pt>
                <c:pt idx="1797">
                  <c:v>110.8251001589916</c:v>
                </c:pt>
                <c:pt idx="1798">
                  <c:v>110.80992075178017</c:v>
                </c:pt>
                <c:pt idx="1799">
                  <c:v>113.74840023713921</c:v>
                </c:pt>
                <c:pt idx="1800">
                  <c:v>116.83043842015852</c:v>
                </c:pt>
                <c:pt idx="1801">
                  <c:v>115.83345206430263</c:v>
                </c:pt>
                <c:pt idx="1802">
                  <c:v>121.48354017244196</c:v>
                </c:pt>
                <c:pt idx="1803">
                  <c:v>119.42130692989636</c:v>
                </c:pt>
                <c:pt idx="1804">
                  <c:v>113.61256667154123</c:v>
                </c:pt>
                <c:pt idx="1805">
                  <c:v>114.20171013042136</c:v>
                </c:pt>
                <c:pt idx="1806">
                  <c:v>116.18071973031633</c:v>
                </c:pt>
                <c:pt idx="1807">
                  <c:v>114.71523063126452</c:v>
                </c:pt>
                <c:pt idx="1808">
                  <c:v>117.30619931929201</c:v>
                </c:pt>
                <c:pt idx="1809">
                  <c:v>120.901747693229</c:v>
                </c:pt>
                <c:pt idx="1810">
                  <c:v>120.94703255150611</c:v>
                </c:pt>
                <c:pt idx="1811">
                  <c:v>116.54333724572203</c:v>
                </c:pt>
                <c:pt idx="1812">
                  <c:v>112.71355178319419</c:v>
                </c:pt>
                <c:pt idx="1813">
                  <c:v>115.2590948573837</c:v>
                </c:pt>
                <c:pt idx="1814">
                  <c:v>116.24864091644309</c:v>
                </c:pt>
                <c:pt idx="1815">
                  <c:v>122.83557451875794</c:v>
                </c:pt>
                <c:pt idx="1816">
                  <c:v>120.54683033287577</c:v>
                </c:pt>
                <c:pt idx="1817">
                  <c:v>124.29347988657068</c:v>
                </c:pt>
                <c:pt idx="1818">
                  <c:v>122.7449577014338</c:v>
                </c:pt>
                <c:pt idx="1819">
                  <c:v>123.16795037610885</c:v>
                </c:pt>
                <c:pt idx="1820">
                  <c:v>125.9176026926929</c:v>
                </c:pt>
                <c:pt idx="1821">
                  <c:v>129.2790307031575</c:v>
                </c:pt>
                <c:pt idx="1822">
                  <c:v>128.85601089151018</c:v>
                </c:pt>
                <c:pt idx="1823">
                  <c:v>129.87579327604274</c:v>
                </c:pt>
                <c:pt idx="1824">
                  <c:v>130.80495123246453</c:v>
                </c:pt>
                <c:pt idx="1825">
                  <c:v>132.71601622866936</c:v>
                </c:pt>
                <c:pt idx="1826">
                  <c:v>135.81300097264051</c:v>
                </c:pt>
                <c:pt idx="1827">
                  <c:v>135.19352021908537</c:v>
                </c:pt>
                <c:pt idx="1828">
                  <c:v>141.22153014230054</c:v>
                </c:pt>
                <c:pt idx="1829">
                  <c:v>144.13717477713053</c:v>
                </c:pt>
                <c:pt idx="1830">
                  <c:v>142.31664386481745</c:v>
                </c:pt>
                <c:pt idx="1831">
                  <c:v>140.96451699205176</c:v>
                </c:pt>
                <c:pt idx="1832">
                  <c:v>127.07315355197699</c:v>
                </c:pt>
                <c:pt idx="1833">
                  <c:v>129.79258163891546</c:v>
                </c:pt>
                <c:pt idx="1834">
                  <c:v>131.93792518109638</c:v>
                </c:pt>
                <c:pt idx="1835">
                  <c:v>136.4022663649821</c:v>
                </c:pt>
                <c:pt idx="1836">
                  <c:v>135.42025135050196</c:v>
                </c:pt>
                <c:pt idx="1837">
                  <c:v>135.51088814727191</c:v>
                </c:pt>
                <c:pt idx="1838">
                  <c:v>134.17106670460208</c:v>
                </c:pt>
                <c:pt idx="1839">
                  <c:v>135.67327409751212</c:v>
                </c:pt>
                <c:pt idx="1840">
                  <c:v>136.75831385145707</c:v>
                </c:pt>
                <c:pt idx="1841">
                  <c:v>130.71884602342027</c:v>
                </c:pt>
                <c:pt idx="1842">
                  <c:v>133.19238277163734</c:v>
                </c:pt>
                <c:pt idx="1843">
                  <c:v>127.65383048842818</c:v>
                </c:pt>
                <c:pt idx="1844">
                  <c:v>130.99988648894711</c:v>
                </c:pt>
                <c:pt idx="1845">
                  <c:v>133.95899503487053</c:v>
                </c:pt>
                <c:pt idx="1846">
                  <c:v>135.59787779508977</c:v>
                </c:pt>
                <c:pt idx="1847">
                  <c:v>136.89531530810731</c:v>
                </c:pt>
                <c:pt idx="1848">
                  <c:v>140.55226829051855</c:v>
                </c:pt>
                <c:pt idx="1849">
                  <c:v>138.07121219537012</c:v>
                </c:pt>
                <c:pt idx="1850">
                  <c:v>139.89221889745252</c:v>
                </c:pt>
                <c:pt idx="1851">
                  <c:v>138.52651249526934</c:v>
                </c:pt>
                <c:pt idx="1852">
                  <c:v>140.96210671435853</c:v>
                </c:pt>
                <c:pt idx="1853">
                  <c:v>138.87561583231891</c:v>
                </c:pt>
                <c:pt idx="1854">
                  <c:v>141.97120493788992</c:v>
                </c:pt>
                <c:pt idx="1855">
                  <c:v>144.19419439765434</c:v>
                </c:pt>
                <c:pt idx="1856">
                  <c:v>143.39006291550288</c:v>
                </c:pt>
                <c:pt idx="1857">
                  <c:v>144.09565070789492</c:v>
                </c:pt>
                <c:pt idx="1858">
                  <c:v>146.06843175691611</c:v>
                </c:pt>
                <c:pt idx="1859">
                  <c:v>146.59206537969482</c:v>
                </c:pt>
                <c:pt idx="1860">
                  <c:v>147.99566741583604</c:v>
                </c:pt>
                <c:pt idx="1861">
                  <c:v>145.03658311223026</c:v>
                </c:pt>
                <c:pt idx="1862">
                  <c:v>143.45854751698749</c:v>
                </c:pt>
                <c:pt idx="1863">
                  <c:v>145.23384724548137</c:v>
                </c:pt>
                <c:pt idx="1864">
                  <c:v>143.67857418625053</c:v>
                </c:pt>
                <c:pt idx="1865">
                  <c:v>146.67557697016724</c:v>
                </c:pt>
                <c:pt idx="1866">
                  <c:v>145.79543851153767</c:v>
                </c:pt>
                <c:pt idx="1867">
                  <c:v>147.73771406665585</c:v>
                </c:pt>
                <c:pt idx="1868">
                  <c:v>149.45998665484726</c:v>
                </c:pt>
                <c:pt idx="1869">
                  <c:v>150.42365058329491</c:v>
                </c:pt>
                <c:pt idx="1870">
                  <c:v>151.97903187706774</c:v>
                </c:pt>
                <c:pt idx="1871">
                  <c:v>153.66325972613404</c:v>
                </c:pt>
                <c:pt idx="1872">
                  <c:v>153.84538994661742</c:v>
                </c:pt>
                <c:pt idx="1873">
                  <c:v>154.60413381716782</c:v>
                </c:pt>
                <c:pt idx="1874">
                  <c:v>152.50237669250708</c:v>
                </c:pt>
                <c:pt idx="1875">
                  <c:v>156.02276482835401</c:v>
                </c:pt>
                <c:pt idx="1876">
                  <c:v>155.55987566954434</c:v>
                </c:pt>
                <c:pt idx="1877">
                  <c:v>155.56754246581443</c:v>
                </c:pt>
                <c:pt idx="1878">
                  <c:v>156.37948054822834</c:v>
                </c:pt>
                <c:pt idx="1879">
                  <c:v>156.9332602262125</c:v>
                </c:pt>
                <c:pt idx="1880">
                  <c:v>155.86339013063056</c:v>
                </c:pt>
                <c:pt idx="1881">
                  <c:v>156.66014872749736</c:v>
                </c:pt>
                <c:pt idx="1882">
                  <c:v>157.5705222750338</c:v>
                </c:pt>
                <c:pt idx="1883">
                  <c:v>160.18048437724667</c:v>
                </c:pt>
                <c:pt idx="1884">
                  <c:v>161.09085589208263</c:v>
                </c:pt>
                <c:pt idx="1885">
                  <c:v>163.70855281325669</c:v>
                </c:pt>
                <c:pt idx="1886">
                  <c:v>164.28528341825927</c:v>
                </c:pt>
                <c:pt idx="1887">
                  <c:v>165.99230206385778</c:v>
                </c:pt>
                <c:pt idx="1888">
                  <c:v>165.02861195348044</c:v>
                </c:pt>
                <c:pt idx="1889">
                  <c:v>167.52491644947031</c:v>
                </c:pt>
                <c:pt idx="1890">
                  <c:v>171.39439684099546</c:v>
                </c:pt>
                <c:pt idx="1891">
                  <c:v>162.05463006810947</c:v>
                </c:pt>
                <c:pt idx="1892">
                  <c:v>159.91495401360339</c:v>
                </c:pt>
                <c:pt idx="1893">
                  <c:v>152.81329772508971</c:v>
                </c:pt>
                <c:pt idx="1894">
                  <c:v>157.80560191526706</c:v>
                </c:pt>
                <c:pt idx="1895">
                  <c:v>153.32906544361035</c:v>
                </c:pt>
                <c:pt idx="1896">
                  <c:v>153.45800993792116</c:v>
                </c:pt>
                <c:pt idx="1897">
                  <c:v>156.79630538681351</c:v>
                </c:pt>
                <c:pt idx="1898">
                  <c:v>158.09364032162773</c:v>
                </c:pt>
                <c:pt idx="1899">
                  <c:v>157.06952475683153</c:v>
                </c:pt>
                <c:pt idx="1900">
                  <c:v>154.80859828659518</c:v>
                </c:pt>
                <c:pt idx="1901">
                  <c:v>151.88696289864109</c:v>
                </c:pt>
                <c:pt idx="1902">
                  <c:v>149.08346100157922</c:v>
                </c:pt>
                <c:pt idx="1903">
                  <c:v>151.62037605188033</c:v>
                </c:pt>
                <c:pt idx="1904">
                  <c:v>145.78504791086118</c:v>
                </c:pt>
                <c:pt idx="1905">
                  <c:v>146.44031084859154</c:v>
                </c:pt>
                <c:pt idx="1906">
                  <c:v>150.42451135408072</c:v>
                </c:pt>
                <c:pt idx="1907">
                  <c:v>154.58381206316068</c:v>
                </c:pt>
                <c:pt idx="1908">
                  <c:v>153.19734862266472</c:v>
                </c:pt>
                <c:pt idx="1909">
                  <c:v>155.11709091992176</c:v>
                </c:pt>
                <c:pt idx="1910">
                  <c:v>156.75494264362766</c:v>
                </c:pt>
                <c:pt idx="1911">
                  <c:v>154.31731121816907</c:v>
                </c:pt>
                <c:pt idx="1912">
                  <c:v>158.82712009800088</c:v>
                </c:pt>
                <c:pt idx="1913">
                  <c:v>155.1476337586877</c:v>
                </c:pt>
                <c:pt idx="1914">
                  <c:v>159.5889886195252</c:v>
                </c:pt>
                <c:pt idx="1915">
                  <c:v>161.88946623667141</c:v>
                </c:pt>
                <c:pt idx="1916">
                  <c:v>164.22813917016492</c:v>
                </c:pt>
                <c:pt idx="1917">
                  <c:v>168.47904147313454</c:v>
                </c:pt>
                <c:pt idx="1918">
                  <c:v>166.72694724848088</c:v>
                </c:pt>
                <c:pt idx="1919">
                  <c:v>165.05083511197142</c:v>
                </c:pt>
                <c:pt idx="1920">
                  <c:v>164.72323227977301</c:v>
                </c:pt>
                <c:pt idx="1921">
                  <c:v>164.56333944747604</c:v>
                </c:pt>
                <c:pt idx="1922">
                  <c:v>160.54118299785608</c:v>
                </c:pt>
                <c:pt idx="1923">
                  <c:v>161.58491097694548</c:v>
                </c:pt>
                <c:pt idx="1924">
                  <c:v>161.08973074046611</c:v>
                </c:pt>
                <c:pt idx="1925">
                  <c:v>162.52180791357756</c:v>
                </c:pt>
                <c:pt idx="1926">
                  <c:v>163.41306945144419</c:v>
                </c:pt>
                <c:pt idx="1927">
                  <c:v>158.54519592798147</c:v>
                </c:pt>
                <c:pt idx="1928">
                  <c:v>157.65399063761771</c:v>
                </c:pt>
                <c:pt idx="1929">
                  <c:v>148.84763489161458</c:v>
                </c:pt>
                <c:pt idx="1930">
                  <c:v>151.37667340501804</c:v>
                </c:pt>
                <c:pt idx="1931">
                  <c:v>148.75607158477072</c:v>
                </c:pt>
                <c:pt idx="1932">
                  <c:v>151.54437839116443</c:v>
                </c:pt>
                <c:pt idx="1933">
                  <c:v>155.98564593603879</c:v>
                </c:pt>
                <c:pt idx="1934">
                  <c:v>161.70666913706333</c:v>
                </c:pt>
                <c:pt idx="1935">
                  <c:v>166.8107343052435</c:v>
                </c:pt>
                <c:pt idx="1936">
                  <c:v>166.74963464708759</c:v>
                </c:pt>
                <c:pt idx="1937">
                  <c:v>170.10161055606289</c:v>
                </c:pt>
                <c:pt idx="1938">
                  <c:v>169.70537149337713</c:v>
                </c:pt>
                <c:pt idx="1939">
                  <c:v>171.70901269820138</c:v>
                </c:pt>
                <c:pt idx="1940">
                  <c:v>169.07316356601615</c:v>
                </c:pt>
                <c:pt idx="1941">
                  <c:v>172.7984815155877</c:v>
                </c:pt>
                <c:pt idx="1942">
                  <c:v>176.20382496034676</c:v>
                </c:pt>
                <c:pt idx="1943">
                  <c:v>174.71840078971002</c:v>
                </c:pt>
                <c:pt idx="1944">
                  <c:v>171.41216483620587</c:v>
                </c:pt>
                <c:pt idx="1945">
                  <c:v>172.55481005016634</c:v>
                </c:pt>
                <c:pt idx="1946">
                  <c:v>170.6883547109428</c:v>
                </c:pt>
                <c:pt idx="1947">
                  <c:v>172.3108607090802</c:v>
                </c:pt>
                <c:pt idx="1948">
                  <c:v>176.69887791854632</c:v>
                </c:pt>
                <c:pt idx="1949">
                  <c:v>176.27220824879589</c:v>
                </c:pt>
                <c:pt idx="1950">
                  <c:v>177.04162634876877</c:v>
                </c:pt>
                <c:pt idx="1951">
                  <c:v>175.8151630689228</c:v>
                </c:pt>
                <c:pt idx="1952">
                  <c:v>178.8317535074076</c:v>
                </c:pt>
                <c:pt idx="1953">
                  <c:v>179.41841551678721</c:v>
                </c:pt>
                <c:pt idx="1954">
                  <c:v>179.34213428935112</c:v>
                </c:pt>
                <c:pt idx="1955">
                  <c:v>181.74950480265676</c:v>
                </c:pt>
                <c:pt idx="1956">
                  <c:v>181.17050957028727</c:v>
                </c:pt>
                <c:pt idx="1957">
                  <c:v>181.9932144812899</c:v>
                </c:pt>
                <c:pt idx="1958">
                  <c:v>179.4640173406072</c:v>
                </c:pt>
                <c:pt idx="1959">
                  <c:v>179.3726326069368</c:v>
                </c:pt>
                <c:pt idx="1960">
                  <c:v>179.04492850888886</c:v>
                </c:pt>
                <c:pt idx="1961">
                  <c:v>177.79564436395458</c:v>
                </c:pt>
                <c:pt idx="1962">
                  <c:v>181.5511636801109</c:v>
                </c:pt>
                <c:pt idx="1963">
                  <c:v>181.99291745592495</c:v>
                </c:pt>
                <c:pt idx="1964">
                  <c:v>183.56982185033849</c:v>
                </c:pt>
                <c:pt idx="1965">
                  <c:v>182.44234823866157</c:v>
                </c:pt>
                <c:pt idx="1966">
                  <c:v>181.43261684370833</c:v>
                </c:pt>
                <c:pt idx="1967">
                  <c:v>180.95812145170987</c:v>
                </c:pt>
                <c:pt idx="1968">
                  <c:v>181.21070280289496</c:v>
                </c:pt>
                <c:pt idx="1969">
                  <c:v>182.30461243679821</c:v>
                </c:pt>
                <c:pt idx="1970">
                  <c:v>184.72989136224277</c:v>
                </c:pt>
                <c:pt idx="1971">
                  <c:v>184.1866267295236</c:v>
                </c:pt>
                <c:pt idx="1972">
                  <c:v>184.59216104586665</c:v>
                </c:pt>
                <c:pt idx="1973">
                  <c:v>186.03817381614067</c:v>
                </c:pt>
                <c:pt idx="1974">
                  <c:v>182.14405011780775</c:v>
                </c:pt>
                <c:pt idx="1975">
                  <c:v>184.0871761909691</c:v>
                </c:pt>
                <c:pt idx="1976">
                  <c:v>185.78544933023875</c:v>
                </c:pt>
                <c:pt idx="1977">
                  <c:v>190.03136375093806</c:v>
                </c:pt>
                <c:pt idx="1978">
                  <c:v>191.68396246159091</c:v>
                </c:pt>
                <c:pt idx="1979">
                  <c:v>189.71772087063732</c:v>
                </c:pt>
                <c:pt idx="1980">
                  <c:v>189.77885130974101</c:v>
                </c:pt>
                <c:pt idx="1981">
                  <c:v>190.55922575631814</c:v>
                </c:pt>
                <c:pt idx="1982">
                  <c:v>189.54168734771952</c:v>
                </c:pt>
                <c:pt idx="1983">
                  <c:v>187.4300598218926</c:v>
                </c:pt>
                <c:pt idx="1984">
                  <c:v>189.68696065161407</c:v>
                </c:pt>
                <c:pt idx="1985">
                  <c:v>193.69593850007175</c:v>
                </c:pt>
                <c:pt idx="1986">
                  <c:v>193.96378919598379</c:v>
                </c:pt>
                <c:pt idx="1987">
                  <c:v>192.92345134601919</c:v>
                </c:pt>
                <c:pt idx="1988">
                  <c:v>194.07874143812785</c:v>
                </c:pt>
                <c:pt idx="1989">
                  <c:v>193.61968452274294</c:v>
                </c:pt>
                <c:pt idx="1990">
                  <c:v>186.44361943300709</c:v>
                </c:pt>
                <c:pt idx="1991">
                  <c:v>188.90703456013091</c:v>
                </c:pt>
                <c:pt idx="1992">
                  <c:v>183.12311572823705</c:v>
                </c:pt>
                <c:pt idx="1993">
                  <c:v>187.83598311264927</c:v>
                </c:pt>
                <c:pt idx="1994">
                  <c:v>191.90598391386214</c:v>
                </c:pt>
                <c:pt idx="1995">
                  <c:v>192.13542201721845</c:v>
                </c:pt>
                <c:pt idx="1996">
                  <c:v>195.45583322386614</c:v>
                </c:pt>
                <c:pt idx="1997">
                  <c:v>196.61874738343528</c:v>
                </c:pt>
                <c:pt idx="1998">
                  <c:v>198.76092797703848</c:v>
                </c:pt>
                <c:pt idx="1999">
                  <c:v>198.56195319900576</c:v>
                </c:pt>
                <c:pt idx="2000">
                  <c:v>198.43178018741099</c:v>
                </c:pt>
                <c:pt idx="2001">
                  <c:v>198.91374751241364</c:v>
                </c:pt>
                <c:pt idx="2002">
                  <c:v>200.39038142512493</c:v>
                </c:pt>
                <c:pt idx="2003">
                  <c:v>200.13024335481077</c:v>
                </c:pt>
                <c:pt idx="2004">
                  <c:v>200.19897318053904</c:v>
                </c:pt>
                <c:pt idx="2005">
                  <c:v>198.92132635068265</c:v>
                </c:pt>
                <c:pt idx="2006">
                  <c:v>198.3934312883473</c:v>
                </c:pt>
                <c:pt idx="2007">
                  <c:v>196.09818901487733</c:v>
                </c:pt>
                <c:pt idx="2008">
                  <c:v>196.45765221634139</c:v>
                </c:pt>
                <c:pt idx="2009">
                  <c:v>199.72431908611321</c:v>
                </c:pt>
                <c:pt idx="2010">
                  <c:v>192.50216189341421</c:v>
                </c:pt>
                <c:pt idx="2011">
                  <c:v>190.99489825317744</c:v>
                </c:pt>
                <c:pt idx="2012">
                  <c:v>198.04861458683445</c:v>
                </c:pt>
                <c:pt idx="2013">
                  <c:v>195.72294124721338</c:v>
                </c:pt>
                <c:pt idx="2014">
                  <c:v>191.8057951674528</c:v>
                </c:pt>
                <c:pt idx="2015">
                  <c:v>188.19469845225558</c:v>
                </c:pt>
                <c:pt idx="2016">
                  <c:v>193.49661631968172</c:v>
                </c:pt>
                <c:pt idx="2017">
                  <c:v>192.03529666702605</c:v>
                </c:pt>
                <c:pt idx="2018">
                  <c:v>196.20468459754119</c:v>
                </c:pt>
                <c:pt idx="2019">
                  <c:v>198.04855875916087</c:v>
                </c:pt>
                <c:pt idx="2020">
                  <c:v>201.07047309641996</c:v>
                </c:pt>
                <c:pt idx="2021">
                  <c:v>201.47601502368082</c:v>
                </c:pt>
                <c:pt idx="2022">
                  <c:v>203.27401797728209</c:v>
                </c:pt>
                <c:pt idx="2023">
                  <c:v>202.89158944061273</c:v>
                </c:pt>
                <c:pt idx="2024">
                  <c:v>203.92444976060517</c:v>
                </c:pt>
                <c:pt idx="2025">
                  <c:v>199.50234901658837</c:v>
                </c:pt>
                <c:pt idx="2026">
                  <c:v>198.94976718265275</c:v>
                </c:pt>
                <c:pt idx="2027">
                  <c:v>201.33688107360621</c:v>
                </c:pt>
                <c:pt idx="2028">
                  <c:v>198.96505848267589</c:v>
                </c:pt>
                <c:pt idx="2029">
                  <c:v>197.44541909040845</c:v>
                </c:pt>
                <c:pt idx="2030">
                  <c:v>199.11884701821106</c:v>
                </c:pt>
                <c:pt idx="2031">
                  <c:v>203.93914723790954</c:v>
                </c:pt>
                <c:pt idx="2032">
                  <c:v>203.7856579685544</c:v>
                </c:pt>
                <c:pt idx="2033">
                  <c:v>202.97971461796385</c:v>
                </c:pt>
                <c:pt idx="2034">
                  <c:v>204.20769140131046</c:v>
                </c:pt>
                <c:pt idx="2035">
                  <c:v>207.49283026075318</c:v>
                </c:pt>
                <c:pt idx="2036">
                  <c:v>211.9062748534858</c:v>
                </c:pt>
                <c:pt idx="2037">
                  <c:v>211.7219382450474</c:v>
                </c:pt>
                <c:pt idx="2038">
                  <c:v>212.08260052759692</c:v>
                </c:pt>
                <c:pt idx="2039">
                  <c:v>213.56405663230146</c:v>
                </c:pt>
                <c:pt idx="2040">
                  <c:v>215.84366732401833</c:v>
                </c:pt>
                <c:pt idx="2041">
                  <c:v>215.9589502625916</c:v>
                </c:pt>
                <c:pt idx="2042">
                  <c:v>216.89545259116989</c:v>
                </c:pt>
                <c:pt idx="2043">
                  <c:v>215.81325462057106</c:v>
                </c:pt>
                <c:pt idx="2044">
                  <c:v>219.20603641495984</c:v>
                </c:pt>
                <c:pt idx="2045">
                  <c:v>220.27282298865862</c:v>
                </c:pt>
                <c:pt idx="2046">
                  <c:v>218.69932260931535</c:v>
                </c:pt>
                <c:pt idx="2047">
                  <c:v>216.3658061691699</c:v>
                </c:pt>
                <c:pt idx="2048">
                  <c:v>219.3592594271426</c:v>
                </c:pt>
                <c:pt idx="2049">
                  <c:v>216.4425513107945</c:v>
                </c:pt>
                <c:pt idx="2050">
                  <c:v>219.87342145210613</c:v>
                </c:pt>
                <c:pt idx="2051">
                  <c:v>220.54131715609816</c:v>
                </c:pt>
                <c:pt idx="2052">
                  <c:v>220.47240077290962</c:v>
                </c:pt>
                <c:pt idx="2053">
                  <c:v>220.38042519388779</c:v>
                </c:pt>
                <c:pt idx="2054">
                  <c:v>222.42220964364844</c:v>
                </c:pt>
                <c:pt idx="2055">
                  <c:v>220.30357330408003</c:v>
                </c:pt>
                <c:pt idx="2056">
                  <c:v>220.9944681116969</c:v>
                </c:pt>
                <c:pt idx="2057">
                  <c:v>219.01425323791585</c:v>
                </c:pt>
                <c:pt idx="2058">
                  <c:v>219.11410469917934</c:v>
                </c:pt>
                <c:pt idx="2059">
                  <c:v>221.66254993930698</c:v>
                </c:pt>
                <c:pt idx="2060">
                  <c:v>224.00360997776522</c:v>
                </c:pt>
                <c:pt idx="2061">
                  <c:v>220.79532623176539</c:v>
                </c:pt>
                <c:pt idx="2062">
                  <c:v>217.93222794514691</c:v>
                </c:pt>
                <c:pt idx="2063">
                  <c:v>211.17775776245225</c:v>
                </c:pt>
                <c:pt idx="2064">
                  <c:v>214.91593616645258</c:v>
                </c:pt>
                <c:pt idx="2065">
                  <c:v>219.75147036628846</c:v>
                </c:pt>
                <c:pt idx="2066">
                  <c:v>218.93770287420625</c:v>
                </c:pt>
                <c:pt idx="2067">
                  <c:v>216.18973562624211</c:v>
                </c:pt>
                <c:pt idx="2068">
                  <c:v>215.36068613943007</c:v>
                </c:pt>
                <c:pt idx="2069">
                  <c:v>218.7533364009181</c:v>
                </c:pt>
                <c:pt idx="2070">
                  <c:v>218.49227741840576</c:v>
                </c:pt>
                <c:pt idx="2071">
                  <c:v>221.73898769440899</c:v>
                </c:pt>
                <c:pt idx="2072">
                  <c:v>221.02504888071513</c:v>
                </c:pt>
                <c:pt idx="2073">
                  <c:v>221.66196257769445</c:v>
                </c:pt>
                <c:pt idx="2074">
                  <c:v>221.83083510804778</c:v>
                </c:pt>
                <c:pt idx="2075">
                  <c:v>222.40659047205611</c:v>
                </c:pt>
                <c:pt idx="2076">
                  <c:v>222.12255026585024</c:v>
                </c:pt>
                <c:pt idx="2077">
                  <c:v>222.62924903741845</c:v>
                </c:pt>
                <c:pt idx="2078">
                  <c:v>221.43197189424058</c:v>
                </c:pt>
                <c:pt idx="2079">
                  <c:v>224.37178870918535</c:v>
                </c:pt>
                <c:pt idx="2080">
                  <c:v>224.05714807413744</c:v>
                </c:pt>
                <c:pt idx="2081">
                  <c:v>224.12617224667724</c:v>
                </c:pt>
                <c:pt idx="2082">
                  <c:v>223.64257599768519</c:v>
                </c:pt>
                <c:pt idx="2083">
                  <c:v>225.14686669092242</c:v>
                </c:pt>
                <c:pt idx="2084">
                  <c:v>225.6840093146958</c:v>
                </c:pt>
                <c:pt idx="2085">
                  <c:v>226.41321581155142</c:v>
                </c:pt>
                <c:pt idx="2086">
                  <c:v>225.81457397375306</c:v>
                </c:pt>
                <c:pt idx="2087">
                  <c:v>223.99555120725756</c:v>
                </c:pt>
                <c:pt idx="2088">
                  <c:v>223.88798468425676</c:v>
                </c:pt>
                <c:pt idx="2089">
                  <c:v>219.53266295420758</c:v>
                </c:pt>
                <c:pt idx="2090">
                  <c:v>224.10709255706001</c:v>
                </c:pt>
                <c:pt idx="2091">
                  <c:v>225.83976907387006</c:v>
                </c:pt>
                <c:pt idx="2092">
                  <c:v>225.44713215213602</c:v>
                </c:pt>
                <c:pt idx="2093">
                  <c:v>227.37247738594806</c:v>
                </c:pt>
                <c:pt idx="2094">
                  <c:v>228.53530442562294</c:v>
                </c:pt>
                <c:pt idx="2095">
                  <c:v>229.19763159934502</c:v>
                </c:pt>
                <c:pt idx="2096">
                  <c:v>229.37473992514543</c:v>
                </c:pt>
                <c:pt idx="2097">
                  <c:v>229.65207345616238</c:v>
                </c:pt>
                <c:pt idx="2098">
                  <c:v>231.47735698688911</c:v>
                </c:pt>
                <c:pt idx="2099">
                  <c:v>234.01083842633994</c:v>
                </c:pt>
                <c:pt idx="2100">
                  <c:v>233.40260468956558</c:v>
                </c:pt>
                <c:pt idx="2101">
                  <c:v>234.58084949453848</c:v>
                </c:pt>
                <c:pt idx="2102">
                  <c:v>231.85468473285698</c:v>
                </c:pt>
                <c:pt idx="2103">
                  <c:v>235.39723349238022</c:v>
                </c:pt>
                <c:pt idx="2104">
                  <c:v>236.5986263827499</c:v>
                </c:pt>
                <c:pt idx="2105">
                  <c:v>235.45116166541112</c:v>
                </c:pt>
                <c:pt idx="2106">
                  <c:v>235.95165479861595</c:v>
                </c:pt>
                <c:pt idx="2107">
                  <c:v>234.80437989747867</c:v>
                </c:pt>
                <c:pt idx="2108">
                  <c:v>232.17817434156285</c:v>
                </c:pt>
                <c:pt idx="2109">
                  <c:v>227.27256706288665</c:v>
                </c:pt>
                <c:pt idx="2110">
                  <c:v>231.96238294889781</c:v>
                </c:pt>
                <c:pt idx="2111">
                  <c:v>234.64995040125211</c:v>
                </c:pt>
                <c:pt idx="2112">
                  <c:v>235.35070739739234</c:v>
                </c:pt>
                <c:pt idx="2113">
                  <c:v>238.80079547509672</c:v>
                </c:pt>
                <c:pt idx="2114">
                  <c:v>239.63255142798812</c:v>
                </c:pt>
                <c:pt idx="2115">
                  <c:v>238.08450625857938</c:v>
                </c:pt>
                <c:pt idx="2116">
                  <c:v>237.94589161101334</c:v>
                </c:pt>
                <c:pt idx="2117">
                  <c:v>239.34735322352418</c:v>
                </c:pt>
                <c:pt idx="2118">
                  <c:v>237.69914312891751</c:v>
                </c:pt>
                <c:pt idx="2119">
                  <c:v>236.99065032663304</c:v>
                </c:pt>
                <c:pt idx="2120">
                  <c:v>239.73206926704023</c:v>
                </c:pt>
                <c:pt idx="2121">
                  <c:v>238.06092721831567</c:v>
                </c:pt>
                <c:pt idx="2122">
                  <c:v>240.20186707038926</c:v>
                </c:pt>
                <c:pt idx="2123">
                  <c:v>240.76388055478952</c:v>
                </c:pt>
                <c:pt idx="2124">
                  <c:v>240.48649875601791</c:v>
                </c:pt>
                <c:pt idx="2125">
                  <c:v>240.91006396047038</c:v>
                </c:pt>
                <c:pt idx="2126">
                  <c:v>241.75722546941216</c:v>
                </c:pt>
                <c:pt idx="2127">
                  <c:v>242.78147187414396</c:v>
                </c:pt>
                <c:pt idx="2128">
                  <c:v>243.40533415295488</c:v>
                </c:pt>
                <c:pt idx="2129">
                  <c:v>244.2140537148851</c:v>
                </c:pt>
                <c:pt idx="2130">
                  <c:v>241.95773059278406</c:v>
                </c:pt>
                <c:pt idx="2131">
                  <c:v>238.21500323144602</c:v>
                </c:pt>
                <c:pt idx="2132">
                  <c:v>238.73856005644831</c:v>
                </c:pt>
                <c:pt idx="2133">
                  <c:v>241.43390277881747</c:v>
                </c:pt>
                <c:pt idx="2134">
                  <c:v>244.43715538765997</c:v>
                </c:pt>
                <c:pt idx="2135">
                  <c:v>244.98377715326018</c:v>
                </c:pt>
                <c:pt idx="2136">
                  <c:v>245.7078981015049</c:v>
                </c:pt>
                <c:pt idx="2137">
                  <c:v>243.6671843790117</c:v>
                </c:pt>
                <c:pt idx="2138">
                  <c:v>246.73991267454448</c:v>
                </c:pt>
                <c:pt idx="2139">
                  <c:v>248.26452807057444</c:v>
                </c:pt>
                <c:pt idx="2140">
                  <c:v>247.74874830450193</c:v>
                </c:pt>
                <c:pt idx="2141">
                  <c:v>247.93340288985166</c:v>
                </c:pt>
                <c:pt idx="2142">
                  <c:v>249.00399397054372</c:v>
                </c:pt>
                <c:pt idx="2143">
                  <c:v>248.91918600000889</c:v>
                </c:pt>
                <c:pt idx="2144">
                  <c:v>247.67145099087287</c:v>
                </c:pt>
                <c:pt idx="2145">
                  <c:v>247.24798716356599</c:v>
                </c:pt>
                <c:pt idx="2146">
                  <c:v>245.76176577850595</c:v>
                </c:pt>
                <c:pt idx="2147">
                  <c:v>243.03543425534241</c:v>
                </c:pt>
                <c:pt idx="2148">
                  <c:v>243.91326193160182</c:v>
                </c:pt>
                <c:pt idx="2149">
                  <c:v>242.057162056957</c:v>
                </c:pt>
                <c:pt idx="2150">
                  <c:v>244.91436553161878</c:v>
                </c:pt>
                <c:pt idx="2151">
                  <c:v>244.36767626225117</c:v>
                </c:pt>
                <c:pt idx="2152">
                  <c:v>241.02386612574469</c:v>
                </c:pt>
                <c:pt idx="2153">
                  <c:v>235.33763418196401</c:v>
                </c:pt>
                <c:pt idx="2154">
                  <c:v>235.02074011766206</c:v>
                </c:pt>
                <c:pt idx="2155">
                  <c:v>238.28886743750985</c:v>
                </c:pt>
                <c:pt idx="2156">
                  <c:v>242.39907717687561</c:v>
                </c:pt>
                <c:pt idx="2157">
                  <c:v>242.9630084569859</c:v>
                </c:pt>
                <c:pt idx="2158">
                  <c:v>241.98179128979046</c:v>
                </c:pt>
                <c:pt idx="2159">
                  <c:v>235.09017423171861</c:v>
                </c:pt>
                <c:pt idx="2160">
                  <c:v>235.65413099495061</c:v>
                </c:pt>
                <c:pt idx="2161">
                  <c:v>231.55176620593033</c:v>
                </c:pt>
                <c:pt idx="2162">
                  <c:v>235.4919273955216</c:v>
                </c:pt>
                <c:pt idx="2163">
                  <c:v>231.16542349982893</c:v>
                </c:pt>
                <c:pt idx="2164">
                  <c:v>234.61119973134464</c:v>
                </c:pt>
                <c:pt idx="2165">
                  <c:v>236.00184387742814</c:v>
                </c:pt>
                <c:pt idx="2166">
                  <c:v>238.90691581959237</c:v>
                </c:pt>
                <c:pt idx="2167">
                  <c:v>238.28874960513741</c:v>
                </c:pt>
                <c:pt idx="2168">
                  <c:v>235.83953905799621</c:v>
                </c:pt>
                <c:pt idx="2169">
                  <c:v>235.01270211283543</c:v>
                </c:pt>
                <c:pt idx="2170">
                  <c:v>236.21807781503742</c:v>
                </c:pt>
                <c:pt idx="2171">
                  <c:v>241.87360210196414</c:v>
                </c:pt>
                <c:pt idx="2172">
                  <c:v>244.4773114555727</c:v>
                </c:pt>
                <c:pt idx="2173">
                  <c:v>245.49730877479266</c:v>
                </c:pt>
                <c:pt idx="2174">
                  <c:v>248.16282051199016</c:v>
                </c:pt>
                <c:pt idx="2175">
                  <c:v>249.53040407096125</c:v>
                </c:pt>
                <c:pt idx="2176">
                  <c:v>250.44197936477832</c:v>
                </c:pt>
                <c:pt idx="2177">
                  <c:v>250.0789214741564</c:v>
                </c:pt>
                <c:pt idx="2178">
                  <c:v>251.95639473002228</c:v>
                </c:pt>
                <c:pt idx="2179">
                  <c:v>252.27315548527929</c:v>
                </c:pt>
                <c:pt idx="2180">
                  <c:v>250.71258540647949</c:v>
                </c:pt>
                <c:pt idx="2181">
                  <c:v>254.09661114306664</c:v>
                </c:pt>
                <c:pt idx="2182">
                  <c:v>254.81507316707592</c:v>
                </c:pt>
                <c:pt idx="2183">
                  <c:v>255.42535509292327</c:v>
                </c:pt>
                <c:pt idx="2184">
                  <c:v>256.86233980356394</c:v>
                </c:pt>
                <c:pt idx="2185">
                  <c:v>259.04098438806471</c:v>
                </c:pt>
                <c:pt idx="2186">
                  <c:v>260.73278550650127</c:v>
                </c:pt>
                <c:pt idx="2187">
                  <c:v>261.98452827220888</c:v>
                </c:pt>
                <c:pt idx="2188">
                  <c:v>262.29366305935332</c:v>
                </c:pt>
                <c:pt idx="2189">
                  <c:v>261.09628250294213</c:v>
                </c:pt>
                <c:pt idx="2190">
                  <c:v>258.19126291020598</c:v>
                </c:pt>
                <c:pt idx="2191">
                  <c:v>258.30731687938891</c:v>
                </c:pt>
                <c:pt idx="2192">
                  <c:v>261.01146219987766</c:v>
                </c:pt>
                <c:pt idx="2193">
                  <c:v>261.13492811995002</c:v>
                </c:pt>
                <c:pt idx="2194">
                  <c:v>262.56430016544874</c:v>
                </c:pt>
                <c:pt idx="2195">
                  <c:v>261.68363148034689</c:v>
                </c:pt>
                <c:pt idx="2196">
                  <c:v>262.9119090928541</c:v>
                </c:pt>
                <c:pt idx="2197">
                  <c:v>262.26302259939609</c:v>
                </c:pt>
                <c:pt idx="2198">
                  <c:v>261.24325219077878</c:v>
                </c:pt>
                <c:pt idx="2199">
                  <c:v>261.72226074318371</c:v>
                </c:pt>
                <c:pt idx="2200">
                  <c:v>262.688059179368</c:v>
                </c:pt>
                <c:pt idx="2201">
                  <c:v>254.59902739549057</c:v>
                </c:pt>
                <c:pt idx="2202">
                  <c:v>258.94889366455106</c:v>
                </c:pt>
                <c:pt idx="2203">
                  <c:v>251.96446609162626</c:v>
                </c:pt>
                <c:pt idx="2204">
                  <c:v>248.05519676674658</c:v>
                </c:pt>
                <c:pt idx="2205">
                  <c:v>253.38601016042611</c:v>
                </c:pt>
                <c:pt idx="2206">
                  <c:v>250.31119848602026</c:v>
                </c:pt>
                <c:pt idx="2207">
                  <c:v>254.45993400969019</c:v>
                </c:pt>
                <c:pt idx="2208">
                  <c:v>261.79193774468064</c:v>
                </c:pt>
                <c:pt idx="2209">
                  <c:v>262.74996279582854</c:v>
                </c:pt>
                <c:pt idx="2210">
                  <c:v>260.30067504703112</c:v>
                </c:pt>
                <c:pt idx="2211">
                  <c:v>263.6921853012488</c:v>
                </c:pt>
                <c:pt idx="2212">
                  <c:v>260.47059992385033</c:v>
                </c:pt>
                <c:pt idx="2213">
                  <c:v>257.99056219637424</c:v>
                </c:pt>
                <c:pt idx="2214">
                  <c:v>263.58416473069258</c:v>
                </c:pt>
                <c:pt idx="2215">
                  <c:v>260.37771598193257</c:v>
                </c:pt>
                <c:pt idx="2216">
                  <c:v>256.55591030394419</c:v>
                </c:pt>
                <c:pt idx="2217">
                  <c:v>252.76465130968234</c:v>
                </c:pt>
                <c:pt idx="2218">
                  <c:v>259.029398752291</c:v>
                </c:pt>
                <c:pt idx="2219">
                  <c:v>262.61933371041522</c:v>
                </c:pt>
                <c:pt idx="2220">
                  <c:v>264.87555120476139</c:v>
                </c:pt>
                <c:pt idx="2221">
                  <c:v>270.03927000541114</c:v>
                </c:pt>
                <c:pt idx="2222">
                  <c:v>269.73694792181675</c:v>
                </c:pt>
                <c:pt idx="2223">
                  <c:v>270.20984147820877</c:v>
                </c:pt>
                <c:pt idx="2224">
                  <c:v>269.18658147636302</c:v>
                </c:pt>
                <c:pt idx="2225">
                  <c:v>268.25623129104258</c:v>
                </c:pt>
                <c:pt idx="2226">
                  <c:v>270.38843487021768</c:v>
                </c:pt>
                <c:pt idx="2227">
                  <c:v>270.26435474453615</c:v>
                </c:pt>
                <c:pt idx="2228">
                  <c:v>263.15453860473156</c:v>
                </c:pt>
                <c:pt idx="2229">
                  <c:v>262.81353649298171</c:v>
                </c:pt>
                <c:pt idx="2230">
                  <c:v>261.37897176968846</c:v>
                </c:pt>
                <c:pt idx="2231">
                  <c:v>260.92941632880695</c:v>
                </c:pt>
                <c:pt idx="2232">
                  <c:v>264.21676145272971</c:v>
                </c:pt>
                <c:pt idx="2233">
                  <c:v>265.20123935893639</c:v>
                </c:pt>
                <c:pt idx="2234">
                  <c:v>260.16913148180959</c:v>
                </c:pt>
                <c:pt idx="2235">
                  <c:v>260.31644065658566</c:v>
                </c:pt>
                <c:pt idx="2236">
                  <c:v>253.93523649255752</c:v>
                </c:pt>
                <c:pt idx="2237">
                  <c:v>250.25997299681882</c:v>
                </c:pt>
                <c:pt idx="2238">
                  <c:v>246.38329561569003</c:v>
                </c:pt>
                <c:pt idx="2239">
                  <c:v>239.58344513945843</c:v>
                </c:pt>
                <c:pt idx="2240">
                  <c:v>241.02565603096565</c:v>
                </c:pt>
                <c:pt idx="2241">
                  <c:v>236.86207379648357</c:v>
                </c:pt>
                <c:pt idx="2242">
                  <c:v>236.01688685332817</c:v>
                </c:pt>
                <c:pt idx="2243">
                  <c:v>234.35763546604642</c:v>
                </c:pt>
                <c:pt idx="2244">
                  <c:v>242.66140734284568</c:v>
                </c:pt>
                <c:pt idx="2245">
                  <c:v>248.83308195049767</c:v>
                </c:pt>
                <c:pt idx="2246">
                  <c:v>251.19014708523713</c:v>
                </c:pt>
                <c:pt idx="2247">
                  <c:v>254.60160817402311</c:v>
                </c:pt>
                <c:pt idx="2248">
                  <c:v>246.26669737389273</c:v>
                </c:pt>
                <c:pt idx="2249">
                  <c:v>247.89484338494475</c:v>
                </c:pt>
                <c:pt idx="2250">
                  <c:v>246.77844883252243</c:v>
                </c:pt>
                <c:pt idx="2251">
                  <c:v>249.63174190951639</c:v>
                </c:pt>
                <c:pt idx="2252">
                  <c:v>254.74895208410413</c:v>
                </c:pt>
                <c:pt idx="2253">
                  <c:v>248.37553241096111</c:v>
                </c:pt>
                <c:pt idx="2254">
                  <c:v>241.50591528734935</c:v>
                </c:pt>
                <c:pt idx="2255">
                  <c:v>240.389532450275</c:v>
                </c:pt>
                <c:pt idx="2256">
                  <c:v>245.8789944401006</c:v>
                </c:pt>
                <c:pt idx="2257">
                  <c:v>246.26672479286793</c:v>
                </c:pt>
                <c:pt idx="2258">
                  <c:v>238.87012128456752</c:v>
                </c:pt>
                <c:pt idx="2259">
                  <c:v>236.67593724924996</c:v>
                </c:pt>
                <c:pt idx="2260">
                  <c:v>233.06273109069105</c:v>
                </c:pt>
                <c:pt idx="2261">
                  <c:v>227.15453130387328</c:v>
                </c:pt>
                <c:pt idx="2262">
                  <c:v>232.0778798454653</c:v>
                </c:pt>
                <c:pt idx="2263">
                  <c:v>239.40484618637566</c:v>
                </c:pt>
                <c:pt idx="2264">
                  <c:v>238.53664858983092</c:v>
                </c:pt>
                <c:pt idx="2265">
                  <c:v>233.38073543180781</c:v>
                </c:pt>
                <c:pt idx="2266">
                  <c:v>239.51360744081137</c:v>
                </c:pt>
                <c:pt idx="2267">
                  <c:v>237.82350870297103</c:v>
                </c:pt>
                <c:pt idx="2268">
                  <c:v>235.07869269475935</c:v>
                </c:pt>
                <c:pt idx="2269">
                  <c:v>225.20090791281052</c:v>
                </c:pt>
                <c:pt idx="2270">
                  <c:v>222.73523462901562</c:v>
                </c:pt>
                <c:pt idx="2271">
                  <c:v>231.38808900465415</c:v>
                </c:pt>
                <c:pt idx="2272">
                  <c:v>229.89154039470912</c:v>
                </c:pt>
                <c:pt idx="2273">
                  <c:v>225.69696945859039</c:v>
                </c:pt>
                <c:pt idx="2274">
                  <c:v>223.31677600578701</c:v>
                </c:pt>
                <c:pt idx="2275">
                  <c:v>230.42651191015426</c:v>
                </c:pt>
                <c:pt idx="2276">
                  <c:v>237.75338938524999</c:v>
                </c:pt>
                <c:pt idx="2277">
                  <c:v>241.97902203984881</c:v>
                </c:pt>
                <c:pt idx="2278">
                  <c:v>245.71309098150186</c:v>
                </c:pt>
                <c:pt idx="2279">
                  <c:v>245.61214275893531</c:v>
                </c:pt>
                <c:pt idx="2280">
                  <c:v>249.65615044135757</c:v>
                </c:pt>
                <c:pt idx="2281">
                  <c:v>245.15327853597381</c:v>
                </c:pt>
                <c:pt idx="2282">
                  <c:v>250.35611905662512</c:v>
                </c:pt>
                <c:pt idx="2283">
                  <c:v>252.06725834209772</c:v>
                </c:pt>
                <c:pt idx="2284">
                  <c:v>254.57151275068503</c:v>
                </c:pt>
                <c:pt idx="2285">
                  <c:v>258.95791693492373</c:v>
                </c:pt>
                <c:pt idx="2286">
                  <c:v>256.74135179785054</c:v>
                </c:pt>
                <c:pt idx="2287">
                  <c:v>251.25074565232978</c:v>
                </c:pt>
                <c:pt idx="2288">
                  <c:v>252.24619026550846</c:v>
                </c:pt>
                <c:pt idx="2289">
                  <c:v>255.26388337751308</c:v>
                </c:pt>
                <c:pt idx="2290">
                  <c:v>250.77654526657176</c:v>
                </c:pt>
                <c:pt idx="2291">
                  <c:v>247.26913059045131</c:v>
                </c:pt>
                <c:pt idx="2292">
                  <c:v>249.01901973949663</c:v>
                </c:pt>
                <c:pt idx="2293">
                  <c:v>248.08574288071321</c:v>
                </c:pt>
                <c:pt idx="2294">
                  <c:v>242.13626136339604</c:v>
                </c:pt>
                <c:pt idx="2295">
                  <c:v>240.8686465150447</c:v>
                </c:pt>
                <c:pt idx="2296">
                  <c:v>244.77295599222805</c:v>
                </c:pt>
                <c:pt idx="2297">
                  <c:v>240.47984314421279</c:v>
                </c:pt>
                <c:pt idx="2298">
                  <c:v>240.61978035974505</c:v>
                </c:pt>
                <c:pt idx="2299">
                  <c:v>246.11840547409241</c:v>
                </c:pt>
                <c:pt idx="2300">
                  <c:v>245.86193173563612</c:v>
                </c:pt>
                <c:pt idx="2301">
                  <c:v>240.6899124084614</c:v>
                </c:pt>
                <c:pt idx="2302">
                  <c:v>231.34172190188565</c:v>
                </c:pt>
                <c:pt idx="2303">
                  <c:v>233.2628412054728</c:v>
                </c:pt>
                <c:pt idx="2304">
                  <c:v>223.6112160613211</c:v>
                </c:pt>
                <c:pt idx="2305">
                  <c:v>224.52121080088557</c:v>
                </c:pt>
                <c:pt idx="2306">
                  <c:v>232.71829206450514</c:v>
                </c:pt>
                <c:pt idx="2307">
                  <c:v>220.42235486296931</c:v>
                </c:pt>
                <c:pt idx="2308">
                  <c:v>222.35097701688954</c:v>
                </c:pt>
                <c:pt idx="2309">
                  <c:v>223.82863389553495</c:v>
                </c:pt>
                <c:pt idx="2310">
                  <c:v>233.6901872835557</c:v>
                </c:pt>
                <c:pt idx="2311">
                  <c:v>221.82983695693628</c:v>
                </c:pt>
                <c:pt idx="2312">
                  <c:v>219.90883466014031</c:v>
                </c:pt>
                <c:pt idx="2313">
                  <c:v>209.66631350082662</c:v>
                </c:pt>
                <c:pt idx="2314">
                  <c:v>210.38164268501356</c:v>
                </c:pt>
                <c:pt idx="2315">
                  <c:v>205.45091990931945</c:v>
                </c:pt>
                <c:pt idx="2316">
                  <c:v>205.13202914893412</c:v>
                </c:pt>
                <c:pt idx="2317">
                  <c:v>212.42712570182687</c:v>
                </c:pt>
                <c:pt idx="2318">
                  <c:v>211.15929642572883</c:v>
                </c:pt>
                <c:pt idx="2319">
                  <c:v>217.55984315320609</c:v>
                </c:pt>
                <c:pt idx="2320">
                  <c:v>204.75837075601402</c:v>
                </c:pt>
                <c:pt idx="2321">
                  <c:v>202.89172573513343</c:v>
                </c:pt>
                <c:pt idx="2322">
                  <c:v>203.02378652755397</c:v>
                </c:pt>
                <c:pt idx="2323">
                  <c:v>208.69336157348448</c:v>
                </c:pt>
                <c:pt idx="2324">
                  <c:v>206.33679645123249</c:v>
                </c:pt>
                <c:pt idx="2325">
                  <c:v>209.04328204787913</c:v>
                </c:pt>
                <c:pt idx="2326">
                  <c:v>215.21827586647782</c:v>
                </c:pt>
                <c:pt idx="2327">
                  <c:v>222.95656932072399</c:v>
                </c:pt>
                <c:pt idx="2328">
                  <c:v>221.14446001026539</c:v>
                </c:pt>
                <c:pt idx="2329">
                  <c:v>218.54672247324237</c:v>
                </c:pt>
                <c:pt idx="2330">
                  <c:v>224.61280770930028</c:v>
                </c:pt>
                <c:pt idx="2331">
                  <c:v>219.28526230917527</c:v>
                </c:pt>
                <c:pt idx="2332">
                  <c:v>220.25748593290672</c:v>
                </c:pt>
                <c:pt idx="2333">
                  <c:v>223.32939573797518</c:v>
                </c:pt>
                <c:pt idx="2334">
                  <c:v>219.81415854751191</c:v>
                </c:pt>
                <c:pt idx="2335">
                  <c:v>212.20801841477646</c:v>
                </c:pt>
                <c:pt idx="2336">
                  <c:v>203.1552347128216</c:v>
                </c:pt>
                <c:pt idx="2337">
                  <c:v>191.64503676124519</c:v>
                </c:pt>
                <c:pt idx="2338">
                  <c:v>190.76631026548353</c:v>
                </c:pt>
                <c:pt idx="2339">
                  <c:v>194.9114747846283</c:v>
                </c:pt>
                <c:pt idx="2340">
                  <c:v>185.15108461515621</c:v>
                </c:pt>
                <c:pt idx="2341">
                  <c:v>185.76301884274034</c:v>
                </c:pt>
                <c:pt idx="2342">
                  <c:v>192.9568170790875</c:v>
                </c:pt>
                <c:pt idx="2343">
                  <c:v>192.42568636972311</c:v>
                </c:pt>
                <c:pt idx="2344">
                  <c:v>195.2923353732055</c:v>
                </c:pt>
                <c:pt idx="2345">
                  <c:v>204.68085988406125</c:v>
                </c:pt>
                <c:pt idx="2346">
                  <c:v>203.51697899930411</c:v>
                </c:pt>
                <c:pt idx="2347">
                  <c:v>197.31521656741131</c:v>
                </c:pt>
                <c:pt idx="2348">
                  <c:v>197.07320198112546</c:v>
                </c:pt>
                <c:pt idx="2349">
                  <c:v>194.65977928823082</c:v>
                </c:pt>
                <c:pt idx="2350">
                  <c:v>197.77639577376243</c:v>
                </c:pt>
                <c:pt idx="2351">
                  <c:v>198.33859760898326</c:v>
                </c:pt>
                <c:pt idx="2352">
                  <c:v>199.34608705310882</c:v>
                </c:pt>
                <c:pt idx="2353">
                  <c:v>203.82939339890322</c:v>
                </c:pt>
                <c:pt idx="2354">
                  <c:v>203.57934180813589</c:v>
                </c:pt>
                <c:pt idx="2355">
                  <c:v>200.11125140731974</c:v>
                </c:pt>
                <c:pt idx="2356">
                  <c:v>197.45556694361636</c:v>
                </c:pt>
                <c:pt idx="2357">
                  <c:v>195.89333030602847</c:v>
                </c:pt>
                <c:pt idx="2358">
                  <c:v>195.17490130004546</c:v>
                </c:pt>
                <c:pt idx="2359">
                  <c:v>200.81421778938284</c:v>
                </c:pt>
                <c:pt idx="2360">
                  <c:v>198.33039479309593</c:v>
                </c:pt>
                <c:pt idx="2361">
                  <c:v>206.39098373001059</c:v>
                </c:pt>
                <c:pt idx="2362">
                  <c:v>208.34361346932195</c:v>
                </c:pt>
                <c:pt idx="2363">
                  <c:v>211.48347648528005</c:v>
                </c:pt>
                <c:pt idx="2364">
                  <c:v>208.59353279044961</c:v>
                </c:pt>
                <c:pt idx="2365">
                  <c:v>208.96847393279</c:v>
                </c:pt>
                <c:pt idx="2366">
                  <c:v>205.31306791769117</c:v>
                </c:pt>
                <c:pt idx="2367">
                  <c:v>213.24082703924194</c:v>
                </c:pt>
                <c:pt idx="2368">
                  <c:v>217.16949349196813</c:v>
                </c:pt>
                <c:pt idx="2369">
                  <c:v>221.79350753758752</c:v>
                </c:pt>
                <c:pt idx="2370">
                  <c:v>220.84067696176874</c:v>
                </c:pt>
                <c:pt idx="2371">
                  <c:v>218.72409101585197</c:v>
                </c:pt>
                <c:pt idx="2372">
                  <c:v>223.7149915570692</c:v>
                </c:pt>
                <c:pt idx="2373">
                  <c:v>223.49616022277661</c:v>
                </c:pt>
                <c:pt idx="2374">
                  <c:v>222.94945171200015</c:v>
                </c:pt>
                <c:pt idx="2375">
                  <c:v>222.57450739856256</c:v>
                </c:pt>
                <c:pt idx="2376">
                  <c:v>221.2935640296829</c:v>
                </c:pt>
                <c:pt idx="2377">
                  <c:v>228.04201404856235</c:v>
                </c:pt>
                <c:pt idx="2378">
                  <c:v>228.04201404856235</c:v>
                </c:pt>
                <c:pt idx="2379">
                  <c:v>233.59543730439043</c:v>
                </c:pt>
                <c:pt idx="2380">
                  <c:v>234.97018410152185</c:v>
                </c:pt>
                <c:pt idx="2381">
                  <c:v>235.62639069217676</c:v>
                </c:pt>
                <c:pt idx="2382">
                  <c:v>233.24411457104367</c:v>
                </c:pt>
                <c:pt idx="2383">
                  <c:v>234.21252196798713</c:v>
                </c:pt>
                <c:pt idx="2384">
                  <c:v>229.72137409778134</c:v>
                </c:pt>
                <c:pt idx="2385">
                  <c:v>222.85558592494323</c:v>
                </c:pt>
                <c:pt idx="2386">
                  <c:v>222.07459826259083</c:v>
                </c:pt>
                <c:pt idx="2387">
                  <c:v>223.10555905162937</c:v>
                </c:pt>
                <c:pt idx="2388">
                  <c:v>227.66716333432032</c:v>
                </c:pt>
                <c:pt idx="2389">
                  <c:v>216.57595752261693</c:v>
                </c:pt>
                <c:pt idx="2390">
                  <c:v>214.48275729147741</c:v>
                </c:pt>
                <c:pt idx="2391">
                  <c:v>211.03036558193156</c:v>
                </c:pt>
                <c:pt idx="2392">
                  <c:v>208.66373553021867</c:v>
                </c:pt>
                <c:pt idx="2393">
                  <c:v>209.63232233231253</c:v>
                </c:pt>
                <c:pt idx="2394">
                  <c:v>206.36755912564064</c:v>
                </c:pt>
                <c:pt idx="2395">
                  <c:v>205.21163432505961</c:v>
                </c:pt>
                <c:pt idx="2396">
                  <c:v>210.6947613357093</c:v>
                </c:pt>
                <c:pt idx="2397">
                  <c:v>212.7254622957995</c:v>
                </c:pt>
                <c:pt idx="2398">
                  <c:v>217.5836523525648</c:v>
                </c:pt>
                <c:pt idx="2399">
                  <c:v>220.99704144805014</c:v>
                </c:pt>
                <c:pt idx="2400">
                  <c:v>207.03944809180604</c:v>
                </c:pt>
                <c:pt idx="2401">
                  <c:v>208.21111062572436</c:v>
                </c:pt>
                <c:pt idx="2402">
                  <c:v>204.71198988679055</c:v>
                </c:pt>
                <c:pt idx="2403">
                  <c:v>202.3967881876307</c:v>
                </c:pt>
                <c:pt idx="2404">
                  <c:v>204.74187528002579</c:v>
                </c:pt>
                <c:pt idx="2405">
                  <c:v>201.24374329368635</c:v>
                </c:pt>
                <c:pt idx="2406">
                  <c:v>195.98884743567129</c:v>
                </c:pt>
                <c:pt idx="2407">
                  <c:v>193.50254111721165</c:v>
                </c:pt>
                <c:pt idx="2408">
                  <c:v>188.58490604079276</c:v>
                </c:pt>
                <c:pt idx="2409">
                  <c:v>185.72993556533117</c:v>
                </c:pt>
                <c:pt idx="2410">
                  <c:v>185.00046703983287</c:v>
                </c:pt>
                <c:pt idx="2411">
                  <c:v>190.60813622930863</c:v>
                </c:pt>
                <c:pt idx="2412">
                  <c:v>184.53762287161459</c:v>
                </c:pt>
                <c:pt idx="2413">
                  <c:v>180.13781760915083</c:v>
                </c:pt>
                <c:pt idx="2414">
                  <c:v>187.53373613184999</c:v>
                </c:pt>
                <c:pt idx="2415">
                  <c:v>196.44354401336767</c:v>
                </c:pt>
                <c:pt idx="2416">
                  <c:v>195.75342344290453</c:v>
                </c:pt>
                <c:pt idx="2417">
                  <c:v>192.70243112666753</c:v>
                </c:pt>
                <c:pt idx="2418">
                  <c:v>184.53778951282027</c:v>
                </c:pt>
                <c:pt idx="2419">
                  <c:v>182.36534348988988</c:v>
                </c:pt>
                <c:pt idx="2420">
                  <c:v>180.5771237695684</c:v>
                </c:pt>
                <c:pt idx="2421">
                  <c:v>179.65178041537638</c:v>
                </c:pt>
                <c:pt idx="2422">
                  <c:v>187.0320705523186</c:v>
                </c:pt>
                <c:pt idx="2423">
                  <c:v>180.49089669650181</c:v>
                </c:pt>
                <c:pt idx="2424">
                  <c:v>187.69867126891182</c:v>
                </c:pt>
                <c:pt idx="2425">
                  <c:v>191.07913065632152</c:v>
                </c:pt>
                <c:pt idx="2426">
                  <c:v>189.01654393649079</c:v>
                </c:pt>
                <c:pt idx="2427">
                  <c:v>186.59314021558333</c:v>
                </c:pt>
                <c:pt idx="2428">
                  <c:v>193.55792670910245</c:v>
                </c:pt>
                <c:pt idx="2429">
                  <c:v>197.14990150031502</c:v>
                </c:pt>
                <c:pt idx="2430">
                  <c:v>201.89508827737353</c:v>
                </c:pt>
                <c:pt idx="2431">
                  <c:v>199.62061068229178</c:v>
                </c:pt>
                <c:pt idx="2432">
                  <c:v>198.02063662124834</c:v>
                </c:pt>
                <c:pt idx="2433">
                  <c:v>205.11084558710445</c:v>
                </c:pt>
                <c:pt idx="2434">
                  <c:v>202.90702994942882</c:v>
                </c:pt>
                <c:pt idx="2435">
                  <c:v>201.58150878637008</c:v>
                </c:pt>
                <c:pt idx="2436">
                  <c:v>194.01301924186731</c:v>
                </c:pt>
                <c:pt idx="2437">
                  <c:v>190.9855671827338</c:v>
                </c:pt>
                <c:pt idx="2438">
                  <c:v>195.17372245119492</c:v>
                </c:pt>
                <c:pt idx="2439">
                  <c:v>197.99735428016305</c:v>
                </c:pt>
                <c:pt idx="2440">
                  <c:v>199.60505000650454</c:v>
                </c:pt>
                <c:pt idx="2441">
                  <c:v>193.4325867662705</c:v>
                </c:pt>
                <c:pt idx="2442">
                  <c:v>209.55788113942413</c:v>
                </c:pt>
                <c:pt idx="2443">
                  <c:v>212.55378231309152</c:v>
                </c:pt>
                <c:pt idx="2444">
                  <c:v>209.89488728695403</c:v>
                </c:pt>
                <c:pt idx="2445">
                  <c:v>212.53798078062448</c:v>
                </c:pt>
                <c:pt idx="2446">
                  <c:v>210.15362852524908</c:v>
                </c:pt>
                <c:pt idx="2447">
                  <c:v>209.20455842196185</c:v>
                </c:pt>
                <c:pt idx="2448">
                  <c:v>210.60834711719752</c:v>
                </c:pt>
                <c:pt idx="2449">
                  <c:v>209.4789751670794</c:v>
                </c:pt>
                <c:pt idx="2450">
                  <c:v>213.64363373590282</c:v>
                </c:pt>
                <c:pt idx="2451">
                  <c:v>215.62021591570647</c:v>
                </c:pt>
                <c:pt idx="2452">
                  <c:v>215.54951698734135</c:v>
                </c:pt>
                <c:pt idx="2453">
                  <c:v>210.51429334477433</c:v>
                </c:pt>
                <c:pt idx="2454">
                  <c:v>209.98082978880802</c:v>
                </c:pt>
                <c:pt idx="2455">
                  <c:v>219.74553590798524</c:v>
                </c:pt>
                <c:pt idx="2456">
                  <c:v>219.510203193557</c:v>
                </c:pt>
                <c:pt idx="2457">
                  <c:v>219.14148841907166</c:v>
                </c:pt>
                <c:pt idx="2458">
                  <c:v>213.400452183901</c:v>
                </c:pt>
                <c:pt idx="2459">
                  <c:v>208.8827846656701</c:v>
                </c:pt>
                <c:pt idx="2460">
                  <c:v>208.35737504895383</c:v>
                </c:pt>
                <c:pt idx="2461">
                  <c:v>210.77304672508728</c:v>
                </c:pt>
                <c:pt idx="2462">
                  <c:v>208.45157206605091</c:v>
                </c:pt>
                <c:pt idx="2463">
                  <c:v>212.89851838052715</c:v>
                </c:pt>
                <c:pt idx="2464">
                  <c:v>215.26716016466776</c:v>
                </c:pt>
                <c:pt idx="2465">
                  <c:v>213.25165720973501</c:v>
                </c:pt>
                <c:pt idx="2466">
                  <c:v>205.58889517107048</c:v>
                </c:pt>
                <c:pt idx="2467">
                  <c:v>201.99761447502004</c:v>
                </c:pt>
                <c:pt idx="2468">
                  <c:v>199.43667470427187</c:v>
                </c:pt>
                <c:pt idx="2469">
                  <c:v>199.84660351194202</c:v>
                </c:pt>
                <c:pt idx="2470">
                  <c:v>204.32990992765258</c:v>
                </c:pt>
                <c:pt idx="2471">
                  <c:v>199.98833943262468</c:v>
                </c:pt>
                <c:pt idx="2472">
                  <c:v>201.71387236104113</c:v>
                </c:pt>
                <c:pt idx="2473">
                  <c:v>200.52391284844919</c:v>
                </c:pt>
                <c:pt idx="2474">
                  <c:v>196.78900165956867</c:v>
                </c:pt>
                <c:pt idx="2475">
                  <c:v>202.13120368944089</c:v>
                </c:pt>
                <c:pt idx="2476">
                  <c:v>201.33539009892291</c:v>
                </c:pt>
                <c:pt idx="2477">
                  <c:v>200.06676810660645</c:v>
                </c:pt>
                <c:pt idx="2478">
                  <c:v>202.38328355638942</c:v>
                </c:pt>
                <c:pt idx="2479">
                  <c:v>198.93218314116035</c:v>
                </c:pt>
                <c:pt idx="2480">
                  <c:v>205.78729596495344</c:v>
                </c:pt>
                <c:pt idx="2481">
                  <c:v>205.6139145681413</c:v>
                </c:pt>
                <c:pt idx="2482">
                  <c:v>207.75718495100767</c:v>
                </c:pt>
                <c:pt idx="2483">
                  <c:v>211.64969782626804</c:v>
                </c:pt>
                <c:pt idx="2484">
                  <c:v>212.78441437605346</c:v>
                </c:pt>
                <c:pt idx="2485">
                  <c:v>213.99801790383259</c:v>
                </c:pt>
                <c:pt idx="2486">
                  <c:v>213.42277353503277</c:v>
                </c:pt>
                <c:pt idx="2487">
                  <c:v>208.47445478646165</c:v>
                </c:pt>
                <c:pt idx="2488">
                  <c:v>206.22876075561624</c:v>
                </c:pt>
                <c:pt idx="2489">
                  <c:v>211.93349633973259</c:v>
                </c:pt>
                <c:pt idx="2490">
                  <c:v>215.67638636231305</c:v>
                </c:pt>
                <c:pt idx="2491">
                  <c:v>215.33766559974629</c:v>
                </c:pt>
                <c:pt idx="2492">
                  <c:v>215.45591722434619</c:v>
                </c:pt>
                <c:pt idx="2493">
                  <c:v>218.9227777546418</c:v>
                </c:pt>
                <c:pt idx="2494">
                  <c:v>219.65566229792194</c:v>
                </c:pt>
                <c:pt idx="2495">
                  <c:v>215.64494270306994</c:v>
                </c:pt>
                <c:pt idx="2496">
                  <c:v>220.28587029563317</c:v>
                </c:pt>
                <c:pt idx="2497">
                  <c:v>223.68986852513518</c:v>
                </c:pt>
                <c:pt idx="2498">
                  <c:v>228.40182194125555</c:v>
                </c:pt>
                <c:pt idx="2499">
                  <c:v>224.91123897584197</c:v>
                </c:pt>
                <c:pt idx="2500">
                  <c:v>222.92570639446063</c:v>
                </c:pt>
                <c:pt idx="2501">
                  <c:v>227.14925170839382</c:v>
                </c:pt>
                <c:pt idx="2502">
                  <c:v>223.57187464096251</c:v>
                </c:pt>
                <c:pt idx="2503">
                  <c:v>220.7668300597</c:v>
                </c:pt>
                <c:pt idx="2504">
                  <c:v>221.51549984105935</c:v>
                </c:pt>
                <c:pt idx="2505">
                  <c:v>225.28977029369355</c:v>
                </c:pt>
                <c:pt idx="2506">
                  <c:v>225.14013699935845</c:v>
                </c:pt>
                <c:pt idx="2507">
                  <c:v>226.19586702419537</c:v>
                </c:pt>
                <c:pt idx="2508">
                  <c:v>221.70447613113919</c:v>
                </c:pt>
                <c:pt idx="2509">
                  <c:v>220.90085834976361</c:v>
                </c:pt>
                <c:pt idx="2510">
                  <c:v>214.46326623040898</c:v>
                </c:pt>
                <c:pt idx="2511">
                  <c:v>214.02993584954345</c:v>
                </c:pt>
                <c:pt idx="2512">
                  <c:v>215.70026107832717</c:v>
                </c:pt>
                <c:pt idx="2513">
                  <c:v>212.32795088948848</c:v>
                </c:pt>
                <c:pt idx="2514">
                  <c:v>213.3917398902181</c:v>
                </c:pt>
                <c:pt idx="2515">
                  <c:v>212.23344401958383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6A-9446-B4F5-3502715D590C}"/>
            </c:ext>
          </c:extLst>
        </c:ser>
        <c:ser>
          <c:idx val="2"/>
          <c:order val="2"/>
          <c:tx>
            <c:v>Long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'Plots and Statistics'!$A$2:$A$2517</c:f>
              <c:strCache>
                <c:ptCount val="2516"/>
                <c:pt idx="0">
                  <c:v>Mar 4, 2013</c:v>
                </c:pt>
                <c:pt idx="1">
                  <c:v>Mar 5, 2013</c:v>
                </c:pt>
                <c:pt idx="2">
                  <c:v>Mar 6, 2013</c:v>
                </c:pt>
                <c:pt idx="3">
                  <c:v>Mar 7, 2013</c:v>
                </c:pt>
                <c:pt idx="4">
                  <c:v>Mar 8, 2013</c:v>
                </c:pt>
                <c:pt idx="5">
                  <c:v>Mar 11, 2013</c:v>
                </c:pt>
                <c:pt idx="6">
                  <c:v>Mar 12, 2013</c:v>
                </c:pt>
                <c:pt idx="7">
                  <c:v>Mar 13, 2013</c:v>
                </c:pt>
                <c:pt idx="8">
                  <c:v>Mar 14, 2013</c:v>
                </c:pt>
                <c:pt idx="9">
                  <c:v>Mar 15, 2013</c:v>
                </c:pt>
                <c:pt idx="10">
                  <c:v>Mar 18, 2013</c:v>
                </c:pt>
                <c:pt idx="11">
                  <c:v>Mar 19, 2013</c:v>
                </c:pt>
                <c:pt idx="12">
                  <c:v>Mar 20, 2013</c:v>
                </c:pt>
                <c:pt idx="13">
                  <c:v>Mar 21, 2013</c:v>
                </c:pt>
                <c:pt idx="14">
                  <c:v>Mar 22, 2013</c:v>
                </c:pt>
                <c:pt idx="15">
                  <c:v>Mar 25, 2013</c:v>
                </c:pt>
                <c:pt idx="16">
                  <c:v>Mar 26, 2013</c:v>
                </c:pt>
                <c:pt idx="17">
                  <c:v>Mar 27, 2013</c:v>
                </c:pt>
                <c:pt idx="18">
                  <c:v>Mar 28, 2013</c:v>
                </c:pt>
                <c:pt idx="19">
                  <c:v>Apr 1, 2013</c:v>
                </c:pt>
                <c:pt idx="20">
                  <c:v>Apr 2, 2013</c:v>
                </c:pt>
                <c:pt idx="21">
                  <c:v>Apr 3, 2013</c:v>
                </c:pt>
                <c:pt idx="22">
                  <c:v>Apr 4, 2013</c:v>
                </c:pt>
                <c:pt idx="23">
                  <c:v>Apr 5, 2013</c:v>
                </c:pt>
                <c:pt idx="24">
                  <c:v>Apr 8, 2013</c:v>
                </c:pt>
                <c:pt idx="25">
                  <c:v>Apr 9, 2013</c:v>
                </c:pt>
                <c:pt idx="26">
                  <c:v>Apr 10, 2013</c:v>
                </c:pt>
                <c:pt idx="27">
                  <c:v>Apr 11, 2013</c:v>
                </c:pt>
                <c:pt idx="28">
                  <c:v>Apr 12, 2013</c:v>
                </c:pt>
                <c:pt idx="29">
                  <c:v>Apr 15, 2013</c:v>
                </c:pt>
                <c:pt idx="30">
                  <c:v>Apr 16, 2013</c:v>
                </c:pt>
                <c:pt idx="31">
                  <c:v>Apr 17, 2013</c:v>
                </c:pt>
                <c:pt idx="32">
                  <c:v>Apr 18, 2013</c:v>
                </c:pt>
                <c:pt idx="33">
                  <c:v>Apr 19, 2013</c:v>
                </c:pt>
                <c:pt idx="34">
                  <c:v>Apr 22, 2013</c:v>
                </c:pt>
                <c:pt idx="35">
                  <c:v>Apr 23, 2013</c:v>
                </c:pt>
                <c:pt idx="36">
                  <c:v>Apr 24, 2013</c:v>
                </c:pt>
                <c:pt idx="37">
                  <c:v>Apr 25, 2013</c:v>
                </c:pt>
                <c:pt idx="38">
                  <c:v>Apr 26, 2013</c:v>
                </c:pt>
                <c:pt idx="39">
                  <c:v>Apr 29, 2013</c:v>
                </c:pt>
                <c:pt idx="40">
                  <c:v>Apr 30, 2013</c:v>
                </c:pt>
                <c:pt idx="41">
                  <c:v>May 1, 2013</c:v>
                </c:pt>
                <c:pt idx="42">
                  <c:v>May 2, 2013</c:v>
                </c:pt>
                <c:pt idx="43">
                  <c:v>May 3, 2013</c:v>
                </c:pt>
                <c:pt idx="44">
                  <c:v>May 6, 2013</c:v>
                </c:pt>
                <c:pt idx="45">
                  <c:v>May 7, 2013</c:v>
                </c:pt>
                <c:pt idx="46">
                  <c:v>May 8, 2013</c:v>
                </c:pt>
                <c:pt idx="47">
                  <c:v>May 9, 2013</c:v>
                </c:pt>
                <c:pt idx="48">
                  <c:v>May 10, 2013</c:v>
                </c:pt>
                <c:pt idx="49">
                  <c:v>May 13, 2013</c:v>
                </c:pt>
                <c:pt idx="50">
                  <c:v>May 14, 2013</c:v>
                </c:pt>
                <c:pt idx="51">
                  <c:v>May 15, 2013</c:v>
                </c:pt>
                <c:pt idx="52">
                  <c:v>May 16, 2013</c:v>
                </c:pt>
                <c:pt idx="53">
                  <c:v>May 17, 2013</c:v>
                </c:pt>
                <c:pt idx="54">
                  <c:v>May 20, 2013</c:v>
                </c:pt>
                <c:pt idx="55">
                  <c:v>May 21, 2013</c:v>
                </c:pt>
                <c:pt idx="56">
                  <c:v>May 22, 2013</c:v>
                </c:pt>
                <c:pt idx="57">
                  <c:v>May 23, 2013</c:v>
                </c:pt>
                <c:pt idx="58">
                  <c:v>May 24, 2013</c:v>
                </c:pt>
                <c:pt idx="59">
                  <c:v>May 28, 2013</c:v>
                </c:pt>
                <c:pt idx="60">
                  <c:v>May 29, 2013</c:v>
                </c:pt>
                <c:pt idx="61">
                  <c:v>May 30, 2013</c:v>
                </c:pt>
                <c:pt idx="62">
                  <c:v>May 31, 2013</c:v>
                </c:pt>
                <c:pt idx="63">
                  <c:v>Jun 3, 2013</c:v>
                </c:pt>
                <c:pt idx="64">
                  <c:v>Jun 4, 2013</c:v>
                </c:pt>
                <c:pt idx="65">
                  <c:v>Jun 5, 2013</c:v>
                </c:pt>
                <c:pt idx="66">
                  <c:v>Jun 6, 2013</c:v>
                </c:pt>
                <c:pt idx="67">
                  <c:v>Jun 7, 2013</c:v>
                </c:pt>
                <c:pt idx="68">
                  <c:v>Jun 10, 2013</c:v>
                </c:pt>
                <c:pt idx="69">
                  <c:v>Jun 11, 2013</c:v>
                </c:pt>
                <c:pt idx="70">
                  <c:v>Jun 12, 2013</c:v>
                </c:pt>
                <c:pt idx="71">
                  <c:v>Jun 13, 2013</c:v>
                </c:pt>
                <c:pt idx="72">
                  <c:v>Jun 14, 2013</c:v>
                </c:pt>
                <c:pt idx="73">
                  <c:v>Jun 17, 2013</c:v>
                </c:pt>
                <c:pt idx="74">
                  <c:v>Jun 18, 2013</c:v>
                </c:pt>
                <c:pt idx="75">
                  <c:v>Jun 19, 2013</c:v>
                </c:pt>
                <c:pt idx="76">
                  <c:v>Jun 20, 2013</c:v>
                </c:pt>
                <c:pt idx="77">
                  <c:v>Jun 21, 2013</c:v>
                </c:pt>
                <c:pt idx="78">
                  <c:v>Jun 24, 2013</c:v>
                </c:pt>
                <c:pt idx="79">
                  <c:v>Jun 25, 2013</c:v>
                </c:pt>
                <c:pt idx="80">
                  <c:v>Jun 26, 2013</c:v>
                </c:pt>
                <c:pt idx="81">
                  <c:v>Jun 27, 2013</c:v>
                </c:pt>
                <c:pt idx="82">
                  <c:v>Jun 28, 2013</c:v>
                </c:pt>
                <c:pt idx="83">
                  <c:v>Jul 1, 2013</c:v>
                </c:pt>
                <c:pt idx="84">
                  <c:v>Jul 2, 2013</c:v>
                </c:pt>
                <c:pt idx="85">
                  <c:v>Jul 3, 2013</c:v>
                </c:pt>
                <c:pt idx="86">
                  <c:v>Jul 5, 2013</c:v>
                </c:pt>
                <c:pt idx="87">
                  <c:v>Jul 8, 2013</c:v>
                </c:pt>
                <c:pt idx="88">
                  <c:v>Jul 9, 2013</c:v>
                </c:pt>
                <c:pt idx="89">
                  <c:v>Jul 10, 2013</c:v>
                </c:pt>
                <c:pt idx="90">
                  <c:v>Jul 11, 2013</c:v>
                </c:pt>
                <c:pt idx="91">
                  <c:v>Jul 12, 2013</c:v>
                </c:pt>
                <c:pt idx="92">
                  <c:v>Jul 15, 2013</c:v>
                </c:pt>
                <c:pt idx="93">
                  <c:v>Jul 16, 2013</c:v>
                </c:pt>
                <c:pt idx="94">
                  <c:v>Jul 17, 2013</c:v>
                </c:pt>
                <c:pt idx="95">
                  <c:v>Jul 18, 2013</c:v>
                </c:pt>
                <c:pt idx="96">
                  <c:v>Jul 19, 2013</c:v>
                </c:pt>
                <c:pt idx="97">
                  <c:v>Jul 22, 2013</c:v>
                </c:pt>
                <c:pt idx="98">
                  <c:v>Jul 23, 2013</c:v>
                </c:pt>
                <c:pt idx="99">
                  <c:v>Jul 24, 2013</c:v>
                </c:pt>
                <c:pt idx="100">
                  <c:v>Jul 25, 2013</c:v>
                </c:pt>
                <c:pt idx="101">
                  <c:v>Jul 26, 2013</c:v>
                </c:pt>
                <c:pt idx="102">
                  <c:v>Jul 29, 2013</c:v>
                </c:pt>
                <c:pt idx="103">
                  <c:v>Jul 30, 2013</c:v>
                </c:pt>
                <c:pt idx="104">
                  <c:v>Jul 31, 2013</c:v>
                </c:pt>
                <c:pt idx="105">
                  <c:v>Aug 1, 2013</c:v>
                </c:pt>
                <c:pt idx="106">
                  <c:v>Aug 2, 2013</c:v>
                </c:pt>
                <c:pt idx="107">
                  <c:v>Aug 5, 2013</c:v>
                </c:pt>
                <c:pt idx="108">
                  <c:v>Aug 6, 2013</c:v>
                </c:pt>
                <c:pt idx="109">
                  <c:v>Aug 7, 2013</c:v>
                </c:pt>
                <c:pt idx="110">
                  <c:v>Aug 8, 2013</c:v>
                </c:pt>
                <c:pt idx="111">
                  <c:v>Aug 9, 2013</c:v>
                </c:pt>
                <c:pt idx="112">
                  <c:v>Aug 12, 2013</c:v>
                </c:pt>
                <c:pt idx="113">
                  <c:v>Aug 13, 2013</c:v>
                </c:pt>
                <c:pt idx="114">
                  <c:v>Aug 14, 2013</c:v>
                </c:pt>
                <c:pt idx="115">
                  <c:v>Aug 15, 2013</c:v>
                </c:pt>
                <c:pt idx="116">
                  <c:v>Aug 16, 2013</c:v>
                </c:pt>
                <c:pt idx="117">
                  <c:v>Aug 19, 2013</c:v>
                </c:pt>
                <c:pt idx="118">
                  <c:v>Aug 20, 2013</c:v>
                </c:pt>
                <c:pt idx="119">
                  <c:v>Aug 21, 2013</c:v>
                </c:pt>
                <c:pt idx="120">
                  <c:v>Aug 22, 2013</c:v>
                </c:pt>
                <c:pt idx="121">
                  <c:v>Aug 23, 2013</c:v>
                </c:pt>
                <c:pt idx="122">
                  <c:v>Aug 26, 2013</c:v>
                </c:pt>
                <c:pt idx="123">
                  <c:v>Aug 27, 2013</c:v>
                </c:pt>
                <c:pt idx="124">
                  <c:v>Aug 28, 2013</c:v>
                </c:pt>
                <c:pt idx="125">
                  <c:v>Aug 29, 2013</c:v>
                </c:pt>
                <c:pt idx="126">
                  <c:v>Aug 30, 2013</c:v>
                </c:pt>
                <c:pt idx="127">
                  <c:v>Sep 3, 2013</c:v>
                </c:pt>
                <c:pt idx="128">
                  <c:v>Sep 4, 2013</c:v>
                </c:pt>
                <c:pt idx="129">
                  <c:v>Sep 5, 2013</c:v>
                </c:pt>
                <c:pt idx="130">
                  <c:v>Sep 6, 2013</c:v>
                </c:pt>
                <c:pt idx="131">
                  <c:v>Sep 9, 2013</c:v>
                </c:pt>
                <c:pt idx="132">
                  <c:v>Sep 10, 2013</c:v>
                </c:pt>
                <c:pt idx="133">
                  <c:v>Sep 11, 2013</c:v>
                </c:pt>
                <c:pt idx="134">
                  <c:v>Sep 12, 2013</c:v>
                </c:pt>
                <c:pt idx="135">
                  <c:v>Sep 13, 2013</c:v>
                </c:pt>
                <c:pt idx="136">
                  <c:v>Sep 16, 2013</c:v>
                </c:pt>
                <c:pt idx="137">
                  <c:v>Sep 17, 2013</c:v>
                </c:pt>
                <c:pt idx="138">
                  <c:v>Sep 18, 2013</c:v>
                </c:pt>
                <c:pt idx="139">
                  <c:v>Sep 19, 2013</c:v>
                </c:pt>
                <c:pt idx="140">
                  <c:v>Sep 20, 2013</c:v>
                </c:pt>
                <c:pt idx="141">
                  <c:v>Sep 23, 2013</c:v>
                </c:pt>
                <c:pt idx="142">
                  <c:v>Sep 24, 2013</c:v>
                </c:pt>
                <c:pt idx="143">
                  <c:v>Sep 25, 2013</c:v>
                </c:pt>
                <c:pt idx="144">
                  <c:v>Sep 26, 2013</c:v>
                </c:pt>
                <c:pt idx="145">
                  <c:v>Sep 27, 2013</c:v>
                </c:pt>
                <c:pt idx="146">
                  <c:v>Sep 30, 2013</c:v>
                </c:pt>
                <c:pt idx="147">
                  <c:v>Oct 1, 2013</c:v>
                </c:pt>
                <c:pt idx="148">
                  <c:v>Oct 2, 2013</c:v>
                </c:pt>
                <c:pt idx="149">
                  <c:v>Oct 3, 2013</c:v>
                </c:pt>
                <c:pt idx="150">
                  <c:v>Oct 4, 2013</c:v>
                </c:pt>
                <c:pt idx="151">
                  <c:v>Oct 7, 2013</c:v>
                </c:pt>
                <c:pt idx="152">
                  <c:v>Oct 8, 2013</c:v>
                </c:pt>
                <c:pt idx="153">
                  <c:v>Oct 9, 2013</c:v>
                </c:pt>
                <c:pt idx="154">
                  <c:v>Oct 10, 2013</c:v>
                </c:pt>
                <c:pt idx="155">
                  <c:v>Oct 11, 2013</c:v>
                </c:pt>
                <c:pt idx="156">
                  <c:v>Oct 14, 2013</c:v>
                </c:pt>
                <c:pt idx="157">
                  <c:v>Oct 15, 2013</c:v>
                </c:pt>
                <c:pt idx="158">
                  <c:v>Oct 16, 2013</c:v>
                </c:pt>
                <c:pt idx="159">
                  <c:v>Oct 17, 2013</c:v>
                </c:pt>
                <c:pt idx="160">
                  <c:v>Oct 18, 2013</c:v>
                </c:pt>
                <c:pt idx="161">
                  <c:v>Oct 21, 2013</c:v>
                </c:pt>
                <c:pt idx="162">
                  <c:v>Oct 22, 2013</c:v>
                </c:pt>
                <c:pt idx="163">
                  <c:v>Oct 23, 2013</c:v>
                </c:pt>
                <c:pt idx="164">
                  <c:v>Oct 24, 2013</c:v>
                </c:pt>
                <c:pt idx="165">
                  <c:v>Oct 25, 2013</c:v>
                </c:pt>
                <c:pt idx="166">
                  <c:v>Oct 28, 2013</c:v>
                </c:pt>
                <c:pt idx="167">
                  <c:v>Oct 29, 2013</c:v>
                </c:pt>
                <c:pt idx="168">
                  <c:v>Oct 30, 2013</c:v>
                </c:pt>
                <c:pt idx="169">
                  <c:v>Oct 31, 2013</c:v>
                </c:pt>
                <c:pt idx="170">
                  <c:v>Nov 1, 2013</c:v>
                </c:pt>
                <c:pt idx="171">
                  <c:v>Nov 4, 2013</c:v>
                </c:pt>
                <c:pt idx="172">
                  <c:v>Nov 5, 2013</c:v>
                </c:pt>
                <c:pt idx="173">
                  <c:v>Nov 6, 2013</c:v>
                </c:pt>
                <c:pt idx="174">
                  <c:v>Nov 7, 2013</c:v>
                </c:pt>
                <c:pt idx="175">
                  <c:v>Nov 8, 2013</c:v>
                </c:pt>
                <c:pt idx="176">
                  <c:v>Nov 11, 2013</c:v>
                </c:pt>
                <c:pt idx="177">
                  <c:v>Nov 12, 2013</c:v>
                </c:pt>
                <c:pt idx="178">
                  <c:v>Nov 13, 2013</c:v>
                </c:pt>
                <c:pt idx="179">
                  <c:v>Nov 14, 2013</c:v>
                </c:pt>
                <c:pt idx="180">
                  <c:v>Nov 15, 2013</c:v>
                </c:pt>
                <c:pt idx="181">
                  <c:v>Nov 18, 2013</c:v>
                </c:pt>
                <c:pt idx="182">
                  <c:v>Nov 19, 2013</c:v>
                </c:pt>
                <c:pt idx="183">
                  <c:v>Nov 20, 2013</c:v>
                </c:pt>
                <c:pt idx="184">
                  <c:v>Nov 21, 2013</c:v>
                </c:pt>
                <c:pt idx="185">
                  <c:v>Nov 22, 2013</c:v>
                </c:pt>
                <c:pt idx="186">
                  <c:v>Nov 25, 2013</c:v>
                </c:pt>
                <c:pt idx="187">
                  <c:v>Nov 26, 2013</c:v>
                </c:pt>
                <c:pt idx="188">
                  <c:v>Nov 27, 2013</c:v>
                </c:pt>
                <c:pt idx="189">
                  <c:v>Nov 29, 2013</c:v>
                </c:pt>
                <c:pt idx="190">
                  <c:v>Dec 2, 2013</c:v>
                </c:pt>
                <c:pt idx="191">
                  <c:v>Dec 3, 2013</c:v>
                </c:pt>
                <c:pt idx="192">
                  <c:v>Dec 4, 2013</c:v>
                </c:pt>
                <c:pt idx="193">
                  <c:v>Dec 5, 2013</c:v>
                </c:pt>
                <c:pt idx="194">
                  <c:v>Dec 6, 2013</c:v>
                </c:pt>
                <c:pt idx="195">
                  <c:v>Dec 9, 2013</c:v>
                </c:pt>
                <c:pt idx="196">
                  <c:v>Dec 10, 2013</c:v>
                </c:pt>
                <c:pt idx="197">
                  <c:v>Dec 11, 2013</c:v>
                </c:pt>
                <c:pt idx="198">
                  <c:v>Dec 12, 2013</c:v>
                </c:pt>
                <c:pt idx="199">
                  <c:v>Dec 13, 2013</c:v>
                </c:pt>
                <c:pt idx="200">
                  <c:v>Dec 16, 2013</c:v>
                </c:pt>
                <c:pt idx="201">
                  <c:v>Dec 17, 2013</c:v>
                </c:pt>
                <c:pt idx="202">
                  <c:v>Dec 18, 2013</c:v>
                </c:pt>
                <c:pt idx="203">
                  <c:v>Dec 19, 2013</c:v>
                </c:pt>
                <c:pt idx="204">
                  <c:v>Dec 20, 2013</c:v>
                </c:pt>
                <c:pt idx="205">
                  <c:v>Dec 23, 2013</c:v>
                </c:pt>
                <c:pt idx="206">
                  <c:v>Dec 24, 2013</c:v>
                </c:pt>
                <c:pt idx="207">
                  <c:v>Dec 26, 2013</c:v>
                </c:pt>
                <c:pt idx="208">
                  <c:v>Dec 27, 2013</c:v>
                </c:pt>
                <c:pt idx="209">
                  <c:v>Dec 30, 2013</c:v>
                </c:pt>
                <c:pt idx="210">
                  <c:v>Dec 31, 2013</c:v>
                </c:pt>
                <c:pt idx="211">
                  <c:v>Jan 2, 2014</c:v>
                </c:pt>
                <c:pt idx="212">
                  <c:v>Jan 3, 2014</c:v>
                </c:pt>
                <c:pt idx="213">
                  <c:v>Jan 6, 2014</c:v>
                </c:pt>
                <c:pt idx="214">
                  <c:v>Jan 7, 2014</c:v>
                </c:pt>
                <c:pt idx="215">
                  <c:v>Jan 8, 2014</c:v>
                </c:pt>
                <c:pt idx="216">
                  <c:v>Jan 9, 2014</c:v>
                </c:pt>
                <c:pt idx="217">
                  <c:v>Jan 10, 2014</c:v>
                </c:pt>
                <c:pt idx="218">
                  <c:v>Jan 13, 2014</c:v>
                </c:pt>
                <c:pt idx="219">
                  <c:v>Jan 14, 2014</c:v>
                </c:pt>
                <c:pt idx="220">
                  <c:v>Jan 15, 2014</c:v>
                </c:pt>
                <c:pt idx="221">
                  <c:v>Jan 16, 2014</c:v>
                </c:pt>
                <c:pt idx="222">
                  <c:v>Jan 17, 2014</c:v>
                </c:pt>
                <c:pt idx="223">
                  <c:v>Jan 21, 2014</c:v>
                </c:pt>
                <c:pt idx="224">
                  <c:v>Jan 22, 2014</c:v>
                </c:pt>
                <c:pt idx="225">
                  <c:v>Jan 23, 2014</c:v>
                </c:pt>
                <c:pt idx="226">
                  <c:v>Jan 24, 2014</c:v>
                </c:pt>
                <c:pt idx="227">
                  <c:v>Jan 27, 2014</c:v>
                </c:pt>
                <c:pt idx="228">
                  <c:v>Jan 28, 2014</c:v>
                </c:pt>
                <c:pt idx="229">
                  <c:v>Jan 29, 2014</c:v>
                </c:pt>
                <c:pt idx="230">
                  <c:v>Jan 30, 2014</c:v>
                </c:pt>
                <c:pt idx="231">
                  <c:v>Jan 31, 2014</c:v>
                </c:pt>
                <c:pt idx="232">
                  <c:v>Feb 3, 2014</c:v>
                </c:pt>
                <c:pt idx="233">
                  <c:v>Feb 4, 2014</c:v>
                </c:pt>
                <c:pt idx="234">
                  <c:v>Feb 5, 2014</c:v>
                </c:pt>
                <c:pt idx="235">
                  <c:v>Feb 6, 2014</c:v>
                </c:pt>
                <c:pt idx="236">
                  <c:v>Feb 7, 2014</c:v>
                </c:pt>
                <c:pt idx="237">
                  <c:v>Feb 10, 2014</c:v>
                </c:pt>
                <c:pt idx="238">
                  <c:v>Feb 11, 2014</c:v>
                </c:pt>
                <c:pt idx="239">
                  <c:v>Feb 12, 2014</c:v>
                </c:pt>
                <c:pt idx="240">
                  <c:v>Feb 13, 2014</c:v>
                </c:pt>
                <c:pt idx="241">
                  <c:v>Feb 14, 2014</c:v>
                </c:pt>
                <c:pt idx="242">
                  <c:v>Feb 18, 2014</c:v>
                </c:pt>
                <c:pt idx="243">
                  <c:v>Feb 19, 2014</c:v>
                </c:pt>
                <c:pt idx="244">
                  <c:v>Feb 20, 2014</c:v>
                </c:pt>
                <c:pt idx="245">
                  <c:v>Feb 21, 2014</c:v>
                </c:pt>
                <c:pt idx="246">
                  <c:v>Feb 24, 2014</c:v>
                </c:pt>
                <c:pt idx="247">
                  <c:v>Feb 25, 2014</c:v>
                </c:pt>
                <c:pt idx="248">
                  <c:v>Feb 26, 2014</c:v>
                </c:pt>
                <c:pt idx="249">
                  <c:v>Feb 27, 2014</c:v>
                </c:pt>
                <c:pt idx="250">
                  <c:v>Feb 28, 2014</c:v>
                </c:pt>
                <c:pt idx="251">
                  <c:v>Mar 3, 2014</c:v>
                </c:pt>
                <c:pt idx="252">
                  <c:v>Mar 4, 2014</c:v>
                </c:pt>
                <c:pt idx="253">
                  <c:v>Mar 5, 2014</c:v>
                </c:pt>
                <c:pt idx="254">
                  <c:v>Mar 6, 2014</c:v>
                </c:pt>
                <c:pt idx="255">
                  <c:v>Mar 7, 2014</c:v>
                </c:pt>
                <c:pt idx="256">
                  <c:v>Mar 10, 2014</c:v>
                </c:pt>
                <c:pt idx="257">
                  <c:v>Mar 11, 2014</c:v>
                </c:pt>
                <c:pt idx="258">
                  <c:v>Mar 12, 2014</c:v>
                </c:pt>
                <c:pt idx="259">
                  <c:v>Mar 13, 2014</c:v>
                </c:pt>
                <c:pt idx="260">
                  <c:v>Mar 14, 2014</c:v>
                </c:pt>
                <c:pt idx="261">
                  <c:v>Mar 17, 2014</c:v>
                </c:pt>
                <c:pt idx="262">
                  <c:v>Mar 18, 2014</c:v>
                </c:pt>
                <c:pt idx="263">
                  <c:v>Mar 19, 2014</c:v>
                </c:pt>
                <c:pt idx="264">
                  <c:v>Mar 20, 2014</c:v>
                </c:pt>
                <c:pt idx="265">
                  <c:v>Mar 21, 2014</c:v>
                </c:pt>
                <c:pt idx="266">
                  <c:v>Mar 24, 2014</c:v>
                </c:pt>
                <c:pt idx="267">
                  <c:v>Mar 25, 2014</c:v>
                </c:pt>
                <c:pt idx="268">
                  <c:v>Mar 26, 2014</c:v>
                </c:pt>
                <c:pt idx="269">
                  <c:v>Mar 27, 2014</c:v>
                </c:pt>
                <c:pt idx="270">
                  <c:v>Mar 28, 2014</c:v>
                </c:pt>
                <c:pt idx="271">
                  <c:v>Mar 31, 2014</c:v>
                </c:pt>
                <c:pt idx="272">
                  <c:v>Apr 1, 2014</c:v>
                </c:pt>
                <c:pt idx="273">
                  <c:v>Apr 2, 2014</c:v>
                </c:pt>
                <c:pt idx="274">
                  <c:v>Apr 3, 2014</c:v>
                </c:pt>
                <c:pt idx="275">
                  <c:v>Apr 4, 2014</c:v>
                </c:pt>
                <c:pt idx="276">
                  <c:v>Apr 7, 2014</c:v>
                </c:pt>
                <c:pt idx="277">
                  <c:v>Apr 8, 2014</c:v>
                </c:pt>
                <c:pt idx="278">
                  <c:v>Apr 9, 2014</c:v>
                </c:pt>
                <c:pt idx="279">
                  <c:v>Apr 10, 2014</c:v>
                </c:pt>
                <c:pt idx="280">
                  <c:v>Apr 11, 2014</c:v>
                </c:pt>
                <c:pt idx="281">
                  <c:v>Apr 14, 2014</c:v>
                </c:pt>
                <c:pt idx="282">
                  <c:v>Apr 15, 2014</c:v>
                </c:pt>
                <c:pt idx="283">
                  <c:v>Apr 16, 2014</c:v>
                </c:pt>
                <c:pt idx="284">
                  <c:v>Apr 17, 2014</c:v>
                </c:pt>
                <c:pt idx="285">
                  <c:v>Apr 21, 2014</c:v>
                </c:pt>
                <c:pt idx="286">
                  <c:v>Apr 22, 2014</c:v>
                </c:pt>
                <c:pt idx="287">
                  <c:v>Apr 23, 2014</c:v>
                </c:pt>
                <c:pt idx="288">
                  <c:v>Apr 24, 2014</c:v>
                </c:pt>
                <c:pt idx="289">
                  <c:v>Apr 25, 2014</c:v>
                </c:pt>
                <c:pt idx="290">
                  <c:v>Apr 28, 2014</c:v>
                </c:pt>
                <c:pt idx="291">
                  <c:v>Apr 29, 2014</c:v>
                </c:pt>
                <c:pt idx="292">
                  <c:v>Apr 30, 2014</c:v>
                </c:pt>
                <c:pt idx="293">
                  <c:v>May 1, 2014</c:v>
                </c:pt>
                <c:pt idx="294">
                  <c:v>May 2, 2014</c:v>
                </c:pt>
                <c:pt idx="295">
                  <c:v>May 5, 2014</c:v>
                </c:pt>
                <c:pt idx="296">
                  <c:v>May 6, 2014</c:v>
                </c:pt>
                <c:pt idx="297">
                  <c:v>May 7, 2014</c:v>
                </c:pt>
                <c:pt idx="298">
                  <c:v>May 8, 2014</c:v>
                </c:pt>
                <c:pt idx="299">
                  <c:v>May 9, 2014</c:v>
                </c:pt>
                <c:pt idx="300">
                  <c:v>May 12, 2014</c:v>
                </c:pt>
                <c:pt idx="301">
                  <c:v>May 13, 2014</c:v>
                </c:pt>
                <c:pt idx="302">
                  <c:v>May 14, 2014</c:v>
                </c:pt>
                <c:pt idx="303">
                  <c:v>May 15, 2014</c:v>
                </c:pt>
                <c:pt idx="304">
                  <c:v>May 16, 2014</c:v>
                </c:pt>
                <c:pt idx="305">
                  <c:v>May 19, 2014</c:v>
                </c:pt>
                <c:pt idx="306">
                  <c:v>May 20, 2014</c:v>
                </c:pt>
                <c:pt idx="307">
                  <c:v>May 21, 2014</c:v>
                </c:pt>
                <c:pt idx="308">
                  <c:v>May 22, 2014</c:v>
                </c:pt>
                <c:pt idx="309">
                  <c:v>May 23, 2014</c:v>
                </c:pt>
                <c:pt idx="310">
                  <c:v>May 27, 2014</c:v>
                </c:pt>
                <c:pt idx="311">
                  <c:v>May 28, 2014</c:v>
                </c:pt>
                <c:pt idx="312">
                  <c:v>May 29, 2014</c:v>
                </c:pt>
                <c:pt idx="313">
                  <c:v>May 30, 2014</c:v>
                </c:pt>
                <c:pt idx="314">
                  <c:v>Jun 2, 2014</c:v>
                </c:pt>
                <c:pt idx="315">
                  <c:v>Jun 3, 2014</c:v>
                </c:pt>
                <c:pt idx="316">
                  <c:v>Jun 4, 2014</c:v>
                </c:pt>
                <c:pt idx="317">
                  <c:v>Jun 5, 2014</c:v>
                </c:pt>
                <c:pt idx="318">
                  <c:v>Jun 6, 2014</c:v>
                </c:pt>
                <c:pt idx="319">
                  <c:v>Jun 9, 2014</c:v>
                </c:pt>
                <c:pt idx="320">
                  <c:v>Jun 10, 2014</c:v>
                </c:pt>
                <c:pt idx="321">
                  <c:v>Jun 11, 2014</c:v>
                </c:pt>
                <c:pt idx="322">
                  <c:v>Jun 12, 2014</c:v>
                </c:pt>
                <c:pt idx="323">
                  <c:v>Jun 13, 2014</c:v>
                </c:pt>
                <c:pt idx="324">
                  <c:v>Jun 16, 2014</c:v>
                </c:pt>
                <c:pt idx="325">
                  <c:v>Jun 17, 2014</c:v>
                </c:pt>
                <c:pt idx="326">
                  <c:v>Jun 18, 2014</c:v>
                </c:pt>
                <c:pt idx="327">
                  <c:v>Jun 19, 2014</c:v>
                </c:pt>
                <c:pt idx="328">
                  <c:v>Jun 20, 2014</c:v>
                </c:pt>
                <c:pt idx="329">
                  <c:v>Jun 23, 2014</c:v>
                </c:pt>
                <c:pt idx="330">
                  <c:v>Jun 24, 2014</c:v>
                </c:pt>
                <c:pt idx="331">
                  <c:v>Jun 25, 2014</c:v>
                </c:pt>
                <c:pt idx="332">
                  <c:v>Jun 26, 2014</c:v>
                </c:pt>
                <c:pt idx="333">
                  <c:v>Jun 27, 2014</c:v>
                </c:pt>
                <c:pt idx="334">
                  <c:v>Jun 30, 2014</c:v>
                </c:pt>
                <c:pt idx="335">
                  <c:v>Jul 1, 2014</c:v>
                </c:pt>
                <c:pt idx="336">
                  <c:v>Jul 2, 2014</c:v>
                </c:pt>
                <c:pt idx="337">
                  <c:v>Jul 3, 2014</c:v>
                </c:pt>
                <c:pt idx="338">
                  <c:v>Jul 7, 2014</c:v>
                </c:pt>
                <c:pt idx="339">
                  <c:v>Jul 8, 2014</c:v>
                </c:pt>
                <c:pt idx="340">
                  <c:v>Jul 9, 2014</c:v>
                </c:pt>
                <c:pt idx="341">
                  <c:v>Jul 10, 2014</c:v>
                </c:pt>
                <c:pt idx="342">
                  <c:v>Jul 11, 2014</c:v>
                </c:pt>
                <c:pt idx="343">
                  <c:v>Jul 14, 2014</c:v>
                </c:pt>
                <c:pt idx="344">
                  <c:v>Jul 15, 2014</c:v>
                </c:pt>
                <c:pt idx="345">
                  <c:v>Jul 16, 2014</c:v>
                </c:pt>
                <c:pt idx="346">
                  <c:v>Jul 17, 2014</c:v>
                </c:pt>
                <c:pt idx="347">
                  <c:v>Jul 18, 2014</c:v>
                </c:pt>
                <c:pt idx="348">
                  <c:v>Jul 21, 2014</c:v>
                </c:pt>
                <c:pt idx="349">
                  <c:v>Jul 22, 2014</c:v>
                </c:pt>
                <c:pt idx="350">
                  <c:v>Jul 23, 2014</c:v>
                </c:pt>
                <c:pt idx="351">
                  <c:v>Jul 24, 2014</c:v>
                </c:pt>
                <c:pt idx="352">
                  <c:v>Jul 25, 2014</c:v>
                </c:pt>
                <c:pt idx="353">
                  <c:v>Jul 28, 2014</c:v>
                </c:pt>
                <c:pt idx="354">
                  <c:v>Jul 29, 2014</c:v>
                </c:pt>
                <c:pt idx="355">
                  <c:v>Jul 30, 2014</c:v>
                </c:pt>
                <c:pt idx="356">
                  <c:v>Jul 31, 2014</c:v>
                </c:pt>
                <c:pt idx="357">
                  <c:v>Aug 1, 2014</c:v>
                </c:pt>
                <c:pt idx="358">
                  <c:v>Aug 4, 2014</c:v>
                </c:pt>
                <c:pt idx="359">
                  <c:v>Aug 5, 2014</c:v>
                </c:pt>
                <c:pt idx="360">
                  <c:v>Aug 6, 2014</c:v>
                </c:pt>
                <c:pt idx="361">
                  <c:v>Aug 7, 2014</c:v>
                </c:pt>
                <c:pt idx="362">
                  <c:v>Aug 8, 2014</c:v>
                </c:pt>
                <c:pt idx="363">
                  <c:v>Aug 11, 2014</c:v>
                </c:pt>
                <c:pt idx="364">
                  <c:v>Aug 12, 2014</c:v>
                </c:pt>
                <c:pt idx="365">
                  <c:v>Aug 13, 2014</c:v>
                </c:pt>
                <c:pt idx="366">
                  <c:v>Aug 14, 2014</c:v>
                </c:pt>
                <c:pt idx="367">
                  <c:v>Aug 15, 2014</c:v>
                </c:pt>
                <c:pt idx="368">
                  <c:v>Aug 18, 2014</c:v>
                </c:pt>
                <c:pt idx="369">
                  <c:v>Aug 19, 2014</c:v>
                </c:pt>
                <c:pt idx="370">
                  <c:v>Aug 20, 2014</c:v>
                </c:pt>
                <c:pt idx="371">
                  <c:v>Aug 21, 2014</c:v>
                </c:pt>
                <c:pt idx="372">
                  <c:v>Aug 22, 2014</c:v>
                </c:pt>
                <c:pt idx="373">
                  <c:v>Aug 25, 2014</c:v>
                </c:pt>
                <c:pt idx="374">
                  <c:v>Aug 26, 2014</c:v>
                </c:pt>
                <c:pt idx="375">
                  <c:v>Aug 27, 2014</c:v>
                </c:pt>
                <c:pt idx="376">
                  <c:v>Aug 28, 2014</c:v>
                </c:pt>
                <c:pt idx="377">
                  <c:v>Aug 29, 2014</c:v>
                </c:pt>
                <c:pt idx="378">
                  <c:v>Sep 2, 2014</c:v>
                </c:pt>
                <c:pt idx="379">
                  <c:v>Sep 3, 2014</c:v>
                </c:pt>
                <c:pt idx="380">
                  <c:v>Sep 4, 2014</c:v>
                </c:pt>
                <c:pt idx="381">
                  <c:v>Sep 5, 2014</c:v>
                </c:pt>
                <c:pt idx="382">
                  <c:v>Sep 8, 2014</c:v>
                </c:pt>
                <c:pt idx="383">
                  <c:v>Sep 9, 2014</c:v>
                </c:pt>
                <c:pt idx="384">
                  <c:v>Sep 10, 2014</c:v>
                </c:pt>
                <c:pt idx="385">
                  <c:v>Sep 11, 2014</c:v>
                </c:pt>
                <c:pt idx="386">
                  <c:v>Sep 12, 2014</c:v>
                </c:pt>
                <c:pt idx="387">
                  <c:v>Sep 15, 2014</c:v>
                </c:pt>
                <c:pt idx="388">
                  <c:v>Sep 16, 2014</c:v>
                </c:pt>
                <c:pt idx="389">
                  <c:v>Sep 17, 2014</c:v>
                </c:pt>
                <c:pt idx="390">
                  <c:v>Sep 18, 2014</c:v>
                </c:pt>
                <c:pt idx="391">
                  <c:v>Sep 19, 2014</c:v>
                </c:pt>
                <c:pt idx="392">
                  <c:v>Sep 22, 2014</c:v>
                </c:pt>
                <c:pt idx="393">
                  <c:v>Sep 23, 2014</c:v>
                </c:pt>
                <c:pt idx="394">
                  <c:v>Sep 24, 2014</c:v>
                </c:pt>
                <c:pt idx="395">
                  <c:v>Sep 25, 2014</c:v>
                </c:pt>
                <c:pt idx="396">
                  <c:v>Sep 26, 2014</c:v>
                </c:pt>
                <c:pt idx="397">
                  <c:v>Sep 29, 2014</c:v>
                </c:pt>
                <c:pt idx="398">
                  <c:v>Sep 30, 2014</c:v>
                </c:pt>
                <c:pt idx="399">
                  <c:v>Oct 1, 2014</c:v>
                </c:pt>
                <c:pt idx="400">
                  <c:v>Oct 2, 2014</c:v>
                </c:pt>
                <c:pt idx="401">
                  <c:v>Oct 3, 2014</c:v>
                </c:pt>
                <c:pt idx="402">
                  <c:v>Oct 6, 2014</c:v>
                </c:pt>
                <c:pt idx="403">
                  <c:v>Oct 7, 2014</c:v>
                </c:pt>
                <c:pt idx="404">
                  <c:v>Oct 8, 2014</c:v>
                </c:pt>
                <c:pt idx="405">
                  <c:v>Oct 9, 2014</c:v>
                </c:pt>
                <c:pt idx="406">
                  <c:v>Oct 10, 2014</c:v>
                </c:pt>
                <c:pt idx="407">
                  <c:v>Oct 13, 2014</c:v>
                </c:pt>
                <c:pt idx="408">
                  <c:v>Oct 14, 2014</c:v>
                </c:pt>
                <c:pt idx="409">
                  <c:v>Oct 15, 2014</c:v>
                </c:pt>
                <c:pt idx="410">
                  <c:v>Oct 16, 2014</c:v>
                </c:pt>
                <c:pt idx="411">
                  <c:v>Oct 17, 2014</c:v>
                </c:pt>
                <c:pt idx="412">
                  <c:v>Oct 20, 2014</c:v>
                </c:pt>
                <c:pt idx="413">
                  <c:v>Oct 21, 2014</c:v>
                </c:pt>
                <c:pt idx="414">
                  <c:v>Oct 22, 2014</c:v>
                </c:pt>
                <c:pt idx="415">
                  <c:v>Oct 23, 2014</c:v>
                </c:pt>
                <c:pt idx="416">
                  <c:v>Oct 24, 2014</c:v>
                </c:pt>
                <c:pt idx="417">
                  <c:v>Oct 27, 2014</c:v>
                </c:pt>
                <c:pt idx="418">
                  <c:v>Oct 28, 2014</c:v>
                </c:pt>
                <c:pt idx="419">
                  <c:v>Oct 29, 2014</c:v>
                </c:pt>
                <c:pt idx="420">
                  <c:v>Oct 30, 2014</c:v>
                </c:pt>
                <c:pt idx="421">
                  <c:v>Oct 31, 2014</c:v>
                </c:pt>
                <c:pt idx="422">
                  <c:v>Nov 3, 2014</c:v>
                </c:pt>
                <c:pt idx="423">
                  <c:v>Nov 4, 2014</c:v>
                </c:pt>
                <c:pt idx="424">
                  <c:v>Nov 5, 2014</c:v>
                </c:pt>
                <c:pt idx="425">
                  <c:v>Nov 6, 2014</c:v>
                </c:pt>
                <c:pt idx="426">
                  <c:v>Nov 7, 2014</c:v>
                </c:pt>
                <c:pt idx="427">
                  <c:v>Nov 10, 2014</c:v>
                </c:pt>
                <c:pt idx="428">
                  <c:v>Nov 11, 2014</c:v>
                </c:pt>
                <c:pt idx="429">
                  <c:v>Nov 12, 2014</c:v>
                </c:pt>
                <c:pt idx="430">
                  <c:v>Nov 13, 2014</c:v>
                </c:pt>
                <c:pt idx="431">
                  <c:v>Nov 14, 2014</c:v>
                </c:pt>
                <c:pt idx="432">
                  <c:v>Nov 17, 2014</c:v>
                </c:pt>
                <c:pt idx="433">
                  <c:v>Nov 18, 2014</c:v>
                </c:pt>
                <c:pt idx="434">
                  <c:v>Nov 19, 2014</c:v>
                </c:pt>
                <c:pt idx="435">
                  <c:v>Nov 20, 2014</c:v>
                </c:pt>
                <c:pt idx="436">
                  <c:v>Nov 21, 2014</c:v>
                </c:pt>
                <c:pt idx="437">
                  <c:v>Nov 24, 2014</c:v>
                </c:pt>
                <c:pt idx="438">
                  <c:v>Nov 25, 2014</c:v>
                </c:pt>
                <c:pt idx="439">
                  <c:v>Nov 26, 2014</c:v>
                </c:pt>
                <c:pt idx="440">
                  <c:v>Nov 28, 2014</c:v>
                </c:pt>
                <c:pt idx="441">
                  <c:v>Dec 1, 2014</c:v>
                </c:pt>
                <c:pt idx="442">
                  <c:v>Dec 2, 2014</c:v>
                </c:pt>
                <c:pt idx="443">
                  <c:v>Dec 3, 2014</c:v>
                </c:pt>
                <c:pt idx="444">
                  <c:v>Dec 4, 2014</c:v>
                </c:pt>
                <c:pt idx="445">
                  <c:v>Dec 5, 2014</c:v>
                </c:pt>
                <c:pt idx="446">
                  <c:v>Dec 8, 2014</c:v>
                </c:pt>
                <c:pt idx="447">
                  <c:v>Dec 9, 2014</c:v>
                </c:pt>
                <c:pt idx="448">
                  <c:v>Dec 10, 2014</c:v>
                </c:pt>
                <c:pt idx="449">
                  <c:v>Dec 11, 2014</c:v>
                </c:pt>
                <c:pt idx="450">
                  <c:v>Dec 12, 2014</c:v>
                </c:pt>
                <c:pt idx="451">
                  <c:v>Dec 15, 2014</c:v>
                </c:pt>
                <c:pt idx="452">
                  <c:v>Dec 16, 2014</c:v>
                </c:pt>
                <c:pt idx="453">
                  <c:v>Dec 17, 2014</c:v>
                </c:pt>
                <c:pt idx="454">
                  <c:v>Dec 18, 2014</c:v>
                </c:pt>
                <c:pt idx="455">
                  <c:v>Dec 19, 2014</c:v>
                </c:pt>
                <c:pt idx="456">
                  <c:v>Dec 22, 2014</c:v>
                </c:pt>
                <c:pt idx="457">
                  <c:v>Dec 23, 2014</c:v>
                </c:pt>
                <c:pt idx="458">
                  <c:v>Dec 24, 2014</c:v>
                </c:pt>
                <c:pt idx="459">
                  <c:v>Dec 26, 2014</c:v>
                </c:pt>
                <c:pt idx="460">
                  <c:v>Dec 29, 2014</c:v>
                </c:pt>
                <c:pt idx="461">
                  <c:v>Dec 30, 2014</c:v>
                </c:pt>
                <c:pt idx="462">
                  <c:v>Dec 31, 2014</c:v>
                </c:pt>
                <c:pt idx="463">
                  <c:v>Jan 2, 2015</c:v>
                </c:pt>
                <c:pt idx="464">
                  <c:v>Jan 5, 2015</c:v>
                </c:pt>
                <c:pt idx="465">
                  <c:v>Jan 6, 2015</c:v>
                </c:pt>
                <c:pt idx="466">
                  <c:v>Jan 7, 2015</c:v>
                </c:pt>
                <c:pt idx="467">
                  <c:v>Jan 8, 2015</c:v>
                </c:pt>
                <c:pt idx="468">
                  <c:v>Jan 9, 2015</c:v>
                </c:pt>
                <c:pt idx="469">
                  <c:v>Jan 12, 2015</c:v>
                </c:pt>
                <c:pt idx="470">
                  <c:v>Jan 13, 2015</c:v>
                </c:pt>
                <c:pt idx="471">
                  <c:v>Jan 14, 2015</c:v>
                </c:pt>
                <c:pt idx="472">
                  <c:v>Jan 15, 2015</c:v>
                </c:pt>
                <c:pt idx="473">
                  <c:v>Jan 16, 2015</c:v>
                </c:pt>
                <c:pt idx="474">
                  <c:v>Jan 20, 2015</c:v>
                </c:pt>
                <c:pt idx="475">
                  <c:v>Jan 21, 2015</c:v>
                </c:pt>
                <c:pt idx="476">
                  <c:v>Jan 22, 2015</c:v>
                </c:pt>
                <c:pt idx="477">
                  <c:v>Jan 23, 2015</c:v>
                </c:pt>
                <c:pt idx="478">
                  <c:v>Jan 26, 2015</c:v>
                </c:pt>
                <c:pt idx="479">
                  <c:v>Jan 27, 2015</c:v>
                </c:pt>
                <c:pt idx="480">
                  <c:v>Jan 28, 2015</c:v>
                </c:pt>
                <c:pt idx="481">
                  <c:v>Jan 29, 2015</c:v>
                </c:pt>
                <c:pt idx="482">
                  <c:v>Jan 30, 2015</c:v>
                </c:pt>
                <c:pt idx="483">
                  <c:v>Feb 2, 2015</c:v>
                </c:pt>
                <c:pt idx="484">
                  <c:v>Feb 3, 2015</c:v>
                </c:pt>
                <c:pt idx="485">
                  <c:v>Feb 4, 2015</c:v>
                </c:pt>
                <c:pt idx="486">
                  <c:v>Feb 5, 2015</c:v>
                </c:pt>
                <c:pt idx="487">
                  <c:v>Feb 6, 2015</c:v>
                </c:pt>
                <c:pt idx="488">
                  <c:v>Feb 9, 2015</c:v>
                </c:pt>
                <c:pt idx="489">
                  <c:v>Feb 10, 2015</c:v>
                </c:pt>
                <c:pt idx="490">
                  <c:v>Feb 11, 2015</c:v>
                </c:pt>
                <c:pt idx="491">
                  <c:v>Feb 12, 2015</c:v>
                </c:pt>
                <c:pt idx="492">
                  <c:v>Feb 13, 2015</c:v>
                </c:pt>
                <c:pt idx="493">
                  <c:v>Feb 17, 2015</c:v>
                </c:pt>
                <c:pt idx="494">
                  <c:v>Feb 18, 2015</c:v>
                </c:pt>
                <c:pt idx="495">
                  <c:v>Feb 19, 2015</c:v>
                </c:pt>
                <c:pt idx="496">
                  <c:v>Feb 20, 2015</c:v>
                </c:pt>
                <c:pt idx="497">
                  <c:v>Feb 23, 2015</c:v>
                </c:pt>
                <c:pt idx="498">
                  <c:v>Feb 24, 2015</c:v>
                </c:pt>
                <c:pt idx="499">
                  <c:v>Feb 25, 2015</c:v>
                </c:pt>
                <c:pt idx="500">
                  <c:v>Feb 26, 2015</c:v>
                </c:pt>
                <c:pt idx="501">
                  <c:v>Feb 27, 2015</c:v>
                </c:pt>
                <c:pt idx="502">
                  <c:v>Mar 2, 2015</c:v>
                </c:pt>
                <c:pt idx="503">
                  <c:v>Mar 3, 2015</c:v>
                </c:pt>
                <c:pt idx="504">
                  <c:v>Mar 4, 2015</c:v>
                </c:pt>
                <c:pt idx="505">
                  <c:v>Mar 5, 2015</c:v>
                </c:pt>
                <c:pt idx="506">
                  <c:v>Mar 6, 2015</c:v>
                </c:pt>
                <c:pt idx="507">
                  <c:v>Mar 9, 2015</c:v>
                </c:pt>
                <c:pt idx="508">
                  <c:v>Mar 10, 2015</c:v>
                </c:pt>
                <c:pt idx="509">
                  <c:v>Mar 11, 2015</c:v>
                </c:pt>
                <c:pt idx="510">
                  <c:v>Mar 12, 2015</c:v>
                </c:pt>
                <c:pt idx="511">
                  <c:v>Mar 13, 2015</c:v>
                </c:pt>
                <c:pt idx="512">
                  <c:v>Mar 16, 2015</c:v>
                </c:pt>
                <c:pt idx="513">
                  <c:v>Mar 17, 2015</c:v>
                </c:pt>
                <c:pt idx="514">
                  <c:v>Mar 18, 2015</c:v>
                </c:pt>
                <c:pt idx="515">
                  <c:v>Mar 19, 2015</c:v>
                </c:pt>
                <c:pt idx="516">
                  <c:v>Mar 20, 2015</c:v>
                </c:pt>
                <c:pt idx="517">
                  <c:v>Mar 23, 2015</c:v>
                </c:pt>
                <c:pt idx="518">
                  <c:v>Mar 24, 2015</c:v>
                </c:pt>
                <c:pt idx="519">
                  <c:v>Mar 25, 2015</c:v>
                </c:pt>
                <c:pt idx="520">
                  <c:v>Mar 26, 2015</c:v>
                </c:pt>
                <c:pt idx="521">
                  <c:v>Mar 27, 2015</c:v>
                </c:pt>
                <c:pt idx="522">
                  <c:v>Mar 30, 2015</c:v>
                </c:pt>
                <c:pt idx="523">
                  <c:v>Mar 31, 2015</c:v>
                </c:pt>
                <c:pt idx="524">
                  <c:v>Apr 1, 2015</c:v>
                </c:pt>
                <c:pt idx="525">
                  <c:v>Apr 2, 2015</c:v>
                </c:pt>
                <c:pt idx="526">
                  <c:v>Apr 6, 2015</c:v>
                </c:pt>
                <c:pt idx="527">
                  <c:v>Apr 7, 2015</c:v>
                </c:pt>
                <c:pt idx="528">
                  <c:v>Apr 8, 2015</c:v>
                </c:pt>
                <c:pt idx="529">
                  <c:v>Apr 9, 2015</c:v>
                </c:pt>
                <c:pt idx="530">
                  <c:v>Apr 10, 2015</c:v>
                </c:pt>
                <c:pt idx="531">
                  <c:v>Apr 13, 2015</c:v>
                </c:pt>
                <c:pt idx="532">
                  <c:v>Apr 14, 2015</c:v>
                </c:pt>
                <c:pt idx="533">
                  <c:v>Apr 15, 2015</c:v>
                </c:pt>
                <c:pt idx="534">
                  <c:v>Apr 16, 2015</c:v>
                </c:pt>
                <c:pt idx="535">
                  <c:v>Apr 17, 2015</c:v>
                </c:pt>
                <c:pt idx="536">
                  <c:v>Apr 20, 2015</c:v>
                </c:pt>
                <c:pt idx="537">
                  <c:v>Apr 21, 2015</c:v>
                </c:pt>
                <c:pt idx="538">
                  <c:v>Apr 22, 2015</c:v>
                </c:pt>
                <c:pt idx="539">
                  <c:v>Apr 23, 2015</c:v>
                </c:pt>
                <c:pt idx="540">
                  <c:v>Apr 24, 2015</c:v>
                </c:pt>
                <c:pt idx="541">
                  <c:v>Apr 27, 2015</c:v>
                </c:pt>
                <c:pt idx="542">
                  <c:v>Apr 28, 2015</c:v>
                </c:pt>
                <c:pt idx="543">
                  <c:v>Apr 29, 2015</c:v>
                </c:pt>
                <c:pt idx="544">
                  <c:v>Apr 30, 2015</c:v>
                </c:pt>
                <c:pt idx="545">
                  <c:v>May 1, 2015</c:v>
                </c:pt>
                <c:pt idx="546">
                  <c:v>May 4, 2015</c:v>
                </c:pt>
                <c:pt idx="547">
                  <c:v>May 5, 2015</c:v>
                </c:pt>
                <c:pt idx="548">
                  <c:v>May 6, 2015</c:v>
                </c:pt>
                <c:pt idx="549">
                  <c:v>May 7, 2015</c:v>
                </c:pt>
                <c:pt idx="550">
                  <c:v>May 8, 2015</c:v>
                </c:pt>
                <c:pt idx="551">
                  <c:v>May 11, 2015</c:v>
                </c:pt>
                <c:pt idx="552">
                  <c:v>May 12, 2015</c:v>
                </c:pt>
                <c:pt idx="553">
                  <c:v>May 13, 2015</c:v>
                </c:pt>
                <c:pt idx="554">
                  <c:v>May 14, 2015</c:v>
                </c:pt>
                <c:pt idx="555">
                  <c:v>May 15, 2015</c:v>
                </c:pt>
                <c:pt idx="556">
                  <c:v>May 18, 2015</c:v>
                </c:pt>
                <c:pt idx="557">
                  <c:v>May 19, 2015</c:v>
                </c:pt>
                <c:pt idx="558">
                  <c:v>May 20, 2015</c:v>
                </c:pt>
                <c:pt idx="559">
                  <c:v>May 21, 2015</c:v>
                </c:pt>
                <c:pt idx="560">
                  <c:v>May 22, 2015</c:v>
                </c:pt>
                <c:pt idx="561">
                  <c:v>May 26, 2015</c:v>
                </c:pt>
                <c:pt idx="562">
                  <c:v>May 27, 2015</c:v>
                </c:pt>
                <c:pt idx="563">
                  <c:v>May 28, 2015</c:v>
                </c:pt>
                <c:pt idx="564">
                  <c:v>May 29, 2015</c:v>
                </c:pt>
                <c:pt idx="565">
                  <c:v>Jun 1, 2015</c:v>
                </c:pt>
                <c:pt idx="566">
                  <c:v>Jun 2, 2015</c:v>
                </c:pt>
                <c:pt idx="567">
                  <c:v>Jun 3, 2015</c:v>
                </c:pt>
                <c:pt idx="568">
                  <c:v>Jun 4, 2015</c:v>
                </c:pt>
                <c:pt idx="569">
                  <c:v>Jun 5, 2015</c:v>
                </c:pt>
                <c:pt idx="570">
                  <c:v>Jun 8, 2015</c:v>
                </c:pt>
                <c:pt idx="571">
                  <c:v>Jun 9, 2015</c:v>
                </c:pt>
                <c:pt idx="572">
                  <c:v>Jun 10, 2015</c:v>
                </c:pt>
                <c:pt idx="573">
                  <c:v>Jun 11, 2015</c:v>
                </c:pt>
                <c:pt idx="574">
                  <c:v>Jun 12, 2015</c:v>
                </c:pt>
                <c:pt idx="575">
                  <c:v>Jun 15, 2015</c:v>
                </c:pt>
                <c:pt idx="576">
                  <c:v>Jun 16, 2015</c:v>
                </c:pt>
                <c:pt idx="577">
                  <c:v>Jun 17, 2015</c:v>
                </c:pt>
                <c:pt idx="578">
                  <c:v>Jun 18, 2015</c:v>
                </c:pt>
                <c:pt idx="579">
                  <c:v>Jun 19, 2015</c:v>
                </c:pt>
                <c:pt idx="580">
                  <c:v>Jun 22, 2015</c:v>
                </c:pt>
                <c:pt idx="581">
                  <c:v>Jun 23, 2015</c:v>
                </c:pt>
                <c:pt idx="582">
                  <c:v>Jun 24, 2015</c:v>
                </c:pt>
                <c:pt idx="583">
                  <c:v>Jun 25, 2015</c:v>
                </c:pt>
                <c:pt idx="584">
                  <c:v>Jun 26, 2015</c:v>
                </c:pt>
                <c:pt idx="585">
                  <c:v>Jun 29, 2015</c:v>
                </c:pt>
                <c:pt idx="586">
                  <c:v>Jun 30, 2015</c:v>
                </c:pt>
                <c:pt idx="587">
                  <c:v>Jul 1, 2015</c:v>
                </c:pt>
                <c:pt idx="588">
                  <c:v>Jul 2, 2015</c:v>
                </c:pt>
                <c:pt idx="589">
                  <c:v>Jul 6, 2015</c:v>
                </c:pt>
                <c:pt idx="590">
                  <c:v>Jul 7, 2015</c:v>
                </c:pt>
                <c:pt idx="591">
                  <c:v>Jul 8, 2015</c:v>
                </c:pt>
                <c:pt idx="592">
                  <c:v>Jul 9, 2015</c:v>
                </c:pt>
                <c:pt idx="593">
                  <c:v>Jul 10, 2015</c:v>
                </c:pt>
                <c:pt idx="594">
                  <c:v>Jul 13, 2015</c:v>
                </c:pt>
                <c:pt idx="595">
                  <c:v>Jul 14, 2015</c:v>
                </c:pt>
                <c:pt idx="596">
                  <c:v>Jul 15, 2015</c:v>
                </c:pt>
                <c:pt idx="597">
                  <c:v>Jul 16, 2015</c:v>
                </c:pt>
                <c:pt idx="598">
                  <c:v>Jul 17, 2015</c:v>
                </c:pt>
                <c:pt idx="599">
                  <c:v>Jul 20, 2015</c:v>
                </c:pt>
                <c:pt idx="600">
                  <c:v>Jul 21, 2015</c:v>
                </c:pt>
                <c:pt idx="601">
                  <c:v>Jul 22, 2015</c:v>
                </c:pt>
                <c:pt idx="602">
                  <c:v>Jul 23, 2015</c:v>
                </c:pt>
                <c:pt idx="603">
                  <c:v>Jul 24, 2015</c:v>
                </c:pt>
                <c:pt idx="604">
                  <c:v>Jul 27, 2015</c:v>
                </c:pt>
                <c:pt idx="605">
                  <c:v>Jul 28, 2015</c:v>
                </c:pt>
                <c:pt idx="606">
                  <c:v>Jul 29, 2015</c:v>
                </c:pt>
                <c:pt idx="607">
                  <c:v>Jul 30, 2015</c:v>
                </c:pt>
                <c:pt idx="608">
                  <c:v>Jul 31, 2015</c:v>
                </c:pt>
                <c:pt idx="609">
                  <c:v>Aug 3, 2015</c:v>
                </c:pt>
                <c:pt idx="610">
                  <c:v>Aug 4, 2015</c:v>
                </c:pt>
                <c:pt idx="611">
                  <c:v>Aug 5, 2015</c:v>
                </c:pt>
                <c:pt idx="612">
                  <c:v>Aug 6, 2015</c:v>
                </c:pt>
                <c:pt idx="613">
                  <c:v>Aug 7, 2015</c:v>
                </c:pt>
                <c:pt idx="614">
                  <c:v>Aug 10, 2015</c:v>
                </c:pt>
                <c:pt idx="615">
                  <c:v>Aug 11, 2015</c:v>
                </c:pt>
                <c:pt idx="616">
                  <c:v>Aug 12, 2015</c:v>
                </c:pt>
                <c:pt idx="617">
                  <c:v>Aug 13, 2015</c:v>
                </c:pt>
                <c:pt idx="618">
                  <c:v>Aug 14, 2015</c:v>
                </c:pt>
                <c:pt idx="619">
                  <c:v>Aug 17, 2015</c:v>
                </c:pt>
                <c:pt idx="620">
                  <c:v>Aug 18, 2015</c:v>
                </c:pt>
                <c:pt idx="621">
                  <c:v>Aug 19, 2015</c:v>
                </c:pt>
                <c:pt idx="622">
                  <c:v>Aug 20, 2015</c:v>
                </c:pt>
                <c:pt idx="623">
                  <c:v>Aug 21, 2015</c:v>
                </c:pt>
                <c:pt idx="624">
                  <c:v>Aug 24, 2015</c:v>
                </c:pt>
                <c:pt idx="625">
                  <c:v>Aug 25, 2015</c:v>
                </c:pt>
                <c:pt idx="626">
                  <c:v>Aug 26, 2015</c:v>
                </c:pt>
                <c:pt idx="627">
                  <c:v>Aug 27, 2015</c:v>
                </c:pt>
                <c:pt idx="628">
                  <c:v>Aug 28, 2015</c:v>
                </c:pt>
                <c:pt idx="629">
                  <c:v>Aug 31, 2015</c:v>
                </c:pt>
                <c:pt idx="630">
                  <c:v>Sep 1, 2015</c:v>
                </c:pt>
                <c:pt idx="631">
                  <c:v>Sep 2, 2015</c:v>
                </c:pt>
                <c:pt idx="632">
                  <c:v>Sep 3, 2015</c:v>
                </c:pt>
                <c:pt idx="633">
                  <c:v>Sep 4, 2015</c:v>
                </c:pt>
                <c:pt idx="634">
                  <c:v>Sep 8, 2015</c:v>
                </c:pt>
                <c:pt idx="635">
                  <c:v>Sep 9, 2015</c:v>
                </c:pt>
                <c:pt idx="636">
                  <c:v>Sep 10, 2015</c:v>
                </c:pt>
                <c:pt idx="637">
                  <c:v>Sep 11, 2015</c:v>
                </c:pt>
                <c:pt idx="638">
                  <c:v>Sep 14, 2015</c:v>
                </c:pt>
                <c:pt idx="639">
                  <c:v>Sep 15, 2015</c:v>
                </c:pt>
                <c:pt idx="640">
                  <c:v>Sep 16, 2015</c:v>
                </c:pt>
                <c:pt idx="641">
                  <c:v>Sep 17, 2015</c:v>
                </c:pt>
                <c:pt idx="642">
                  <c:v>Sep 18, 2015</c:v>
                </c:pt>
                <c:pt idx="643">
                  <c:v>Sep 21, 2015</c:v>
                </c:pt>
                <c:pt idx="644">
                  <c:v>Sep 22, 2015</c:v>
                </c:pt>
                <c:pt idx="645">
                  <c:v>Sep 23, 2015</c:v>
                </c:pt>
                <c:pt idx="646">
                  <c:v>Sep 24, 2015</c:v>
                </c:pt>
                <c:pt idx="647">
                  <c:v>Sep 25, 2015</c:v>
                </c:pt>
                <c:pt idx="648">
                  <c:v>Sep 28, 2015</c:v>
                </c:pt>
                <c:pt idx="649">
                  <c:v>Sep 29, 2015</c:v>
                </c:pt>
                <c:pt idx="650">
                  <c:v>Sep 30, 2015</c:v>
                </c:pt>
                <c:pt idx="651">
                  <c:v>Oct 1, 2015</c:v>
                </c:pt>
                <c:pt idx="652">
                  <c:v>Oct 2, 2015</c:v>
                </c:pt>
                <c:pt idx="653">
                  <c:v>Oct 5, 2015</c:v>
                </c:pt>
                <c:pt idx="654">
                  <c:v>Oct 6, 2015</c:v>
                </c:pt>
                <c:pt idx="655">
                  <c:v>Oct 7, 2015</c:v>
                </c:pt>
                <c:pt idx="656">
                  <c:v>Oct 8, 2015</c:v>
                </c:pt>
                <c:pt idx="657">
                  <c:v>Oct 9, 2015</c:v>
                </c:pt>
                <c:pt idx="658">
                  <c:v>Oct 12, 2015</c:v>
                </c:pt>
                <c:pt idx="659">
                  <c:v>Oct 13, 2015</c:v>
                </c:pt>
                <c:pt idx="660">
                  <c:v>Oct 14, 2015</c:v>
                </c:pt>
                <c:pt idx="661">
                  <c:v>Oct 15, 2015</c:v>
                </c:pt>
                <c:pt idx="662">
                  <c:v>Oct 16, 2015</c:v>
                </c:pt>
                <c:pt idx="663">
                  <c:v>Oct 19, 2015</c:v>
                </c:pt>
                <c:pt idx="664">
                  <c:v>Oct 20, 2015</c:v>
                </c:pt>
                <c:pt idx="665">
                  <c:v>Oct 21, 2015</c:v>
                </c:pt>
                <c:pt idx="666">
                  <c:v>Oct 22, 2015</c:v>
                </c:pt>
                <c:pt idx="667">
                  <c:v>Oct 23, 2015</c:v>
                </c:pt>
                <c:pt idx="668">
                  <c:v>Oct 26, 2015</c:v>
                </c:pt>
                <c:pt idx="669">
                  <c:v>Oct 27, 2015</c:v>
                </c:pt>
                <c:pt idx="670">
                  <c:v>Oct 28, 2015</c:v>
                </c:pt>
                <c:pt idx="671">
                  <c:v>Oct 29, 2015</c:v>
                </c:pt>
                <c:pt idx="672">
                  <c:v>Oct 30, 2015</c:v>
                </c:pt>
                <c:pt idx="673">
                  <c:v>Nov 2, 2015</c:v>
                </c:pt>
                <c:pt idx="674">
                  <c:v>Nov 3, 2015</c:v>
                </c:pt>
                <c:pt idx="675">
                  <c:v>Nov 4, 2015</c:v>
                </c:pt>
                <c:pt idx="676">
                  <c:v>Nov 5, 2015</c:v>
                </c:pt>
                <c:pt idx="677">
                  <c:v>Nov 6, 2015</c:v>
                </c:pt>
                <c:pt idx="678">
                  <c:v>Nov 9, 2015</c:v>
                </c:pt>
                <c:pt idx="679">
                  <c:v>Nov 10, 2015</c:v>
                </c:pt>
                <c:pt idx="680">
                  <c:v>Nov 11, 2015</c:v>
                </c:pt>
                <c:pt idx="681">
                  <c:v>Nov 12, 2015</c:v>
                </c:pt>
                <c:pt idx="682">
                  <c:v>Nov 13, 2015</c:v>
                </c:pt>
                <c:pt idx="683">
                  <c:v>Nov 16, 2015</c:v>
                </c:pt>
                <c:pt idx="684">
                  <c:v>Nov 17, 2015</c:v>
                </c:pt>
                <c:pt idx="685">
                  <c:v>Nov 18, 2015</c:v>
                </c:pt>
                <c:pt idx="686">
                  <c:v>Nov 19, 2015</c:v>
                </c:pt>
                <c:pt idx="687">
                  <c:v>Nov 20, 2015</c:v>
                </c:pt>
                <c:pt idx="688">
                  <c:v>Nov 23, 2015</c:v>
                </c:pt>
                <c:pt idx="689">
                  <c:v>Nov 24, 2015</c:v>
                </c:pt>
                <c:pt idx="690">
                  <c:v>Nov 25, 2015</c:v>
                </c:pt>
                <c:pt idx="691">
                  <c:v>Nov 27, 2015</c:v>
                </c:pt>
                <c:pt idx="692">
                  <c:v>Nov 30, 2015</c:v>
                </c:pt>
                <c:pt idx="693">
                  <c:v>Dec 1, 2015</c:v>
                </c:pt>
                <c:pt idx="694">
                  <c:v>Dec 2, 2015</c:v>
                </c:pt>
                <c:pt idx="695">
                  <c:v>Dec 3, 2015</c:v>
                </c:pt>
                <c:pt idx="696">
                  <c:v>Dec 4, 2015</c:v>
                </c:pt>
                <c:pt idx="697">
                  <c:v>Dec 7, 2015</c:v>
                </c:pt>
                <c:pt idx="698">
                  <c:v>Dec 8, 2015</c:v>
                </c:pt>
                <c:pt idx="699">
                  <c:v>Dec 9, 2015</c:v>
                </c:pt>
                <c:pt idx="700">
                  <c:v>Dec 10, 2015</c:v>
                </c:pt>
                <c:pt idx="701">
                  <c:v>Dec 11, 2015</c:v>
                </c:pt>
                <c:pt idx="702">
                  <c:v>Dec 14, 2015</c:v>
                </c:pt>
                <c:pt idx="703">
                  <c:v>Dec 15, 2015</c:v>
                </c:pt>
                <c:pt idx="704">
                  <c:v>Dec 16, 2015</c:v>
                </c:pt>
                <c:pt idx="705">
                  <c:v>Dec 17, 2015</c:v>
                </c:pt>
                <c:pt idx="706">
                  <c:v>Dec 18, 2015</c:v>
                </c:pt>
                <c:pt idx="707">
                  <c:v>Dec 21, 2015</c:v>
                </c:pt>
                <c:pt idx="708">
                  <c:v>Dec 22, 2015</c:v>
                </c:pt>
                <c:pt idx="709">
                  <c:v>Dec 23, 2015</c:v>
                </c:pt>
                <c:pt idx="710">
                  <c:v>Dec 24, 2015</c:v>
                </c:pt>
                <c:pt idx="711">
                  <c:v>Dec 28, 2015</c:v>
                </c:pt>
                <c:pt idx="712">
                  <c:v>Dec 29, 2015</c:v>
                </c:pt>
                <c:pt idx="713">
                  <c:v>Dec 30, 2015</c:v>
                </c:pt>
                <c:pt idx="714">
                  <c:v>Dec 31, 2015</c:v>
                </c:pt>
                <c:pt idx="715">
                  <c:v>Jan 4, 2016</c:v>
                </c:pt>
                <c:pt idx="716">
                  <c:v>Jan 5, 2016</c:v>
                </c:pt>
                <c:pt idx="717">
                  <c:v>Jan 6, 2016</c:v>
                </c:pt>
                <c:pt idx="718">
                  <c:v>Jan 7, 2016</c:v>
                </c:pt>
                <c:pt idx="719">
                  <c:v>Jan 8, 2016</c:v>
                </c:pt>
                <c:pt idx="720">
                  <c:v>Jan 11, 2016</c:v>
                </c:pt>
                <c:pt idx="721">
                  <c:v>Jan 12, 2016</c:v>
                </c:pt>
                <c:pt idx="722">
                  <c:v>Jan 13, 2016</c:v>
                </c:pt>
                <c:pt idx="723">
                  <c:v>Jan 14, 2016</c:v>
                </c:pt>
                <c:pt idx="724">
                  <c:v>Jan 15, 2016</c:v>
                </c:pt>
                <c:pt idx="725">
                  <c:v>Jan 19, 2016</c:v>
                </c:pt>
                <c:pt idx="726">
                  <c:v>Jan 20, 2016</c:v>
                </c:pt>
                <c:pt idx="727">
                  <c:v>Jan 21, 2016</c:v>
                </c:pt>
                <c:pt idx="728">
                  <c:v>Jan 22, 2016</c:v>
                </c:pt>
                <c:pt idx="729">
                  <c:v>Jan 25, 2016</c:v>
                </c:pt>
                <c:pt idx="730">
                  <c:v>Jan 26, 2016</c:v>
                </c:pt>
                <c:pt idx="731">
                  <c:v>Jan 27, 2016</c:v>
                </c:pt>
                <c:pt idx="732">
                  <c:v>Jan 28, 2016</c:v>
                </c:pt>
                <c:pt idx="733">
                  <c:v>Jan 29, 2016</c:v>
                </c:pt>
                <c:pt idx="734">
                  <c:v>Feb 1, 2016</c:v>
                </c:pt>
                <c:pt idx="735">
                  <c:v>Feb 2, 2016</c:v>
                </c:pt>
                <c:pt idx="736">
                  <c:v>Feb 3, 2016</c:v>
                </c:pt>
                <c:pt idx="737">
                  <c:v>Feb 4, 2016</c:v>
                </c:pt>
                <c:pt idx="738">
                  <c:v>Feb 5, 2016</c:v>
                </c:pt>
                <c:pt idx="739">
                  <c:v>Feb 8, 2016</c:v>
                </c:pt>
                <c:pt idx="740">
                  <c:v>Feb 9, 2016</c:v>
                </c:pt>
                <c:pt idx="741">
                  <c:v>Feb 10, 2016</c:v>
                </c:pt>
                <c:pt idx="742">
                  <c:v>Feb 11, 2016</c:v>
                </c:pt>
                <c:pt idx="743">
                  <c:v>Feb 12, 2016</c:v>
                </c:pt>
                <c:pt idx="744">
                  <c:v>Feb 16, 2016</c:v>
                </c:pt>
                <c:pt idx="745">
                  <c:v>Feb 17, 2016</c:v>
                </c:pt>
                <c:pt idx="746">
                  <c:v>Feb 18, 2016</c:v>
                </c:pt>
                <c:pt idx="747">
                  <c:v>Feb 19, 2016</c:v>
                </c:pt>
                <c:pt idx="748">
                  <c:v>Feb 22, 2016</c:v>
                </c:pt>
                <c:pt idx="749">
                  <c:v>Feb 23, 2016</c:v>
                </c:pt>
                <c:pt idx="750">
                  <c:v>Feb 24, 2016</c:v>
                </c:pt>
                <c:pt idx="751">
                  <c:v>Feb 25, 2016</c:v>
                </c:pt>
                <c:pt idx="752">
                  <c:v>Feb 26, 2016</c:v>
                </c:pt>
                <c:pt idx="753">
                  <c:v>Feb 29, 2016</c:v>
                </c:pt>
                <c:pt idx="754">
                  <c:v>Mar 1, 2016</c:v>
                </c:pt>
                <c:pt idx="755">
                  <c:v>Mar 2, 2016</c:v>
                </c:pt>
                <c:pt idx="756">
                  <c:v>Mar 3, 2016</c:v>
                </c:pt>
                <c:pt idx="757">
                  <c:v>Mar 4, 2016</c:v>
                </c:pt>
                <c:pt idx="758">
                  <c:v>Mar 7, 2016</c:v>
                </c:pt>
                <c:pt idx="759">
                  <c:v>Mar 8, 2016</c:v>
                </c:pt>
                <c:pt idx="760">
                  <c:v>Mar 9, 2016</c:v>
                </c:pt>
                <c:pt idx="761">
                  <c:v>Mar 10, 2016</c:v>
                </c:pt>
                <c:pt idx="762">
                  <c:v>Mar 11, 2016</c:v>
                </c:pt>
                <c:pt idx="763">
                  <c:v>Mar 14, 2016</c:v>
                </c:pt>
                <c:pt idx="764">
                  <c:v>Mar 15, 2016</c:v>
                </c:pt>
                <c:pt idx="765">
                  <c:v>Mar 16, 2016</c:v>
                </c:pt>
                <c:pt idx="766">
                  <c:v>Mar 17, 2016</c:v>
                </c:pt>
                <c:pt idx="767">
                  <c:v>Mar 18, 2016</c:v>
                </c:pt>
                <c:pt idx="768">
                  <c:v>Mar 21, 2016</c:v>
                </c:pt>
                <c:pt idx="769">
                  <c:v>Mar 22, 2016</c:v>
                </c:pt>
                <c:pt idx="770">
                  <c:v>Mar 23, 2016</c:v>
                </c:pt>
                <c:pt idx="771">
                  <c:v>Mar 24, 2016</c:v>
                </c:pt>
                <c:pt idx="772">
                  <c:v>Mar 28, 2016</c:v>
                </c:pt>
                <c:pt idx="773">
                  <c:v>Mar 29, 2016</c:v>
                </c:pt>
                <c:pt idx="774">
                  <c:v>Mar 30, 2016</c:v>
                </c:pt>
                <c:pt idx="775">
                  <c:v>Mar 31, 2016</c:v>
                </c:pt>
                <c:pt idx="776">
                  <c:v>Apr 1, 2016</c:v>
                </c:pt>
                <c:pt idx="777">
                  <c:v>Apr 4, 2016</c:v>
                </c:pt>
                <c:pt idx="778">
                  <c:v>Apr 5, 2016</c:v>
                </c:pt>
                <c:pt idx="779">
                  <c:v>Apr 6, 2016</c:v>
                </c:pt>
                <c:pt idx="780">
                  <c:v>Apr 7, 2016</c:v>
                </c:pt>
                <c:pt idx="781">
                  <c:v>Apr 8, 2016</c:v>
                </c:pt>
                <c:pt idx="782">
                  <c:v>Apr 11, 2016</c:v>
                </c:pt>
                <c:pt idx="783">
                  <c:v>Apr 12, 2016</c:v>
                </c:pt>
                <c:pt idx="784">
                  <c:v>Apr 13, 2016</c:v>
                </c:pt>
                <c:pt idx="785">
                  <c:v>Apr 14, 2016</c:v>
                </c:pt>
                <c:pt idx="786">
                  <c:v>Apr 15, 2016</c:v>
                </c:pt>
                <c:pt idx="787">
                  <c:v>Apr 18, 2016</c:v>
                </c:pt>
                <c:pt idx="788">
                  <c:v>Apr 19, 2016</c:v>
                </c:pt>
                <c:pt idx="789">
                  <c:v>Apr 20, 2016</c:v>
                </c:pt>
                <c:pt idx="790">
                  <c:v>Apr 21, 2016</c:v>
                </c:pt>
                <c:pt idx="791">
                  <c:v>Apr 22, 2016</c:v>
                </c:pt>
                <c:pt idx="792">
                  <c:v>Apr 25, 2016</c:v>
                </c:pt>
                <c:pt idx="793">
                  <c:v>Apr 26, 2016</c:v>
                </c:pt>
                <c:pt idx="794">
                  <c:v>Apr 27, 2016</c:v>
                </c:pt>
                <c:pt idx="795">
                  <c:v>Apr 28, 2016</c:v>
                </c:pt>
                <c:pt idx="796">
                  <c:v>Apr 29, 2016</c:v>
                </c:pt>
                <c:pt idx="797">
                  <c:v>May 2, 2016</c:v>
                </c:pt>
                <c:pt idx="798">
                  <c:v>May 3, 2016</c:v>
                </c:pt>
                <c:pt idx="799">
                  <c:v>May 4, 2016</c:v>
                </c:pt>
                <c:pt idx="800">
                  <c:v>May 5, 2016</c:v>
                </c:pt>
                <c:pt idx="801">
                  <c:v>May 6, 2016</c:v>
                </c:pt>
                <c:pt idx="802">
                  <c:v>May 9, 2016</c:v>
                </c:pt>
                <c:pt idx="803">
                  <c:v>May 10, 2016</c:v>
                </c:pt>
                <c:pt idx="804">
                  <c:v>May 11, 2016</c:v>
                </c:pt>
                <c:pt idx="805">
                  <c:v>May 12, 2016</c:v>
                </c:pt>
                <c:pt idx="806">
                  <c:v>May 13, 2016</c:v>
                </c:pt>
                <c:pt idx="807">
                  <c:v>May 16, 2016</c:v>
                </c:pt>
                <c:pt idx="808">
                  <c:v>May 17, 2016</c:v>
                </c:pt>
                <c:pt idx="809">
                  <c:v>May 18, 2016</c:v>
                </c:pt>
                <c:pt idx="810">
                  <c:v>May 19, 2016</c:v>
                </c:pt>
                <c:pt idx="811">
                  <c:v>May 20, 2016</c:v>
                </c:pt>
                <c:pt idx="812">
                  <c:v>May 23, 2016</c:v>
                </c:pt>
                <c:pt idx="813">
                  <c:v>May 24, 2016</c:v>
                </c:pt>
                <c:pt idx="814">
                  <c:v>May 25, 2016</c:v>
                </c:pt>
                <c:pt idx="815">
                  <c:v>May 26, 2016</c:v>
                </c:pt>
                <c:pt idx="816">
                  <c:v>May 27, 2016</c:v>
                </c:pt>
                <c:pt idx="817">
                  <c:v>May 31, 2016</c:v>
                </c:pt>
                <c:pt idx="818">
                  <c:v>Jun 1, 2016</c:v>
                </c:pt>
                <c:pt idx="819">
                  <c:v>Jun 2, 2016</c:v>
                </c:pt>
                <c:pt idx="820">
                  <c:v>Jun 3, 2016</c:v>
                </c:pt>
                <c:pt idx="821">
                  <c:v>Jun 6, 2016</c:v>
                </c:pt>
                <c:pt idx="822">
                  <c:v>Jun 7, 2016</c:v>
                </c:pt>
                <c:pt idx="823">
                  <c:v>Jun 8, 2016</c:v>
                </c:pt>
                <c:pt idx="824">
                  <c:v>Jun 9, 2016</c:v>
                </c:pt>
                <c:pt idx="825">
                  <c:v>Jun 10, 2016</c:v>
                </c:pt>
                <c:pt idx="826">
                  <c:v>Jun 13, 2016</c:v>
                </c:pt>
                <c:pt idx="827">
                  <c:v>Jun 14, 2016</c:v>
                </c:pt>
                <c:pt idx="828">
                  <c:v>Jun 15, 2016</c:v>
                </c:pt>
                <c:pt idx="829">
                  <c:v>Jun 16, 2016</c:v>
                </c:pt>
                <c:pt idx="830">
                  <c:v>Jun 17, 2016</c:v>
                </c:pt>
                <c:pt idx="831">
                  <c:v>Jun 20, 2016</c:v>
                </c:pt>
                <c:pt idx="832">
                  <c:v>Jun 21, 2016</c:v>
                </c:pt>
                <c:pt idx="833">
                  <c:v>Jun 22, 2016</c:v>
                </c:pt>
                <c:pt idx="834">
                  <c:v>Jun 23, 2016</c:v>
                </c:pt>
                <c:pt idx="835">
                  <c:v>Jun 24, 2016</c:v>
                </c:pt>
                <c:pt idx="836">
                  <c:v>Jun 27, 2016</c:v>
                </c:pt>
                <c:pt idx="837">
                  <c:v>Jun 28, 2016</c:v>
                </c:pt>
                <c:pt idx="838">
                  <c:v>Jun 29, 2016</c:v>
                </c:pt>
                <c:pt idx="839">
                  <c:v>Jun 30, 2016</c:v>
                </c:pt>
                <c:pt idx="840">
                  <c:v>Jul 1, 2016</c:v>
                </c:pt>
                <c:pt idx="841">
                  <c:v>Jul 5, 2016</c:v>
                </c:pt>
                <c:pt idx="842">
                  <c:v>Jul 6, 2016</c:v>
                </c:pt>
                <c:pt idx="843">
                  <c:v>Jul 7, 2016</c:v>
                </c:pt>
                <c:pt idx="844">
                  <c:v>Jul 8, 2016</c:v>
                </c:pt>
                <c:pt idx="845">
                  <c:v>Jul 11, 2016</c:v>
                </c:pt>
                <c:pt idx="846">
                  <c:v>Jul 12, 2016</c:v>
                </c:pt>
                <c:pt idx="847">
                  <c:v>Jul 13, 2016</c:v>
                </c:pt>
                <c:pt idx="848">
                  <c:v>Jul 14, 2016</c:v>
                </c:pt>
                <c:pt idx="849">
                  <c:v>Jul 15, 2016</c:v>
                </c:pt>
                <c:pt idx="850">
                  <c:v>Jul 18, 2016</c:v>
                </c:pt>
                <c:pt idx="851">
                  <c:v>Jul 19, 2016</c:v>
                </c:pt>
                <c:pt idx="852">
                  <c:v>Jul 20, 2016</c:v>
                </c:pt>
                <c:pt idx="853">
                  <c:v>Jul 21, 2016</c:v>
                </c:pt>
                <c:pt idx="854">
                  <c:v>Jul 22, 2016</c:v>
                </c:pt>
                <c:pt idx="855">
                  <c:v>Jul 25, 2016</c:v>
                </c:pt>
                <c:pt idx="856">
                  <c:v>Jul 26, 2016</c:v>
                </c:pt>
                <c:pt idx="857">
                  <c:v>Jul 27, 2016</c:v>
                </c:pt>
                <c:pt idx="858">
                  <c:v>Jul 28, 2016</c:v>
                </c:pt>
                <c:pt idx="859">
                  <c:v>Jul 29, 2016</c:v>
                </c:pt>
                <c:pt idx="860">
                  <c:v>Aug 1, 2016</c:v>
                </c:pt>
                <c:pt idx="861">
                  <c:v>Aug 2, 2016</c:v>
                </c:pt>
                <c:pt idx="862">
                  <c:v>Aug 3, 2016</c:v>
                </c:pt>
                <c:pt idx="863">
                  <c:v>Aug 4, 2016</c:v>
                </c:pt>
                <c:pt idx="864">
                  <c:v>Aug 5, 2016</c:v>
                </c:pt>
                <c:pt idx="865">
                  <c:v>Aug 8, 2016</c:v>
                </c:pt>
                <c:pt idx="866">
                  <c:v>Aug 9, 2016</c:v>
                </c:pt>
                <c:pt idx="867">
                  <c:v>Aug 10, 2016</c:v>
                </c:pt>
                <c:pt idx="868">
                  <c:v>Aug 11, 2016</c:v>
                </c:pt>
                <c:pt idx="869">
                  <c:v>Aug 12, 2016</c:v>
                </c:pt>
                <c:pt idx="870">
                  <c:v>Aug 15, 2016</c:v>
                </c:pt>
                <c:pt idx="871">
                  <c:v>Aug 16, 2016</c:v>
                </c:pt>
                <c:pt idx="872">
                  <c:v>Aug 17, 2016</c:v>
                </c:pt>
                <c:pt idx="873">
                  <c:v>Aug 18, 2016</c:v>
                </c:pt>
                <c:pt idx="874">
                  <c:v>Aug 19, 2016</c:v>
                </c:pt>
                <c:pt idx="875">
                  <c:v>Aug 22, 2016</c:v>
                </c:pt>
                <c:pt idx="876">
                  <c:v>Aug 23, 2016</c:v>
                </c:pt>
                <c:pt idx="877">
                  <c:v>Aug 24, 2016</c:v>
                </c:pt>
                <c:pt idx="878">
                  <c:v>Aug 25, 2016</c:v>
                </c:pt>
                <c:pt idx="879">
                  <c:v>Aug 26, 2016</c:v>
                </c:pt>
                <c:pt idx="880">
                  <c:v>Aug 29, 2016</c:v>
                </c:pt>
                <c:pt idx="881">
                  <c:v>Aug 30, 2016</c:v>
                </c:pt>
                <c:pt idx="882">
                  <c:v>Aug 31, 2016</c:v>
                </c:pt>
                <c:pt idx="883">
                  <c:v>Sep 1, 2016</c:v>
                </c:pt>
                <c:pt idx="884">
                  <c:v>Sep 2, 2016</c:v>
                </c:pt>
                <c:pt idx="885">
                  <c:v>Sep 6, 2016</c:v>
                </c:pt>
                <c:pt idx="886">
                  <c:v>Sep 7, 2016</c:v>
                </c:pt>
                <c:pt idx="887">
                  <c:v>Sep 8, 2016</c:v>
                </c:pt>
                <c:pt idx="888">
                  <c:v>Sep 9, 2016</c:v>
                </c:pt>
                <c:pt idx="889">
                  <c:v>Sep 12, 2016</c:v>
                </c:pt>
                <c:pt idx="890">
                  <c:v>Sep 13, 2016</c:v>
                </c:pt>
                <c:pt idx="891">
                  <c:v>Sep 14, 2016</c:v>
                </c:pt>
                <c:pt idx="892">
                  <c:v>Sep 15, 2016</c:v>
                </c:pt>
                <c:pt idx="893">
                  <c:v>Sep 16, 2016</c:v>
                </c:pt>
                <c:pt idx="894">
                  <c:v>Sep 19, 2016</c:v>
                </c:pt>
                <c:pt idx="895">
                  <c:v>Sep 20, 2016</c:v>
                </c:pt>
                <c:pt idx="896">
                  <c:v>Sep 21, 2016</c:v>
                </c:pt>
                <c:pt idx="897">
                  <c:v>Sep 22, 2016</c:v>
                </c:pt>
                <c:pt idx="898">
                  <c:v>Sep 23, 2016</c:v>
                </c:pt>
                <c:pt idx="899">
                  <c:v>Sep 26, 2016</c:v>
                </c:pt>
                <c:pt idx="900">
                  <c:v>Sep 27, 2016</c:v>
                </c:pt>
                <c:pt idx="901">
                  <c:v>Sep 28, 2016</c:v>
                </c:pt>
                <c:pt idx="902">
                  <c:v>Sep 29, 2016</c:v>
                </c:pt>
                <c:pt idx="903">
                  <c:v>Sep 30, 2016</c:v>
                </c:pt>
                <c:pt idx="904">
                  <c:v>Oct 3, 2016</c:v>
                </c:pt>
                <c:pt idx="905">
                  <c:v>Oct 4, 2016</c:v>
                </c:pt>
                <c:pt idx="906">
                  <c:v>Oct 5, 2016</c:v>
                </c:pt>
                <c:pt idx="907">
                  <c:v>Oct 6, 2016</c:v>
                </c:pt>
                <c:pt idx="908">
                  <c:v>Oct 7, 2016</c:v>
                </c:pt>
                <c:pt idx="909">
                  <c:v>Oct 10, 2016</c:v>
                </c:pt>
                <c:pt idx="910">
                  <c:v>Oct 11, 2016</c:v>
                </c:pt>
                <c:pt idx="911">
                  <c:v>Oct 12, 2016</c:v>
                </c:pt>
                <c:pt idx="912">
                  <c:v>Oct 13, 2016</c:v>
                </c:pt>
                <c:pt idx="913">
                  <c:v>Oct 14, 2016</c:v>
                </c:pt>
                <c:pt idx="914">
                  <c:v>Oct 17, 2016</c:v>
                </c:pt>
                <c:pt idx="915">
                  <c:v>Oct 18, 2016</c:v>
                </c:pt>
                <c:pt idx="916">
                  <c:v>Oct 19, 2016</c:v>
                </c:pt>
                <c:pt idx="917">
                  <c:v>Oct 20, 2016</c:v>
                </c:pt>
                <c:pt idx="918">
                  <c:v>Oct 21, 2016</c:v>
                </c:pt>
                <c:pt idx="919">
                  <c:v>Oct 24, 2016</c:v>
                </c:pt>
                <c:pt idx="920">
                  <c:v>Oct 25, 2016</c:v>
                </c:pt>
                <c:pt idx="921">
                  <c:v>Oct 26, 2016</c:v>
                </c:pt>
                <c:pt idx="922">
                  <c:v>Oct 27, 2016</c:v>
                </c:pt>
                <c:pt idx="923">
                  <c:v>Oct 28, 2016</c:v>
                </c:pt>
                <c:pt idx="924">
                  <c:v>Oct 31, 2016</c:v>
                </c:pt>
                <c:pt idx="925">
                  <c:v>Nov 1, 2016</c:v>
                </c:pt>
                <c:pt idx="926">
                  <c:v>Nov 2, 2016</c:v>
                </c:pt>
                <c:pt idx="927">
                  <c:v>Nov 3, 2016</c:v>
                </c:pt>
                <c:pt idx="928">
                  <c:v>Nov 4, 2016</c:v>
                </c:pt>
                <c:pt idx="929">
                  <c:v>Nov 7, 2016</c:v>
                </c:pt>
                <c:pt idx="930">
                  <c:v>Nov 8, 2016</c:v>
                </c:pt>
                <c:pt idx="931">
                  <c:v>Nov 9, 2016</c:v>
                </c:pt>
                <c:pt idx="932">
                  <c:v>Nov 10, 2016</c:v>
                </c:pt>
                <c:pt idx="933">
                  <c:v>Nov 11, 2016</c:v>
                </c:pt>
                <c:pt idx="934">
                  <c:v>Nov 14, 2016</c:v>
                </c:pt>
                <c:pt idx="935">
                  <c:v>Nov 15, 2016</c:v>
                </c:pt>
                <c:pt idx="936">
                  <c:v>Nov 16, 2016</c:v>
                </c:pt>
                <c:pt idx="937">
                  <c:v>Nov 17, 2016</c:v>
                </c:pt>
                <c:pt idx="938">
                  <c:v>Nov 18, 2016</c:v>
                </c:pt>
                <c:pt idx="939">
                  <c:v>Nov 21, 2016</c:v>
                </c:pt>
                <c:pt idx="940">
                  <c:v>Nov 22, 2016</c:v>
                </c:pt>
                <c:pt idx="941">
                  <c:v>Nov 23, 2016</c:v>
                </c:pt>
                <c:pt idx="942">
                  <c:v>Nov 25, 2016</c:v>
                </c:pt>
                <c:pt idx="943">
                  <c:v>Nov 28, 2016</c:v>
                </c:pt>
                <c:pt idx="944">
                  <c:v>Nov 29, 2016</c:v>
                </c:pt>
                <c:pt idx="945">
                  <c:v>Nov 30, 2016</c:v>
                </c:pt>
                <c:pt idx="946">
                  <c:v>Dec 1, 2016</c:v>
                </c:pt>
                <c:pt idx="947">
                  <c:v>Dec 2, 2016</c:v>
                </c:pt>
                <c:pt idx="948">
                  <c:v>Dec 5, 2016</c:v>
                </c:pt>
                <c:pt idx="949">
                  <c:v>Dec 6, 2016</c:v>
                </c:pt>
                <c:pt idx="950">
                  <c:v>Dec 7, 2016</c:v>
                </c:pt>
                <c:pt idx="951">
                  <c:v>Dec 8, 2016</c:v>
                </c:pt>
                <c:pt idx="952">
                  <c:v>Dec 9, 2016</c:v>
                </c:pt>
                <c:pt idx="953">
                  <c:v>Dec 12, 2016</c:v>
                </c:pt>
                <c:pt idx="954">
                  <c:v>Dec 13, 2016</c:v>
                </c:pt>
                <c:pt idx="955">
                  <c:v>Dec 14, 2016</c:v>
                </c:pt>
                <c:pt idx="956">
                  <c:v>Dec 15, 2016</c:v>
                </c:pt>
                <c:pt idx="957">
                  <c:v>Dec 16, 2016</c:v>
                </c:pt>
                <c:pt idx="958">
                  <c:v>Dec 19, 2016</c:v>
                </c:pt>
                <c:pt idx="959">
                  <c:v>Dec 20, 2016</c:v>
                </c:pt>
                <c:pt idx="960">
                  <c:v>Dec 21, 2016</c:v>
                </c:pt>
                <c:pt idx="961">
                  <c:v>Dec 22, 2016</c:v>
                </c:pt>
                <c:pt idx="962">
                  <c:v>Dec 23, 2016</c:v>
                </c:pt>
                <c:pt idx="963">
                  <c:v>Dec 27, 2016</c:v>
                </c:pt>
                <c:pt idx="964">
                  <c:v>Dec 28, 2016</c:v>
                </c:pt>
                <c:pt idx="965">
                  <c:v>Dec 29, 2016</c:v>
                </c:pt>
                <c:pt idx="966">
                  <c:v>Dec 30, 2016</c:v>
                </c:pt>
                <c:pt idx="967">
                  <c:v>Jan 3, 2017</c:v>
                </c:pt>
                <c:pt idx="968">
                  <c:v>Jan 4, 2017</c:v>
                </c:pt>
                <c:pt idx="969">
                  <c:v>Jan 5, 2017</c:v>
                </c:pt>
                <c:pt idx="970">
                  <c:v>Jan 6, 2017</c:v>
                </c:pt>
                <c:pt idx="971">
                  <c:v>Jan 9, 2017</c:v>
                </c:pt>
                <c:pt idx="972">
                  <c:v>Jan 10, 2017</c:v>
                </c:pt>
                <c:pt idx="973">
                  <c:v>Jan 11, 2017</c:v>
                </c:pt>
                <c:pt idx="974">
                  <c:v>Jan 12, 2017</c:v>
                </c:pt>
                <c:pt idx="975">
                  <c:v>Jan 13, 2017</c:v>
                </c:pt>
                <c:pt idx="976">
                  <c:v>Jan 17, 2017</c:v>
                </c:pt>
                <c:pt idx="977">
                  <c:v>Jan 18, 2017</c:v>
                </c:pt>
                <c:pt idx="978">
                  <c:v>Jan 19, 2017</c:v>
                </c:pt>
                <c:pt idx="979">
                  <c:v>Jan 20, 2017</c:v>
                </c:pt>
                <c:pt idx="980">
                  <c:v>Jan 23, 2017</c:v>
                </c:pt>
                <c:pt idx="981">
                  <c:v>Jan 24, 2017</c:v>
                </c:pt>
                <c:pt idx="982">
                  <c:v>Jan 25, 2017</c:v>
                </c:pt>
                <c:pt idx="983">
                  <c:v>Jan 26, 2017</c:v>
                </c:pt>
                <c:pt idx="984">
                  <c:v>Jan 27, 2017</c:v>
                </c:pt>
                <c:pt idx="985">
                  <c:v>Jan 30, 2017</c:v>
                </c:pt>
                <c:pt idx="986">
                  <c:v>Jan 31, 2017</c:v>
                </c:pt>
                <c:pt idx="987">
                  <c:v>Feb 1, 2017</c:v>
                </c:pt>
                <c:pt idx="988">
                  <c:v>Feb 2, 2017</c:v>
                </c:pt>
                <c:pt idx="989">
                  <c:v>Feb 3, 2017</c:v>
                </c:pt>
                <c:pt idx="990">
                  <c:v>Feb 6, 2017</c:v>
                </c:pt>
                <c:pt idx="991">
                  <c:v>Feb 7, 2017</c:v>
                </c:pt>
                <c:pt idx="992">
                  <c:v>Feb 8, 2017</c:v>
                </c:pt>
                <c:pt idx="993">
                  <c:v>Feb 9, 2017</c:v>
                </c:pt>
                <c:pt idx="994">
                  <c:v>Feb 10, 2017</c:v>
                </c:pt>
                <c:pt idx="995">
                  <c:v>Feb 13, 2017</c:v>
                </c:pt>
                <c:pt idx="996">
                  <c:v>Feb 14, 2017</c:v>
                </c:pt>
                <c:pt idx="997">
                  <c:v>Feb 15, 2017</c:v>
                </c:pt>
                <c:pt idx="998">
                  <c:v>Feb 16, 2017</c:v>
                </c:pt>
                <c:pt idx="999">
                  <c:v>Feb 17, 2017</c:v>
                </c:pt>
                <c:pt idx="1000">
                  <c:v>Feb 21, 2017</c:v>
                </c:pt>
                <c:pt idx="1001">
                  <c:v>Feb 22, 2017</c:v>
                </c:pt>
                <c:pt idx="1002">
                  <c:v>Feb 23, 2017</c:v>
                </c:pt>
                <c:pt idx="1003">
                  <c:v>Feb 24, 2017</c:v>
                </c:pt>
                <c:pt idx="1004">
                  <c:v>Feb 27, 2017</c:v>
                </c:pt>
                <c:pt idx="1005">
                  <c:v>Feb 28, 2017</c:v>
                </c:pt>
                <c:pt idx="1006">
                  <c:v>Mar 1, 2017</c:v>
                </c:pt>
                <c:pt idx="1007">
                  <c:v>Mar 2, 2017</c:v>
                </c:pt>
                <c:pt idx="1008">
                  <c:v>Mar 3, 2017</c:v>
                </c:pt>
                <c:pt idx="1009">
                  <c:v>Mar 6, 2017</c:v>
                </c:pt>
                <c:pt idx="1010">
                  <c:v>Mar 7, 2017</c:v>
                </c:pt>
                <c:pt idx="1011">
                  <c:v>Mar 8, 2017</c:v>
                </c:pt>
                <c:pt idx="1012">
                  <c:v>Mar 9, 2017</c:v>
                </c:pt>
                <c:pt idx="1013">
                  <c:v>Mar 10, 2017</c:v>
                </c:pt>
                <c:pt idx="1014">
                  <c:v>Mar 13, 2017</c:v>
                </c:pt>
                <c:pt idx="1015">
                  <c:v>Mar 14, 2017</c:v>
                </c:pt>
                <c:pt idx="1016">
                  <c:v>Mar 15, 2017</c:v>
                </c:pt>
                <c:pt idx="1017">
                  <c:v>Mar 16, 2017</c:v>
                </c:pt>
                <c:pt idx="1018">
                  <c:v>Mar 17, 2017</c:v>
                </c:pt>
                <c:pt idx="1019">
                  <c:v>Mar 20, 2017</c:v>
                </c:pt>
                <c:pt idx="1020">
                  <c:v>Mar 21, 2017</c:v>
                </c:pt>
                <c:pt idx="1021">
                  <c:v>Mar 22, 2017</c:v>
                </c:pt>
                <c:pt idx="1022">
                  <c:v>Mar 23, 2017</c:v>
                </c:pt>
                <c:pt idx="1023">
                  <c:v>Mar 24, 2017</c:v>
                </c:pt>
                <c:pt idx="1024">
                  <c:v>Mar 27, 2017</c:v>
                </c:pt>
                <c:pt idx="1025">
                  <c:v>Mar 28, 2017</c:v>
                </c:pt>
                <c:pt idx="1026">
                  <c:v>Mar 29, 2017</c:v>
                </c:pt>
                <c:pt idx="1027">
                  <c:v>Mar 30, 2017</c:v>
                </c:pt>
                <c:pt idx="1028">
                  <c:v>Mar 31, 2017</c:v>
                </c:pt>
                <c:pt idx="1029">
                  <c:v>Apr 3, 2017</c:v>
                </c:pt>
                <c:pt idx="1030">
                  <c:v>Apr 4, 2017</c:v>
                </c:pt>
                <c:pt idx="1031">
                  <c:v>Apr 5, 2017</c:v>
                </c:pt>
                <c:pt idx="1032">
                  <c:v>Apr 6, 2017</c:v>
                </c:pt>
                <c:pt idx="1033">
                  <c:v>Apr 7, 2017</c:v>
                </c:pt>
                <c:pt idx="1034">
                  <c:v>Apr 10, 2017</c:v>
                </c:pt>
                <c:pt idx="1035">
                  <c:v>Apr 11, 2017</c:v>
                </c:pt>
                <c:pt idx="1036">
                  <c:v>Apr 12, 2017</c:v>
                </c:pt>
                <c:pt idx="1037">
                  <c:v>Apr 13, 2017</c:v>
                </c:pt>
                <c:pt idx="1038">
                  <c:v>Apr 17, 2017</c:v>
                </c:pt>
                <c:pt idx="1039">
                  <c:v>Apr 18, 2017</c:v>
                </c:pt>
                <c:pt idx="1040">
                  <c:v>Apr 19, 2017</c:v>
                </c:pt>
                <c:pt idx="1041">
                  <c:v>Apr 20, 2017</c:v>
                </c:pt>
                <c:pt idx="1042">
                  <c:v>Apr 21, 2017</c:v>
                </c:pt>
                <c:pt idx="1043">
                  <c:v>Apr 24, 2017</c:v>
                </c:pt>
                <c:pt idx="1044">
                  <c:v>Apr 25, 2017</c:v>
                </c:pt>
                <c:pt idx="1045">
                  <c:v>Apr 26, 2017</c:v>
                </c:pt>
                <c:pt idx="1046">
                  <c:v>Apr 27, 2017</c:v>
                </c:pt>
                <c:pt idx="1047">
                  <c:v>Apr 28, 2017</c:v>
                </c:pt>
                <c:pt idx="1048">
                  <c:v>May 1, 2017</c:v>
                </c:pt>
                <c:pt idx="1049">
                  <c:v>May 2, 2017</c:v>
                </c:pt>
                <c:pt idx="1050">
                  <c:v>May 3, 2017</c:v>
                </c:pt>
                <c:pt idx="1051">
                  <c:v>May 4, 2017</c:v>
                </c:pt>
                <c:pt idx="1052">
                  <c:v>May 5, 2017</c:v>
                </c:pt>
                <c:pt idx="1053">
                  <c:v>May 8, 2017</c:v>
                </c:pt>
                <c:pt idx="1054">
                  <c:v>May 9, 2017</c:v>
                </c:pt>
                <c:pt idx="1055">
                  <c:v>May 10, 2017</c:v>
                </c:pt>
                <c:pt idx="1056">
                  <c:v>May 11, 2017</c:v>
                </c:pt>
                <c:pt idx="1057">
                  <c:v>May 12, 2017</c:v>
                </c:pt>
                <c:pt idx="1058">
                  <c:v>May 15, 2017</c:v>
                </c:pt>
                <c:pt idx="1059">
                  <c:v>May 16, 2017</c:v>
                </c:pt>
                <c:pt idx="1060">
                  <c:v>May 17, 2017</c:v>
                </c:pt>
                <c:pt idx="1061">
                  <c:v>May 18, 2017</c:v>
                </c:pt>
                <c:pt idx="1062">
                  <c:v>May 19, 2017</c:v>
                </c:pt>
                <c:pt idx="1063">
                  <c:v>May 22, 2017</c:v>
                </c:pt>
                <c:pt idx="1064">
                  <c:v>May 23, 2017</c:v>
                </c:pt>
                <c:pt idx="1065">
                  <c:v>May 24, 2017</c:v>
                </c:pt>
                <c:pt idx="1066">
                  <c:v>May 25, 2017</c:v>
                </c:pt>
                <c:pt idx="1067">
                  <c:v>May 26, 2017</c:v>
                </c:pt>
                <c:pt idx="1068">
                  <c:v>May 30, 2017</c:v>
                </c:pt>
                <c:pt idx="1069">
                  <c:v>May 31, 2017</c:v>
                </c:pt>
                <c:pt idx="1070">
                  <c:v>Jun 1, 2017</c:v>
                </c:pt>
                <c:pt idx="1071">
                  <c:v>Jun 2, 2017</c:v>
                </c:pt>
                <c:pt idx="1072">
                  <c:v>Jun 5, 2017</c:v>
                </c:pt>
                <c:pt idx="1073">
                  <c:v>Jun 6, 2017</c:v>
                </c:pt>
                <c:pt idx="1074">
                  <c:v>Jun 7, 2017</c:v>
                </c:pt>
                <c:pt idx="1075">
                  <c:v>Jun 8, 2017</c:v>
                </c:pt>
                <c:pt idx="1076">
                  <c:v>Jun 9, 2017</c:v>
                </c:pt>
                <c:pt idx="1077">
                  <c:v>Jun 12, 2017</c:v>
                </c:pt>
                <c:pt idx="1078">
                  <c:v>Jun 13, 2017</c:v>
                </c:pt>
                <c:pt idx="1079">
                  <c:v>Jun 14, 2017</c:v>
                </c:pt>
                <c:pt idx="1080">
                  <c:v>Jun 15, 2017</c:v>
                </c:pt>
                <c:pt idx="1081">
                  <c:v>Jun 16, 2017</c:v>
                </c:pt>
                <c:pt idx="1082">
                  <c:v>Jun 19, 2017</c:v>
                </c:pt>
                <c:pt idx="1083">
                  <c:v>Jun 20, 2017</c:v>
                </c:pt>
                <c:pt idx="1084">
                  <c:v>Jun 21, 2017</c:v>
                </c:pt>
                <c:pt idx="1085">
                  <c:v>Jun 22, 2017</c:v>
                </c:pt>
                <c:pt idx="1086">
                  <c:v>Jun 23, 2017</c:v>
                </c:pt>
                <c:pt idx="1087">
                  <c:v>Jun 26, 2017</c:v>
                </c:pt>
                <c:pt idx="1088">
                  <c:v>Jun 27, 2017</c:v>
                </c:pt>
                <c:pt idx="1089">
                  <c:v>Jun 28, 2017</c:v>
                </c:pt>
                <c:pt idx="1090">
                  <c:v>Jun 29, 2017</c:v>
                </c:pt>
                <c:pt idx="1091">
                  <c:v>Jun 30, 2017</c:v>
                </c:pt>
                <c:pt idx="1092">
                  <c:v>Jul 3, 2017</c:v>
                </c:pt>
                <c:pt idx="1093">
                  <c:v>Jul 5, 2017</c:v>
                </c:pt>
                <c:pt idx="1094">
                  <c:v>Jul 6, 2017</c:v>
                </c:pt>
                <c:pt idx="1095">
                  <c:v>Jul 7, 2017</c:v>
                </c:pt>
                <c:pt idx="1096">
                  <c:v>Jul 10, 2017</c:v>
                </c:pt>
                <c:pt idx="1097">
                  <c:v>Jul 11, 2017</c:v>
                </c:pt>
                <c:pt idx="1098">
                  <c:v>Jul 12, 2017</c:v>
                </c:pt>
                <c:pt idx="1099">
                  <c:v>Jul 13, 2017</c:v>
                </c:pt>
                <c:pt idx="1100">
                  <c:v>Jul 14, 2017</c:v>
                </c:pt>
                <c:pt idx="1101">
                  <c:v>Jul 17, 2017</c:v>
                </c:pt>
                <c:pt idx="1102">
                  <c:v>Jul 18, 2017</c:v>
                </c:pt>
                <c:pt idx="1103">
                  <c:v>Jul 19, 2017</c:v>
                </c:pt>
                <c:pt idx="1104">
                  <c:v>Jul 20, 2017</c:v>
                </c:pt>
                <c:pt idx="1105">
                  <c:v>Jul 21, 2017</c:v>
                </c:pt>
                <c:pt idx="1106">
                  <c:v>Jul 24, 2017</c:v>
                </c:pt>
                <c:pt idx="1107">
                  <c:v>Jul 25, 2017</c:v>
                </c:pt>
                <c:pt idx="1108">
                  <c:v>Jul 26, 2017</c:v>
                </c:pt>
                <c:pt idx="1109">
                  <c:v>Jul 27, 2017</c:v>
                </c:pt>
                <c:pt idx="1110">
                  <c:v>Jul 28, 2017</c:v>
                </c:pt>
                <c:pt idx="1111">
                  <c:v>Jul 31, 2017</c:v>
                </c:pt>
                <c:pt idx="1112">
                  <c:v>Aug 1, 2017</c:v>
                </c:pt>
                <c:pt idx="1113">
                  <c:v>Aug 2, 2017</c:v>
                </c:pt>
                <c:pt idx="1114">
                  <c:v>Aug 3, 2017</c:v>
                </c:pt>
                <c:pt idx="1115">
                  <c:v>Aug 4, 2017</c:v>
                </c:pt>
                <c:pt idx="1116">
                  <c:v>Aug 7, 2017</c:v>
                </c:pt>
                <c:pt idx="1117">
                  <c:v>Aug 8, 2017</c:v>
                </c:pt>
                <c:pt idx="1118">
                  <c:v>Aug 9, 2017</c:v>
                </c:pt>
                <c:pt idx="1119">
                  <c:v>Aug 10, 2017</c:v>
                </c:pt>
                <c:pt idx="1120">
                  <c:v>Aug 11, 2017</c:v>
                </c:pt>
                <c:pt idx="1121">
                  <c:v>Aug 14, 2017</c:v>
                </c:pt>
                <c:pt idx="1122">
                  <c:v>Aug 15, 2017</c:v>
                </c:pt>
                <c:pt idx="1123">
                  <c:v>Aug 16, 2017</c:v>
                </c:pt>
                <c:pt idx="1124">
                  <c:v>Aug 17, 2017</c:v>
                </c:pt>
                <c:pt idx="1125">
                  <c:v>Aug 18, 2017</c:v>
                </c:pt>
                <c:pt idx="1126">
                  <c:v>Aug 21, 2017</c:v>
                </c:pt>
                <c:pt idx="1127">
                  <c:v>Aug 22, 2017</c:v>
                </c:pt>
                <c:pt idx="1128">
                  <c:v>Aug 23, 2017</c:v>
                </c:pt>
                <c:pt idx="1129">
                  <c:v>Aug 24, 2017</c:v>
                </c:pt>
                <c:pt idx="1130">
                  <c:v>Aug 25, 2017</c:v>
                </c:pt>
                <c:pt idx="1131">
                  <c:v>Aug 28, 2017</c:v>
                </c:pt>
                <c:pt idx="1132">
                  <c:v>Aug 29, 2017</c:v>
                </c:pt>
                <c:pt idx="1133">
                  <c:v>Aug 30, 2017</c:v>
                </c:pt>
                <c:pt idx="1134">
                  <c:v>Aug 31, 2017</c:v>
                </c:pt>
                <c:pt idx="1135">
                  <c:v>Sep 1, 2017</c:v>
                </c:pt>
                <c:pt idx="1136">
                  <c:v>Sep 5, 2017</c:v>
                </c:pt>
                <c:pt idx="1137">
                  <c:v>Sep 6, 2017</c:v>
                </c:pt>
                <c:pt idx="1138">
                  <c:v>Sep 7, 2017</c:v>
                </c:pt>
                <c:pt idx="1139">
                  <c:v>Sep 8, 2017</c:v>
                </c:pt>
                <c:pt idx="1140">
                  <c:v>Sep 11, 2017</c:v>
                </c:pt>
                <c:pt idx="1141">
                  <c:v>Sep 12, 2017</c:v>
                </c:pt>
                <c:pt idx="1142">
                  <c:v>Sep 13, 2017</c:v>
                </c:pt>
                <c:pt idx="1143">
                  <c:v>Sep 14, 2017</c:v>
                </c:pt>
                <c:pt idx="1144">
                  <c:v>Sep 15, 2017</c:v>
                </c:pt>
                <c:pt idx="1145">
                  <c:v>Sep 18, 2017</c:v>
                </c:pt>
                <c:pt idx="1146">
                  <c:v>Sep 19, 2017</c:v>
                </c:pt>
                <c:pt idx="1147">
                  <c:v>Sep 20, 2017</c:v>
                </c:pt>
                <c:pt idx="1148">
                  <c:v>Sep 21, 2017</c:v>
                </c:pt>
                <c:pt idx="1149">
                  <c:v>Sep 22, 2017</c:v>
                </c:pt>
                <c:pt idx="1150">
                  <c:v>Sep 25, 2017</c:v>
                </c:pt>
                <c:pt idx="1151">
                  <c:v>Sep 26, 2017</c:v>
                </c:pt>
                <c:pt idx="1152">
                  <c:v>Sep 27, 2017</c:v>
                </c:pt>
                <c:pt idx="1153">
                  <c:v>Sep 28, 2017</c:v>
                </c:pt>
                <c:pt idx="1154">
                  <c:v>Sep 29, 2017</c:v>
                </c:pt>
                <c:pt idx="1155">
                  <c:v>Oct 2, 2017</c:v>
                </c:pt>
                <c:pt idx="1156">
                  <c:v>Oct 3, 2017</c:v>
                </c:pt>
                <c:pt idx="1157">
                  <c:v>Oct 4, 2017</c:v>
                </c:pt>
                <c:pt idx="1158">
                  <c:v>Oct 5, 2017</c:v>
                </c:pt>
                <c:pt idx="1159">
                  <c:v>Oct 6, 2017</c:v>
                </c:pt>
                <c:pt idx="1160">
                  <c:v>Oct 9, 2017</c:v>
                </c:pt>
                <c:pt idx="1161">
                  <c:v>Oct 10, 2017</c:v>
                </c:pt>
                <c:pt idx="1162">
                  <c:v>Oct 11, 2017</c:v>
                </c:pt>
                <c:pt idx="1163">
                  <c:v>Oct 12, 2017</c:v>
                </c:pt>
                <c:pt idx="1164">
                  <c:v>Oct 13, 2017</c:v>
                </c:pt>
                <c:pt idx="1165">
                  <c:v>Oct 16, 2017</c:v>
                </c:pt>
                <c:pt idx="1166">
                  <c:v>Oct 17, 2017</c:v>
                </c:pt>
                <c:pt idx="1167">
                  <c:v>Oct 18, 2017</c:v>
                </c:pt>
                <c:pt idx="1168">
                  <c:v>Oct 19, 2017</c:v>
                </c:pt>
                <c:pt idx="1169">
                  <c:v>Oct 20, 2017</c:v>
                </c:pt>
                <c:pt idx="1170">
                  <c:v>Oct 23, 2017</c:v>
                </c:pt>
                <c:pt idx="1171">
                  <c:v>Oct 24, 2017</c:v>
                </c:pt>
                <c:pt idx="1172">
                  <c:v>Oct 25, 2017</c:v>
                </c:pt>
                <c:pt idx="1173">
                  <c:v>Oct 26, 2017</c:v>
                </c:pt>
                <c:pt idx="1174">
                  <c:v>Oct 27, 2017</c:v>
                </c:pt>
                <c:pt idx="1175">
                  <c:v>Oct 30, 2017</c:v>
                </c:pt>
                <c:pt idx="1176">
                  <c:v>Oct 31, 2017</c:v>
                </c:pt>
                <c:pt idx="1177">
                  <c:v>Nov 1, 2017</c:v>
                </c:pt>
                <c:pt idx="1178">
                  <c:v>Nov 2, 2017</c:v>
                </c:pt>
                <c:pt idx="1179">
                  <c:v>Nov 3, 2017</c:v>
                </c:pt>
                <c:pt idx="1180">
                  <c:v>Nov 6, 2017</c:v>
                </c:pt>
                <c:pt idx="1181">
                  <c:v>Nov 7, 2017</c:v>
                </c:pt>
                <c:pt idx="1182">
                  <c:v>Nov 8, 2017</c:v>
                </c:pt>
                <c:pt idx="1183">
                  <c:v>Nov 9, 2017</c:v>
                </c:pt>
                <c:pt idx="1184">
                  <c:v>Nov 10, 2017</c:v>
                </c:pt>
                <c:pt idx="1185">
                  <c:v>Nov 13, 2017</c:v>
                </c:pt>
                <c:pt idx="1186">
                  <c:v>Nov 14, 2017</c:v>
                </c:pt>
                <c:pt idx="1187">
                  <c:v>Nov 15, 2017</c:v>
                </c:pt>
                <c:pt idx="1188">
                  <c:v>Nov 16, 2017</c:v>
                </c:pt>
                <c:pt idx="1189">
                  <c:v>Nov 17, 2017</c:v>
                </c:pt>
                <c:pt idx="1190">
                  <c:v>Nov 20, 2017</c:v>
                </c:pt>
                <c:pt idx="1191">
                  <c:v>Nov 21, 2017</c:v>
                </c:pt>
                <c:pt idx="1192">
                  <c:v>Nov 22, 2017</c:v>
                </c:pt>
                <c:pt idx="1193">
                  <c:v>Nov 24, 2017</c:v>
                </c:pt>
                <c:pt idx="1194">
                  <c:v>Nov 27, 2017</c:v>
                </c:pt>
                <c:pt idx="1195">
                  <c:v>Nov 28, 2017</c:v>
                </c:pt>
                <c:pt idx="1196">
                  <c:v>Nov 29, 2017</c:v>
                </c:pt>
                <c:pt idx="1197">
                  <c:v>Nov 30, 2017</c:v>
                </c:pt>
                <c:pt idx="1198">
                  <c:v>Dec 1, 2017</c:v>
                </c:pt>
                <c:pt idx="1199">
                  <c:v>Dec 4, 2017</c:v>
                </c:pt>
                <c:pt idx="1200">
                  <c:v>Dec 5, 2017</c:v>
                </c:pt>
                <c:pt idx="1201">
                  <c:v>Dec 6, 2017</c:v>
                </c:pt>
                <c:pt idx="1202">
                  <c:v>Dec 7, 2017</c:v>
                </c:pt>
                <c:pt idx="1203">
                  <c:v>Dec 8, 2017</c:v>
                </c:pt>
                <c:pt idx="1204">
                  <c:v>Dec 11, 2017</c:v>
                </c:pt>
                <c:pt idx="1205">
                  <c:v>Dec 12, 2017</c:v>
                </c:pt>
                <c:pt idx="1206">
                  <c:v>Dec 13, 2017</c:v>
                </c:pt>
                <c:pt idx="1207">
                  <c:v>Dec 14, 2017</c:v>
                </c:pt>
                <c:pt idx="1208">
                  <c:v>Dec 15, 2017</c:v>
                </c:pt>
                <c:pt idx="1209">
                  <c:v>Dec 18, 2017</c:v>
                </c:pt>
                <c:pt idx="1210">
                  <c:v>Dec 19, 2017</c:v>
                </c:pt>
                <c:pt idx="1211">
                  <c:v>Dec 20, 2017</c:v>
                </c:pt>
                <c:pt idx="1212">
                  <c:v>Dec 21, 2017</c:v>
                </c:pt>
                <c:pt idx="1213">
                  <c:v>Dec 22, 2017</c:v>
                </c:pt>
                <c:pt idx="1214">
                  <c:v>Dec 26, 2017</c:v>
                </c:pt>
                <c:pt idx="1215">
                  <c:v>Dec 27, 2017</c:v>
                </c:pt>
                <c:pt idx="1216">
                  <c:v>Dec 28, 2017</c:v>
                </c:pt>
                <c:pt idx="1217">
                  <c:v>Dec 29, 2017</c:v>
                </c:pt>
                <c:pt idx="1218">
                  <c:v>Jan 2, 2018</c:v>
                </c:pt>
                <c:pt idx="1219">
                  <c:v>Jan 3, 2018</c:v>
                </c:pt>
                <c:pt idx="1220">
                  <c:v>Jan 4, 2018</c:v>
                </c:pt>
                <c:pt idx="1221">
                  <c:v>Jan 5, 2018</c:v>
                </c:pt>
                <c:pt idx="1222">
                  <c:v>Jan 8, 2018</c:v>
                </c:pt>
                <c:pt idx="1223">
                  <c:v>Jan 9, 2018</c:v>
                </c:pt>
                <c:pt idx="1224">
                  <c:v>Jan 10, 2018</c:v>
                </c:pt>
                <c:pt idx="1225">
                  <c:v>Jan 11, 2018</c:v>
                </c:pt>
                <c:pt idx="1226">
                  <c:v>Jan 12, 2018</c:v>
                </c:pt>
                <c:pt idx="1227">
                  <c:v>Jan 16, 2018</c:v>
                </c:pt>
                <c:pt idx="1228">
                  <c:v>Jan 17, 2018</c:v>
                </c:pt>
                <c:pt idx="1229">
                  <c:v>Jan 18, 2018</c:v>
                </c:pt>
                <c:pt idx="1230">
                  <c:v>Jan 19, 2018</c:v>
                </c:pt>
                <c:pt idx="1231">
                  <c:v>Jan 22, 2018</c:v>
                </c:pt>
                <c:pt idx="1232">
                  <c:v>Jan 23, 2018</c:v>
                </c:pt>
                <c:pt idx="1233">
                  <c:v>Jan 24, 2018</c:v>
                </c:pt>
                <c:pt idx="1234">
                  <c:v>Jan 25, 2018</c:v>
                </c:pt>
                <c:pt idx="1235">
                  <c:v>Jan 26, 2018</c:v>
                </c:pt>
                <c:pt idx="1236">
                  <c:v>Jan 29, 2018</c:v>
                </c:pt>
                <c:pt idx="1237">
                  <c:v>Jan 30, 2018</c:v>
                </c:pt>
                <c:pt idx="1238">
                  <c:v>Jan 31, 2018</c:v>
                </c:pt>
                <c:pt idx="1239">
                  <c:v>Feb 1, 2018</c:v>
                </c:pt>
                <c:pt idx="1240">
                  <c:v>Feb 2, 2018</c:v>
                </c:pt>
                <c:pt idx="1241">
                  <c:v>Feb 5, 2018</c:v>
                </c:pt>
                <c:pt idx="1242">
                  <c:v>Feb 6, 2018</c:v>
                </c:pt>
                <c:pt idx="1243">
                  <c:v>Feb 7, 2018</c:v>
                </c:pt>
                <c:pt idx="1244">
                  <c:v>Feb 8, 2018</c:v>
                </c:pt>
                <c:pt idx="1245">
                  <c:v>Feb 9, 2018</c:v>
                </c:pt>
                <c:pt idx="1246">
                  <c:v>Feb 12, 2018</c:v>
                </c:pt>
                <c:pt idx="1247">
                  <c:v>Feb 13, 2018</c:v>
                </c:pt>
                <c:pt idx="1248">
                  <c:v>Feb 14, 2018</c:v>
                </c:pt>
                <c:pt idx="1249">
                  <c:v>Feb 15, 2018</c:v>
                </c:pt>
                <c:pt idx="1250">
                  <c:v>Feb 16, 2018</c:v>
                </c:pt>
                <c:pt idx="1251">
                  <c:v>Feb 20, 2018</c:v>
                </c:pt>
                <c:pt idx="1252">
                  <c:v>Feb 21, 2018</c:v>
                </c:pt>
                <c:pt idx="1253">
                  <c:v>Feb 22, 2018</c:v>
                </c:pt>
                <c:pt idx="1254">
                  <c:v>Feb 23, 2018</c:v>
                </c:pt>
                <c:pt idx="1255">
                  <c:v>Feb 26, 2018</c:v>
                </c:pt>
                <c:pt idx="1256">
                  <c:v>Feb 27, 2018</c:v>
                </c:pt>
                <c:pt idx="1257">
                  <c:v>Feb 28, 2018</c:v>
                </c:pt>
                <c:pt idx="1258">
                  <c:v>Mar 1, 2018</c:v>
                </c:pt>
                <c:pt idx="1259">
                  <c:v>Mar 2, 2018</c:v>
                </c:pt>
                <c:pt idx="1260">
                  <c:v>Mar 5, 2018</c:v>
                </c:pt>
                <c:pt idx="1261">
                  <c:v>Mar 6, 2018</c:v>
                </c:pt>
                <c:pt idx="1262">
                  <c:v>Mar 7, 2018</c:v>
                </c:pt>
                <c:pt idx="1263">
                  <c:v>Mar 8, 2018</c:v>
                </c:pt>
                <c:pt idx="1264">
                  <c:v>Mar 9, 2018</c:v>
                </c:pt>
                <c:pt idx="1265">
                  <c:v>Mar 12, 2018</c:v>
                </c:pt>
                <c:pt idx="1266">
                  <c:v>Mar 13, 2018</c:v>
                </c:pt>
                <c:pt idx="1267">
                  <c:v>Mar 14, 2018</c:v>
                </c:pt>
                <c:pt idx="1268">
                  <c:v>Mar 15, 2018</c:v>
                </c:pt>
                <c:pt idx="1269">
                  <c:v>Mar 16, 2018</c:v>
                </c:pt>
                <c:pt idx="1270">
                  <c:v>Mar 19, 2018</c:v>
                </c:pt>
                <c:pt idx="1271">
                  <c:v>Mar 20, 2018</c:v>
                </c:pt>
                <c:pt idx="1272">
                  <c:v>Mar 21, 2018</c:v>
                </c:pt>
                <c:pt idx="1273">
                  <c:v>Mar 22, 2018</c:v>
                </c:pt>
                <c:pt idx="1274">
                  <c:v>Mar 23, 2018</c:v>
                </c:pt>
                <c:pt idx="1275">
                  <c:v>Mar 26, 2018</c:v>
                </c:pt>
                <c:pt idx="1276">
                  <c:v>Mar 27, 2018</c:v>
                </c:pt>
                <c:pt idx="1277">
                  <c:v>Mar 28, 2018</c:v>
                </c:pt>
                <c:pt idx="1278">
                  <c:v>Mar 29, 2018</c:v>
                </c:pt>
                <c:pt idx="1279">
                  <c:v>Apr 2, 2018</c:v>
                </c:pt>
                <c:pt idx="1280">
                  <c:v>Apr 3, 2018</c:v>
                </c:pt>
                <c:pt idx="1281">
                  <c:v>Apr 4, 2018</c:v>
                </c:pt>
                <c:pt idx="1282">
                  <c:v>Apr 5, 2018</c:v>
                </c:pt>
                <c:pt idx="1283">
                  <c:v>Apr 6, 2018</c:v>
                </c:pt>
                <c:pt idx="1284">
                  <c:v>Apr 9, 2018</c:v>
                </c:pt>
                <c:pt idx="1285">
                  <c:v>Apr 10, 2018</c:v>
                </c:pt>
                <c:pt idx="1286">
                  <c:v>Apr 11, 2018</c:v>
                </c:pt>
                <c:pt idx="1287">
                  <c:v>Apr 12, 2018</c:v>
                </c:pt>
                <c:pt idx="1288">
                  <c:v>Apr 13, 2018</c:v>
                </c:pt>
                <c:pt idx="1289">
                  <c:v>Apr 16, 2018</c:v>
                </c:pt>
                <c:pt idx="1290">
                  <c:v>Apr 17, 2018</c:v>
                </c:pt>
                <c:pt idx="1291">
                  <c:v>Apr 18, 2018</c:v>
                </c:pt>
                <c:pt idx="1292">
                  <c:v>Apr 19, 2018</c:v>
                </c:pt>
                <c:pt idx="1293">
                  <c:v>Apr 20, 2018</c:v>
                </c:pt>
                <c:pt idx="1294">
                  <c:v>Apr 23, 2018</c:v>
                </c:pt>
                <c:pt idx="1295">
                  <c:v>Apr 24, 2018</c:v>
                </c:pt>
                <c:pt idx="1296">
                  <c:v>Apr 25, 2018</c:v>
                </c:pt>
                <c:pt idx="1297">
                  <c:v>Apr 26, 2018</c:v>
                </c:pt>
                <c:pt idx="1298">
                  <c:v>Apr 27, 2018</c:v>
                </c:pt>
                <c:pt idx="1299">
                  <c:v>Apr 30, 2018</c:v>
                </c:pt>
                <c:pt idx="1300">
                  <c:v>May 1, 2018</c:v>
                </c:pt>
                <c:pt idx="1301">
                  <c:v>May 2, 2018</c:v>
                </c:pt>
                <c:pt idx="1302">
                  <c:v>May 3, 2018</c:v>
                </c:pt>
                <c:pt idx="1303">
                  <c:v>May 4, 2018</c:v>
                </c:pt>
                <c:pt idx="1304">
                  <c:v>May 7, 2018</c:v>
                </c:pt>
                <c:pt idx="1305">
                  <c:v>May 8, 2018</c:v>
                </c:pt>
                <c:pt idx="1306">
                  <c:v>May 9, 2018</c:v>
                </c:pt>
                <c:pt idx="1307">
                  <c:v>May 10, 2018</c:v>
                </c:pt>
                <c:pt idx="1308">
                  <c:v>May 11, 2018</c:v>
                </c:pt>
                <c:pt idx="1309">
                  <c:v>May 14, 2018</c:v>
                </c:pt>
                <c:pt idx="1310">
                  <c:v>May 15, 2018</c:v>
                </c:pt>
                <c:pt idx="1311">
                  <c:v>May 16, 2018</c:v>
                </c:pt>
                <c:pt idx="1312">
                  <c:v>May 17, 2018</c:v>
                </c:pt>
                <c:pt idx="1313">
                  <c:v>May 18, 2018</c:v>
                </c:pt>
                <c:pt idx="1314">
                  <c:v>May 21, 2018</c:v>
                </c:pt>
                <c:pt idx="1315">
                  <c:v>May 22, 2018</c:v>
                </c:pt>
                <c:pt idx="1316">
                  <c:v>May 23, 2018</c:v>
                </c:pt>
                <c:pt idx="1317">
                  <c:v>May 24, 2018</c:v>
                </c:pt>
                <c:pt idx="1318">
                  <c:v>May 25, 2018</c:v>
                </c:pt>
                <c:pt idx="1319">
                  <c:v>May 29, 2018</c:v>
                </c:pt>
                <c:pt idx="1320">
                  <c:v>May 30, 2018</c:v>
                </c:pt>
                <c:pt idx="1321">
                  <c:v>May 31, 2018</c:v>
                </c:pt>
                <c:pt idx="1322">
                  <c:v>Jun 1, 2018</c:v>
                </c:pt>
                <c:pt idx="1323">
                  <c:v>Jun 4, 2018</c:v>
                </c:pt>
                <c:pt idx="1324">
                  <c:v>Jun 5, 2018</c:v>
                </c:pt>
                <c:pt idx="1325">
                  <c:v>Jun 6, 2018</c:v>
                </c:pt>
                <c:pt idx="1326">
                  <c:v>Jun 7, 2018</c:v>
                </c:pt>
                <c:pt idx="1327">
                  <c:v>Jun 8, 2018</c:v>
                </c:pt>
                <c:pt idx="1328">
                  <c:v>Jun 11, 2018</c:v>
                </c:pt>
                <c:pt idx="1329">
                  <c:v>Jun 12, 2018</c:v>
                </c:pt>
                <c:pt idx="1330">
                  <c:v>Jun 13, 2018</c:v>
                </c:pt>
                <c:pt idx="1331">
                  <c:v>Jun 14, 2018</c:v>
                </c:pt>
                <c:pt idx="1332">
                  <c:v>Jun 15, 2018</c:v>
                </c:pt>
                <c:pt idx="1333">
                  <c:v>Jun 18, 2018</c:v>
                </c:pt>
                <c:pt idx="1334">
                  <c:v>Jun 19, 2018</c:v>
                </c:pt>
                <c:pt idx="1335">
                  <c:v>Jun 20, 2018</c:v>
                </c:pt>
                <c:pt idx="1336">
                  <c:v>Jun 21, 2018</c:v>
                </c:pt>
                <c:pt idx="1337">
                  <c:v>Jun 22, 2018</c:v>
                </c:pt>
                <c:pt idx="1338">
                  <c:v>Jun 25, 2018</c:v>
                </c:pt>
                <c:pt idx="1339">
                  <c:v>Jun 26, 2018</c:v>
                </c:pt>
                <c:pt idx="1340">
                  <c:v>Jun 27, 2018</c:v>
                </c:pt>
                <c:pt idx="1341">
                  <c:v>Jun 28, 2018</c:v>
                </c:pt>
                <c:pt idx="1342">
                  <c:v>Jun 29, 2018</c:v>
                </c:pt>
                <c:pt idx="1343">
                  <c:v>Jul 2, 2018</c:v>
                </c:pt>
                <c:pt idx="1344">
                  <c:v>Jul 3, 2018</c:v>
                </c:pt>
                <c:pt idx="1345">
                  <c:v>Jul 5, 2018</c:v>
                </c:pt>
                <c:pt idx="1346">
                  <c:v>Jul 6, 2018</c:v>
                </c:pt>
                <c:pt idx="1347">
                  <c:v>Jul 9, 2018</c:v>
                </c:pt>
                <c:pt idx="1348">
                  <c:v>Jul 10, 2018</c:v>
                </c:pt>
                <c:pt idx="1349">
                  <c:v>Jul 11, 2018</c:v>
                </c:pt>
                <c:pt idx="1350">
                  <c:v>Jul 12, 2018</c:v>
                </c:pt>
                <c:pt idx="1351">
                  <c:v>Jul 13, 2018</c:v>
                </c:pt>
                <c:pt idx="1352">
                  <c:v>Jul 16, 2018</c:v>
                </c:pt>
                <c:pt idx="1353">
                  <c:v>Jul 17, 2018</c:v>
                </c:pt>
                <c:pt idx="1354">
                  <c:v>Jul 18, 2018</c:v>
                </c:pt>
                <c:pt idx="1355">
                  <c:v>Jul 19, 2018</c:v>
                </c:pt>
                <c:pt idx="1356">
                  <c:v>Jul 20, 2018</c:v>
                </c:pt>
                <c:pt idx="1357">
                  <c:v>Jul 23, 2018</c:v>
                </c:pt>
                <c:pt idx="1358">
                  <c:v>Jul 24, 2018</c:v>
                </c:pt>
                <c:pt idx="1359">
                  <c:v>Jul 25, 2018</c:v>
                </c:pt>
                <c:pt idx="1360">
                  <c:v>Jul 26, 2018</c:v>
                </c:pt>
                <c:pt idx="1361">
                  <c:v>Jul 27, 2018</c:v>
                </c:pt>
                <c:pt idx="1362">
                  <c:v>Jul 30, 2018</c:v>
                </c:pt>
                <c:pt idx="1363">
                  <c:v>Jul 31, 2018</c:v>
                </c:pt>
                <c:pt idx="1364">
                  <c:v>Aug 1, 2018</c:v>
                </c:pt>
                <c:pt idx="1365">
                  <c:v>Aug 2, 2018</c:v>
                </c:pt>
                <c:pt idx="1366">
                  <c:v>Aug 3, 2018</c:v>
                </c:pt>
                <c:pt idx="1367">
                  <c:v>Aug 6, 2018</c:v>
                </c:pt>
                <c:pt idx="1368">
                  <c:v>Aug 7, 2018</c:v>
                </c:pt>
                <c:pt idx="1369">
                  <c:v>Aug 8, 2018</c:v>
                </c:pt>
                <c:pt idx="1370">
                  <c:v>Aug 9, 2018</c:v>
                </c:pt>
                <c:pt idx="1371">
                  <c:v>Aug 10, 2018</c:v>
                </c:pt>
                <c:pt idx="1372">
                  <c:v>Aug 13, 2018</c:v>
                </c:pt>
                <c:pt idx="1373">
                  <c:v>Aug 14, 2018</c:v>
                </c:pt>
                <c:pt idx="1374">
                  <c:v>Aug 15, 2018</c:v>
                </c:pt>
                <c:pt idx="1375">
                  <c:v>Aug 16, 2018</c:v>
                </c:pt>
                <c:pt idx="1376">
                  <c:v>Aug 17, 2018</c:v>
                </c:pt>
                <c:pt idx="1377">
                  <c:v>Aug 20, 2018</c:v>
                </c:pt>
                <c:pt idx="1378">
                  <c:v>Aug 21, 2018</c:v>
                </c:pt>
                <c:pt idx="1379">
                  <c:v>Aug 22, 2018</c:v>
                </c:pt>
                <c:pt idx="1380">
                  <c:v>Aug 23, 2018</c:v>
                </c:pt>
                <c:pt idx="1381">
                  <c:v>Aug 24, 2018</c:v>
                </c:pt>
                <c:pt idx="1382">
                  <c:v>Aug 27, 2018</c:v>
                </c:pt>
                <c:pt idx="1383">
                  <c:v>Aug 28, 2018</c:v>
                </c:pt>
                <c:pt idx="1384">
                  <c:v>Aug 29, 2018</c:v>
                </c:pt>
                <c:pt idx="1385">
                  <c:v>Aug 30, 2018</c:v>
                </c:pt>
                <c:pt idx="1386">
                  <c:v>Aug 31, 2018</c:v>
                </c:pt>
                <c:pt idx="1387">
                  <c:v>Sep 4, 2018</c:v>
                </c:pt>
                <c:pt idx="1388">
                  <c:v>Sep 5, 2018</c:v>
                </c:pt>
                <c:pt idx="1389">
                  <c:v>Sep 6, 2018</c:v>
                </c:pt>
                <c:pt idx="1390">
                  <c:v>Sep 7, 2018</c:v>
                </c:pt>
                <c:pt idx="1391">
                  <c:v>Sep 10, 2018</c:v>
                </c:pt>
                <c:pt idx="1392">
                  <c:v>Sep 11, 2018</c:v>
                </c:pt>
                <c:pt idx="1393">
                  <c:v>Sep 12, 2018</c:v>
                </c:pt>
                <c:pt idx="1394">
                  <c:v>Sep 13, 2018</c:v>
                </c:pt>
                <c:pt idx="1395">
                  <c:v>Sep 14, 2018</c:v>
                </c:pt>
                <c:pt idx="1396">
                  <c:v>Sep 17, 2018</c:v>
                </c:pt>
                <c:pt idx="1397">
                  <c:v>Sep 18, 2018</c:v>
                </c:pt>
                <c:pt idx="1398">
                  <c:v>Sep 19, 2018</c:v>
                </c:pt>
                <c:pt idx="1399">
                  <c:v>Sep 20, 2018</c:v>
                </c:pt>
                <c:pt idx="1400">
                  <c:v>Sep 21, 2018</c:v>
                </c:pt>
                <c:pt idx="1401">
                  <c:v>Sep 24, 2018</c:v>
                </c:pt>
                <c:pt idx="1402">
                  <c:v>Sep 25, 2018</c:v>
                </c:pt>
                <c:pt idx="1403">
                  <c:v>Sep 26, 2018</c:v>
                </c:pt>
                <c:pt idx="1404">
                  <c:v>Sep 27, 2018</c:v>
                </c:pt>
                <c:pt idx="1405">
                  <c:v>Sep 28, 2018</c:v>
                </c:pt>
                <c:pt idx="1406">
                  <c:v>Oct 1, 2018</c:v>
                </c:pt>
                <c:pt idx="1407">
                  <c:v>Oct 2, 2018</c:v>
                </c:pt>
                <c:pt idx="1408">
                  <c:v>Oct 3, 2018</c:v>
                </c:pt>
                <c:pt idx="1409">
                  <c:v>Oct 4, 2018</c:v>
                </c:pt>
                <c:pt idx="1410">
                  <c:v>Oct 5, 2018</c:v>
                </c:pt>
                <c:pt idx="1411">
                  <c:v>Oct 8, 2018</c:v>
                </c:pt>
                <c:pt idx="1412">
                  <c:v>Oct 9, 2018</c:v>
                </c:pt>
                <c:pt idx="1413">
                  <c:v>Oct 10, 2018</c:v>
                </c:pt>
                <c:pt idx="1414">
                  <c:v>Oct 11, 2018</c:v>
                </c:pt>
                <c:pt idx="1415">
                  <c:v>Oct 12, 2018</c:v>
                </c:pt>
                <c:pt idx="1416">
                  <c:v>Oct 15, 2018</c:v>
                </c:pt>
                <c:pt idx="1417">
                  <c:v>Oct 16, 2018</c:v>
                </c:pt>
                <c:pt idx="1418">
                  <c:v>Oct 17, 2018</c:v>
                </c:pt>
                <c:pt idx="1419">
                  <c:v>Oct 18, 2018</c:v>
                </c:pt>
                <c:pt idx="1420">
                  <c:v>Oct 19, 2018</c:v>
                </c:pt>
                <c:pt idx="1421">
                  <c:v>Oct 22, 2018</c:v>
                </c:pt>
                <c:pt idx="1422">
                  <c:v>Oct 23, 2018</c:v>
                </c:pt>
                <c:pt idx="1423">
                  <c:v>Oct 24, 2018</c:v>
                </c:pt>
                <c:pt idx="1424">
                  <c:v>Oct 25, 2018</c:v>
                </c:pt>
                <c:pt idx="1425">
                  <c:v>Oct 26, 2018</c:v>
                </c:pt>
                <c:pt idx="1426">
                  <c:v>Oct 29, 2018</c:v>
                </c:pt>
                <c:pt idx="1427">
                  <c:v>Oct 30, 2018</c:v>
                </c:pt>
                <c:pt idx="1428">
                  <c:v>Oct 31, 2018</c:v>
                </c:pt>
                <c:pt idx="1429">
                  <c:v>Nov 1, 2018</c:v>
                </c:pt>
                <c:pt idx="1430">
                  <c:v>Nov 2, 2018</c:v>
                </c:pt>
                <c:pt idx="1431">
                  <c:v>Nov 5, 2018</c:v>
                </c:pt>
                <c:pt idx="1432">
                  <c:v>Nov 6, 2018</c:v>
                </c:pt>
                <c:pt idx="1433">
                  <c:v>Nov 7, 2018</c:v>
                </c:pt>
                <c:pt idx="1434">
                  <c:v>Nov 8, 2018</c:v>
                </c:pt>
                <c:pt idx="1435">
                  <c:v>Nov 9, 2018</c:v>
                </c:pt>
                <c:pt idx="1436">
                  <c:v>Nov 12, 2018</c:v>
                </c:pt>
                <c:pt idx="1437">
                  <c:v>Nov 13, 2018</c:v>
                </c:pt>
                <c:pt idx="1438">
                  <c:v>Nov 14, 2018</c:v>
                </c:pt>
                <c:pt idx="1439">
                  <c:v>Nov 15, 2018</c:v>
                </c:pt>
                <c:pt idx="1440">
                  <c:v>Nov 16, 2018</c:v>
                </c:pt>
                <c:pt idx="1441">
                  <c:v>Nov 19, 2018</c:v>
                </c:pt>
                <c:pt idx="1442">
                  <c:v>Nov 20, 2018</c:v>
                </c:pt>
                <c:pt idx="1443">
                  <c:v>Nov 21, 2018</c:v>
                </c:pt>
                <c:pt idx="1444">
                  <c:v>Nov 23, 2018</c:v>
                </c:pt>
                <c:pt idx="1445">
                  <c:v>Nov 26, 2018</c:v>
                </c:pt>
                <c:pt idx="1446">
                  <c:v>Nov 27, 2018</c:v>
                </c:pt>
                <c:pt idx="1447">
                  <c:v>Nov 28, 2018</c:v>
                </c:pt>
                <c:pt idx="1448">
                  <c:v>Nov 29, 2018</c:v>
                </c:pt>
                <c:pt idx="1449">
                  <c:v>Nov 30, 2018</c:v>
                </c:pt>
                <c:pt idx="1450">
                  <c:v>Dec 3, 2018</c:v>
                </c:pt>
                <c:pt idx="1451">
                  <c:v>Dec 4, 2018</c:v>
                </c:pt>
                <c:pt idx="1452">
                  <c:v>Dec 6, 2018</c:v>
                </c:pt>
                <c:pt idx="1453">
                  <c:v>Dec 7, 2018</c:v>
                </c:pt>
                <c:pt idx="1454">
                  <c:v>Dec 10, 2018</c:v>
                </c:pt>
                <c:pt idx="1455">
                  <c:v>Dec 11, 2018</c:v>
                </c:pt>
                <c:pt idx="1456">
                  <c:v>Dec 12, 2018</c:v>
                </c:pt>
                <c:pt idx="1457">
                  <c:v>Dec 13, 2018</c:v>
                </c:pt>
                <c:pt idx="1458">
                  <c:v>Dec 14, 2018</c:v>
                </c:pt>
                <c:pt idx="1459">
                  <c:v>Dec 17, 2018</c:v>
                </c:pt>
                <c:pt idx="1460">
                  <c:v>Dec 18, 2018</c:v>
                </c:pt>
                <c:pt idx="1461">
                  <c:v>Dec 19, 2018</c:v>
                </c:pt>
                <c:pt idx="1462">
                  <c:v>Dec 20, 2018</c:v>
                </c:pt>
                <c:pt idx="1463">
                  <c:v>Dec 21, 2018</c:v>
                </c:pt>
                <c:pt idx="1464">
                  <c:v>Dec 24, 2018</c:v>
                </c:pt>
                <c:pt idx="1465">
                  <c:v>Dec 26, 2018</c:v>
                </c:pt>
                <c:pt idx="1466">
                  <c:v>Dec 27, 2018</c:v>
                </c:pt>
                <c:pt idx="1467">
                  <c:v>Dec 28, 2018</c:v>
                </c:pt>
                <c:pt idx="1468">
                  <c:v>Dec 31, 2018</c:v>
                </c:pt>
                <c:pt idx="1469">
                  <c:v>Jan 2, 2019</c:v>
                </c:pt>
                <c:pt idx="1470">
                  <c:v>Jan 3, 2019</c:v>
                </c:pt>
                <c:pt idx="1471">
                  <c:v>Jan 4, 2019</c:v>
                </c:pt>
                <c:pt idx="1472">
                  <c:v>Jan 7, 2019</c:v>
                </c:pt>
                <c:pt idx="1473">
                  <c:v>Jan 8, 2019</c:v>
                </c:pt>
                <c:pt idx="1474">
                  <c:v>Jan 9, 2019</c:v>
                </c:pt>
                <c:pt idx="1475">
                  <c:v>Jan 10, 2019</c:v>
                </c:pt>
                <c:pt idx="1476">
                  <c:v>Jan 11, 2019</c:v>
                </c:pt>
                <c:pt idx="1477">
                  <c:v>Jan 14, 2019</c:v>
                </c:pt>
                <c:pt idx="1478">
                  <c:v>Jan 15, 2019</c:v>
                </c:pt>
                <c:pt idx="1479">
                  <c:v>Jan 16, 2019</c:v>
                </c:pt>
                <c:pt idx="1480">
                  <c:v>Jan 17, 2019</c:v>
                </c:pt>
                <c:pt idx="1481">
                  <c:v>Jan 18, 2019</c:v>
                </c:pt>
                <c:pt idx="1482">
                  <c:v>Jan 22, 2019</c:v>
                </c:pt>
                <c:pt idx="1483">
                  <c:v>Jan 23, 2019</c:v>
                </c:pt>
                <c:pt idx="1484">
                  <c:v>Jan 24, 2019</c:v>
                </c:pt>
                <c:pt idx="1485">
                  <c:v>Jan 25, 2019</c:v>
                </c:pt>
                <c:pt idx="1486">
                  <c:v>Jan 28, 2019</c:v>
                </c:pt>
                <c:pt idx="1487">
                  <c:v>Jan 29, 2019</c:v>
                </c:pt>
                <c:pt idx="1488">
                  <c:v>Jan 30, 2019</c:v>
                </c:pt>
                <c:pt idx="1489">
                  <c:v>Jan 31, 2019</c:v>
                </c:pt>
                <c:pt idx="1490">
                  <c:v>Feb 1, 2019</c:v>
                </c:pt>
                <c:pt idx="1491">
                  <c:v>Feb 4, 2019</c:v>
                </c:pt>
                <c:pt idx="1492">
                  <c:v>Feb 5, 2019</c:v>
                </c:pt>
                <c:pt idx="1493">
                  <c:v>Feb 6, 2019</c:v>
                </c:pt>
                <c:pt idx="1494">
                  <c:v>Feb 7, 2019</c:v>
                </c:pt>
                <c:pt idx="1495">
                  <c:v>Feb 8, 2019</c:v>
                </c:pt>
                <c:pt idx="1496">
                  <c:v>Feb 11, 2019</c:v>
                </c:pt>
                <c:pt idx="1497">
                  <c:v>Feb 12, 2019</c:v>
                </c:pt>
                <c:pt idx="1498">
                  <c:v>Feb 13, 2019</c:v>
                </c:pt>
                <c:pt idx="1499">
                  <c:v>Feb 14, 2019</c:v>
                </c:pt>
                <c:pt idx="1500">
                  <c:v>Feb 15, 2019</c:v>
                </c:pt>
                <c:pt idx="1501">
                  <c:v>Feb 19, 2019</c:v>
                </c:pt>
                <c:pt idx="1502">
                  <c:v>Feb 20, 2019</c:v>
                </c:pt>
                <c:pt idx="1503">
                  <c:v>Feb 21, 2019</c:v>
                </c:pt>
                <c:pt idx="1504">
                  <c:v>Feb 22, 2019</c:v>
                </c:pt>
                <c:pt idx="1505">
                  <c:v>Feb 25, 2019</c:v>
                </c:pt>
                <c:pt idx="1506">
                  <c:v>Feb 26, 2019</c:v>
                </c:pt>
                <c:pt idx="1507">
                  <c:v>Feb 27, 2019</c:v>
                </c:pt>
                <c:pt idx="1508">
                  <c:v>Feb 28, 2019</c:v>
                </c:pt>
                <c:pt idx="1509">
                  <c:v>Mar 1, 2019</c:v>
                </c:pt>
                <c:pt idx="1510">
                  <c:v>Mar 4, 2019</c:v>
                </c:pt>
                <c:pt idx="1511">
                  <c:v>Mar 5, 2019</c:v>
                </c:pt>
                <c:pt idx="1512">
                  <c:v>Mar 6, 2019</c:v>
                </c:pt>
                <c:pt idx="1513">
                  <c:v>Mar 7, 2019</c:v>
                </c:pt>
                <c:pt idx="1514">
                  <c:v>Mar 8, 2019</c:v>
                </c:pt>
                <c:pt idx="1515">
                  <c:v>Mar 11, 2019</c:v>
                </c:pt>
                <c:pt idx="1516">
                  <c:v>Mar 12, 2019</c:v>
                </c:pt>
                <c:pt idx="1517">
                  <c:v>Mar 13, 2019</c:v>
                </c:pt>
                <c:pt idx="1518">
                  <c:v>Mar 14, 2019</c:v>
                </c:pt>
                <c:pt idx="1519">
                  <c:v>Mar 15, 2019</c:v>
                </c:pt>
                <c:pt idx="1520">
                  <c:v>Mar 18, 2019</c:v>
                </c:pt>
                <c:pt idx="1521">
                  <c:v>Mar 19, 2019</c:v>
                </c:pt>
                <c:pt idx="1522">
                  <c:v>Mar 20, 2019</c:v>
                </c:pt>
                <c:pt idx="1523">
                  <c:v>Mar 21, 2019</c:v>
                </c:pt>
                <c:pt idx="1524">
                  <c:v>Mar 22, 2019</c:v>
                </c:pt>
                <c:pt idx="1525">
                  <c:v>Mar 25, 2019</c:v>
                </c:pt>
                <c:pt idx="1526">
                  <c:v>Mar 26, 2019</c:v>
                </c:pt>
                <c:pt idx="1527">
                  <c:v>Mar 27, 2019</c:v>
                </c:pt>
                <c:pt idx="1528">
                  <c:v>Mar 28, 2019</c:v>
                </c:pt>
                <c:pt idx="1529">
                  <c:v>Mar 29, 2019</c:v>
                </c:pt>
                <c:pt idx="1530">
                  <c:v>Apr 1, 2019</c:v>
                </c:pt>
                <c:pt idx="1531">
                  <c:v>Apr 2, 2019</c:v>
                </c:pt>
                <c:pt idx="1532">
                  <c:v>Apr 3, 2019</c:v>
                </c:pt>
                <c:pt idx="1533">
                  <c:v>Apr 4, 2019</c:v>
                </c:pt>
                <c:pt idx="1534">
                  <c:v>Apr 5, 2019</c:v>
                </c:pt>
                <c:pt idx="1535">
                  <c:v>Apr 8, 2019</c:v>
                </c:pt>
                <c:pt idx="1536">
                  <c:v>Apr 9, 2019</c:v>
                </c:pt>
                <c:pt idx="1537">
                  <c:v>Apr 10, 2019</c:v>
                </c:pt>
                <c:pt idx="1538">
                  <c:v>Apr 11, 2019</c:v>
                </c:pt>
                <c:pt idx="1539">
                  <c:v>Apr 12, 2019</c:v>
                </c:pt>
                <c:pt idx="1540">
                  <c:v>Apr 15, 2019</c:v>
                </c:pt>
                <c:pt idx="1541">
                  <c:v>Apr 16, 2019</c:v>
                </c:pt>
                <c:pt idx="1542">
                  <c:v>Apr 17, 2019</c:v>
                </c:pt>
                <c:pt idx="1543">
                  <c:v>Apr 18, 2019</c:v>
                </c:pt>
                <c:pt idx="1544">
                  <c:v>Apr 22, 2019</c:v>
                </c:pt>
                <c:pt idx="1545">
                  <c:v>Apr 23, 2019</c:v>
                </c:pt>
                <c:pt idx="1546">
                  <c:v>Apr 24, 2019</c:v>
                </c:pt>
                <c:pt idx="1547">
                  <c:v>Apr 25, 2019</c:v>
                </c:pt>
                <c:pt idx="1548">
                  <c:v>Apr 26, 2019</c:v>
                </c:pt>
                <c:pt idx="1549">
                  <c:v>Apr 29, 2019</c:v>
                </c:pt>
                <c:pt idx="1550">
                  <c:v>Apr 30, 2019</c:v>
                </c:pt>
                <c:pt idx="1551">
                  <c:v>May 1, 2019</c:v>
                </c:pt>
                <c:pt idx="1552">
                  <c:v>May 2, 2019</c:v>
                </c:pt>
                <c:pt idx="1553">
                  <c:v>May 3, 2019</c:v>
                </c:pt>
                <c:pt idx="1554">
                  <c:v>May 6, 2019</c:v>
                </c:pt>
                <c:pt idx="1555">
                  <c:v>May 7, 2019</c:v>
                </c:pt>
                <c:pt idx="1556">
                  <c:v>May 8, 2019</c:v>
                </c:pt>
                <c:pt idx="1557">
                  <c:v>May 9, 2019</c:v>
                </c:pt>
                <c:pt idx="1558">
                  <c:v>May 10, 2019</c:v>
                </c:pt>
                <c:pt idx="1559">
                  <c:v>May 13, 2019</c:v>
                </c:pt>
                <c:pt idx="1560">
                  <c:v>May 14, 2019</c:v>
                </c:pt>
                <c:pt idx="1561">
                  <c:v>May 15, 2019</c:v>
                </c:pt>
                <c:pt idx="1562">
                  <c:v>May 16, 2019</c:v>
                </c:pt>
                <c:pt idx="1563">
                  <c:v>May 17, 2019</c:v>
                </c:pt>
                <c:pt idx="1564">
                  <c:v>May 20, 2019</c:v>
                </c:pt>
                <c:pt idx="1565">
                  <c:v>May 21, 2019</c:v>
                </c:pt>
                <c:pt idx="1566">
                  <c:v>May 22, 2019</c:v>
                </c:pt>
                <c:pt idx="1567">
                  <c:v>May 23, 2019</c:v>
                </c:pt>
                <c:pt idx="1568">
                  <c:v>May 24, 2019</c:v>
                </c:pt>
                <c:pt idx="1569">
                  <c:v>May 28, 2019</c:v>
                </c:pt>
                <c:pt idx="1570">
                  <c:v>May 29, 2019</c:v>
                </c:pt>
                <c:pt idx="1571">
                  <c:v>May 30, 2019</c:v>
                </c:pt>
                <c:pt idx="1572">
                  <c:v>May 31, 2019</c:v>
                </c:pt>
                <c:pt idx="1573">
                  <c:v>Jun 3, 2019</c:v>
                </c:pt>
                <c:pt idx="1574">
                  <c:v>Jun 4, 2019</c:v>
                </c:pt>
                <c:pt idx="1575">
                  <c:v>Jun 5, 2019</c:v>
                </c:pt>
                <c:pt idx="1576">
                  <c:v>Jun 6, 2019</c:v>
                </c:pt>
                <c:pt idx="1577">
                  <c:v>Jun 7, 2019</c:v>
                </c:pt>
                <c:pt idx="1578">
                  <c:v>Jun 10, 2019</c:v>
                </c:pt>
                <c:pt idx="1579">
                  <c:v>Jun 11, 2019</c:v>
                </c:pt>
                <c:pt idx="1580">
                  <c:v>Jun 12, 2019</c:v>
                </c:pt>
                <c:pt idx="1581">
                  <c:v>Jun 13, 2019</c:v>
                </c:pt>
                <c:pt idx="1582">
                  <c:v>Jun 14, 2019</c:v>
                </c:pt>
                <c:pt idx="1583">
                  <c:v>Jun 17, 2019</c:v>
                </c:pt>
                <c:pt idx="1584">
                  <c:v>Jun 18, 2019</c:v>
                </c:pt>
                <c:pt idx="1585">
                  <c:v>Jun 19, 2019</c:v>
                </c:pt>
                <c:pt idx="1586">
                  <c:v>Jun 20, 2019</c:v>
                </c:pt>
                <c:pt idx="1587">
                  <c:v>Jun 21, 2019</c:v>
                </c:pt>
                <c:pt idx="1588">
                  <c:v>Jun 24, 2019</c:v>
                </c:pt>
                <c:pt idx="1589">
                  <c:v>Jun 25, 2019</c:v>
                </c:pt>
                <c:pt idx="1590">
                  <c:v>Jun 26, 2019</c:v>
                </c:pt>
                <c:pt idx="1591">
                  <c:v>Jun 27, 2019</c:v>
                </c:pt>
                <c:pt idx="1592">
                  <c:v>Jun 28, 2019</c:v>
                </c:pt>
                <c:pt idx="1593">
                  <c:v>Jul 1, 2019</c:v>
                </c:pt>
                <c:pt idx="1594">
                  <c:v>Jul 2, 2019</c:v>
                </c:pt>
                <c:pt idx="1595">
                  <c:v>Jul 3, 2019</c:v>
                </c:pt>
                <c:pt idx="1596">
                  <c:v>Jul 5, 2019</c:v>
                </c:pt>
                <c:pt idx="1597">
                  <c:v>Jul 8, 2019</c:v>
                </c:pt>
                <c:pt idx="1598">
                  <c:v>Jul 9, 2019</c:v>
                </c:pt>
                <c:pt idx="1599">
                  <c:v>Jul 10, 2019</c:v>
                </c:pt>
                <c:pt idx="1600">
                  <c:v>Jul 11, 2019</c:v>
                </c:pt>
                <c:pt idx="1601">
                  <c:v>Jul 12, 2019</c:v>
                </c:pt>
                <c:pt idx="1602">
                  <c:v>Jul 15, 2019</c:v>
                </c:pt>
                <c:pt idx="1603">
                  <c:v>Jul 16, 2019</c:v>
                </c:pt>
                <c:pt idx="1604">
                  <c:v>Jul 17, 2019</c:v>
                </c:pt>
                <c:pt idx="1605">
                  <c:v>Jul 18, 2019</c:v>
                </c:pt>
                <c:pt idx="1606">
                  <c:v>Jul 19, 2019</c:v>
                </c:pt>
                <c:pt idx="1607">
                  <c:v>Jul 22, 2019</c:v>
                </c:pt>
                <c:pt idx="1608">
                  <c:v>Jul 23, 2019</c:v>
                </c:pt>
                <c:pt idx="1609">
                  <c:v>Jul 24, 2019</c:v>
                </c:pt>
                <c:pt idx="1610">
                  <c:v>Jul 25, 2019</c:v>
                </c:pt>
                <c:pt idx="1611">
                  <c:v>Jul 26, 2019</c:v>
                </c:pt>
                <c:pt idx="1612">
                  <c:v>Jul 29, 2019</c:v>
                </c:pt>
                <c:pt idx="1613">
                  <c:v>Jul 30, 2019</c:v>
                </c:pt>
                <c:pt idx="1614">
                  <c:v>Jul 31, 2019</c:v>
                </c:pt>
                <c:pt idx="1615">
                  <c:v>Aug 1, 2019</c:v>
                </c:pt>
                <c:pt idx="1616">
                  <c:v>Aug 2, 2019</c:v>
                </c:pt>
                <c:pt idx="1617">
                  <c:v>Aug 5, 2019</c:v>
                </c:pt>
                <c:pt idx="1618">
                  <c:v>Aug 6, 2019</c:v>
                </c:pt>
                <c:pt idx="1619">
                  <c:v>Aug 7, 2019</c:v>
                </c:pt>
                <c:pt idx="1620">
                  <c:v>Aug 8, 2019</c:v>
                </c:pt>
                <c:pt idx="1621">
                  <c:v>Aug 9, 2019</c:v>
                </c:pt>
                <c:pt idx="1622">
                  <c:v>Aug 12, 2019</c:v>
                </c:pt>
                <c:pt idx="1623">
                  <c:v>Aug 13, 2019</c:v>
                </c:pt>
                <c:pt idx="1624">
                  <c:v>Aug 14, 2019</c:v>
                </c:pt>
                <c:pt idx="1625">
                  <c:v>Aug 15, 2019</c:v>
                </c:pt>
                <c:pt idx="1626">
                  <c:v>Aug 16, 2019</c:v>
                </c:pt>
                <c:pt idx="1627">
                  <c:v>Aug 19, 2019</c:v>
                </c:pt>
                <c:pt idx="1628">
                  <c:v>Aug 20, 2019</c:v>
                </c:pt>
                <c:pt idx="1629">
                  <c:v>Aug 21, 2019</c:v>
                </c:pt>
                <c:pt idx="1630">
                  <c:v>Aug 22, 2019</c:v>
                </c:pt>
                <c:pt idx="1631">
                  <c:v>Aug 23, 2019</c:v>
                </c:pt>
                <c:pt idx="1632">
                  <c:v>Aug 26, 2019</c:v>
                </c:pt>
                <c:pt idx="1633">
                  <c:v>Aug 27, 2019</c:v>
                </c:pt>
                <c:pt idx="1634">
                  <c:v>Aug 28, 2019</c:v>
                </c:pt>
                <c:pt idx="1635">
                  <c:v>Aug 29, 2019</c:v>
                </c:pt>
                <c:pt idx="1636">
                  <c:v>Aug 30, 2019</c:v>
                </c:pt>
                <c:pt idx="1637">
                  <c:v>Sep 3, 2019</c:v>
                </c:pt>
                <c:pt idx="1638">
                  <c:v>Sep 4, 2019</c:v>
                </c:pt>
                <c:pt idx="1639">
                  <c:v>Sep 5, 2019</c:v>
                </c:pt>
                <c:pt idx="1640">
                  <c:v>Sep 6, 2019</c:v>
                </c:pt>
                <c:pt idx="1641">
                  <c:v>Sep 9, 2019</c:v>
                </c:pt>
                <c:pt idx="1642">
                  <c:v>Sep 10, 2019</c:v>
                </c:pt>
                <c:pt idx="1643">
                  <c:v>Sep 11, 2019</c:v>
                </c:pt>
                <c:pt idx="1644">
                  <c:v>Sep 12, 2019</c:v>
                </c:pt>
                <c:pt idx="1645">
                  <c:v>Sep 13, 2019</c:v>
                </c:pt>
                <c:pt idx="1646">
                  <c:v>Sep 16, 2019</c:v>
                </c:pt>
                <c:pt idx="1647">
                  <c:v>Sep 17, 2019</c:v>
                </c:pt>
                <c:pt idx="1648">
                  <c:v>Sep 18, 2019</c:v>
                </c:pt>
                <c:pt idx="1649">
                  <c:v>Sep 19, 2019</c:v>
                </c:pt>
                <c:pt idx="1650">
                  <c:v>Sep 20, 2019</c:v>
                </c:pt>
                <c:pt idx="1651">
                  <c:v>Sep 23, 2019</c:v>
                </c:pt>
                <c:pt idx="1652">
                  <c:v>Sep 24, 2019</c:v>
                </c:pt>
                <c:pt idx="1653">
                  <c:v>Sep 25, 2019</c:v>
                </c:pt>
                <c:pt idx="1654">
                  <c:v>Sep 26, 2019</c:v>
                </c:pt>
                <c:pt idx="1655">
                  <c:v>Sep 27, 2019</c:v>
                </c:pt>
                <c:pt idx="1656">
                  <c:v>Sep 30, 2019</c:v>
                </c:pt>
                <c:pt idx="1657">
                  <c:v>Oct 1, 2019</c:v>
                </c:pt>
                <c:pt idx="1658">
                  <c:v>Oct 2, 2019</c:v>
                </c:pt>
                <c:pt idx="1659">
                  <c:v>Oct 3, 2019</c:v>
                </c:pt>
                <c:pt idx="1660">
                  <c:v>Oct 4, 2019</c:v>
                </c:pt>
                <c:pt idx="1661">
                  <c:v>Oct 7, 2019</c:v>
                </c:pt>
                <c:pt idx="1662">
                  <c:v>Oct 8, 2019</c:v>
                </c:pt>
                <c:pt idx="1663">
                  <c:v>Oct 9, 2019</c:v>
                </c:pt>
                <c:pt idx="1664">
                  <c:v>Oct 10, 2019</c:v>
                </c:pt>
                <c:pt idx="1665">
                  <c:v>Oct 11, 2019</c:v>
                </c:pt>
                <c:pt idx="1666">
                  <c:v>Oct 14, 2019</c:v>
                </c:pt>
                <c:pt idx="1667">
                  <c:v>Oct 15, 2019</c:v>
                </c:pt>
                <c:pt idx="1668">
                  <c:v>Oct 16, 2019</c:v>
                </c:pt>
                <c:pt idx="1669">
                  <c:v>Oct 17, 2019</c:v>
                </c:pt>
                <c:pt idx="1670">
                  <c:v>Oct 18, 2019</c:v>
                </c:pt>
                <c:pt idx="1671">
                  <c:v>Oct 21, 2019</c:v>
                </c:pt>
                <c:pt idx="1672">
                  <c:v>Oct 22, 2019</c:v>
                </c:pt>
                <c:pt idx="1673">
                  <c:v>Oct 23, 2019</c:v>
                </c:pt>
                <c:pt idx="1674">
                  <c:v>Oct 24, 2019</c:v>
                </c:pt>
                <c:pt idx="1675">
                  <c:v>Oct 25, 2019</c:v>
                </c:pt>
                <c:pt idx="1676">
                  <c:v>Oct 28, 2019</c:v>
                </c:pt>
                <c:pt idx="1677">
                  <c:v>Oct 29, 2019</c:v>
                </c:pt>
                <c:pt idx="1678">
                  <c:v>Oct 30, 2019</c:v>
                </c:pt>
                <c:pt idx="1679">
                  <c:v>Oct 31, 2019</c:v>
                </c:pt>
                <c:pt idx="1680">
                  <c:v>Nov 1, 2019</c:v>
                </c:pt>
                <c:pt idx="1681">
                  <c:v>Nov 4, 2019</c:v>
                </c:pt>
                <c:pt idx="1682">
                  <c:v>Nov 5, 2019</c:v>
                </c:pt>
                <c:pt idx="1683">
                  <c:v>Nov 6, 2019</c:v>
                </c:pt>
                <c:pt idx="1684">
                  <c:v>Nov 7, 2019</c:v>
                </c:pt>
                <c:pt idx="1685">
                  <c:v>Nov 8, 2019</c:v>
                </c:pt>
                <c:pt idx="1686">
                  <c:v>Nov 11, 2019</c:v>
                </c:pt>
                <c:pt idx="1687">
                  <c:v>Nov 12, 2019</c:v>
                </c:pt>
                <c:pt idx="1688">
                  <c:v>Nov 13, 2019</c:v>
                </c:pt>
                <c:pt idx="1689">
                  <c:v>Nov 14, 2019</c:v>
                </c:pt>
                <c:pt idx="1690">
                  <c:v>Nov 15, 2019</c:v>
                </c:pt>
                <c:pt idx="1691">
                  <c:v>Nov 18, 2019</c:v>
                </c:pt>
                <c:pt idx="1692">
                  <c:v>Nov 19, 2019</c:v>
                </c:pt>
                <c:pt idx="1693">
                  <c:v>Nov 20, 2019</c:v>
                </c:pt>
                <c:pt idx="1694">
                  <c:v>Nov 21, 2019</c:v>
                </c:pt>
                <c:pt idx="1695">
                  <c:v>Nov 22, 2019</c:v>
                </c:pt>
                <c:pt idx="1696">
                  <c:v>Nov 25, 2019</c:v>
                </c:pt>
                <c:pt idx="1697">
                  <c:v>Nov 26, 2019</c:v>
                </c:pt>
                <c:pt idx="1698">
                  <c:v>Nov 27, 2019</c:v>
                </c:pt>
                <c:pt idx="1699">
                  <c:v>Nov 29, 2019</c:v>
                </c:pt>
                <c:pt idx="1700">
                  <c:v>Dec 2, 2019</c:v>
                </c:pt>
                <c:pt idx="1701">
                  <c:v>Dec 3, 2019</c:v>
                </c:pt>
                <c:pt idx="1702">
                  <c:v>Dec 4, 2019</c:v>
                </c:pt>
                <c:pt idx="1703">
                  <c:v>Dec 5, 2019</c:v>
                </c:pt>
                <c:pt idx="1704">
                  <c:v>Dec 6, 2019</c:v>
                </c:pt>
                <c:pt idx="1705">
                  <c:v>Dec 9, 2019</c:v>
                </c:pt>
                <c:pt idx="1706">
                  <c:v>Dec 10, 2019</c:v>
                </c:pt>
                <c:pt idx="1707">
                  <c:v>Dec 11, 2019</c:v>
                </c:pt>
                <c:pt idx="1708">
                  <c:v>Dec 12, 2019</c:v>
                </c:pt>
                <c:pt idx="1709">
                  <c:v>Dec 13, 2019</c:v>
                </c:pt>
                <c:pt idx="1710">
                  <c:v>Dec 16, 2019</c:v>
                </c:pt>
                <c:pt idx="1711">
                  <c:v>Dec 17, 2019</c:v>
                </c:pt>
                <c:pt idx="1712">
                  <c:v>Dec 18, 2019</c:v>
                </c:pt>
                <c:pt idx="1713">
                  <c:v>Dec 19, 2019</c:v>
                </c:pt>
                <c:pt idx="1714">
                  <c:v>Dec 20, 2019</c:v>
                </c:pt>
                <c:pt idx="1715">
                  <c:v>Dec 23, 2019</c:v>
                </c:pt>
                <c:pt idx="1716">
                  <c:v>Dec 24, 2019</c:v>
                </c:pt>
                <c:pt idx="1717">
                  <c:v>Dec 26, 2019</c:v>
                </c:pt>
                <c:pt idx="1718">
                  <c:v>Dec 27, 2019</c:v>
                </c:pt>
                <c:pt idx="1719">
                  <c:v>Dec 30, 2019</c:v>
                </c:pt>
                <c:pt idx="1720">
                  <c:v>Dec 31, 2019</c:v>
                </c:pt>
                <c:pt idx="1721">
                  <c:v>Jan 2, 2020</c:v>
                </c:pt>
                <c:pt idx="1722">
                  <c:v>Jan 3, 2020</c:v>
                </c:pt>
                <c:pt idx="1723">
                  <c:v>Jan 6, 2020</c:v>
                </c:pt>
                <c:pt idx="1724">
                  <c:v>Jan 7, 2020</c:v>
                </c:pt>
                <c:pt idx="1725">
                  <c:v>Jan 8, 2020</c:v>
                </c:pt>
                <c:pt idx="1726">
                  <c:v>Jan 9, 2020</c:v>
                </c:pt>
                <c:pt idx="1727">
                  <c:v>Jan 10, 2020</c:v>
                </c:pt>
                <c:pt idx="1728">
                  <c:v>Jan 13, 2020</c:v>
                </c:pt>
                <c:pt idx="1729">
                  <c:v>Jan 14, 2020</c:v>
                </c:pt>
                <c:pt idx="1730">
                  <c:v>Jan 15, 2020</c:v>
                </c:pt>
                <c:pt idx="1731">
                  <c:v>Jan 16, 2020</c:v>
                </c:pt>
                <c:pt idx="1732">
                  <c:v>Jan 17, 2020</c:v>
                </c:pt>
                <c:pt idx="1733">
                  <c:v>Jan 21, 2020</c:v>
                </c:pt>
                <c:pt idx="1734">
                  <c:v>Jan 22, 2020</c:v>
                </c:pt>
                <c:pt idx="1735">
                  <c:v>Jan 23, 2020</c:v>
                </c:pt>
                <c:pt idx="1736">
                  <c:v>Jan 24, 2020</c:v>
                </c:pt>
                <c:pt idx="1737">
                  <c:v>Jan 27, 2020</c:v>
                </c:pt>
                <c:pt idx="1738">
                  <c:v>Jan 28, 2020</c:v>
                </c:pt>
                <c:pt idx="1739">
                  <c:v>Jan 29, 2020</c:v>
                </c:pt>
                <c:pt idx="1740">
                  <c:v>Jan 30, 2020</c:v>
                </c:pt>
                <c:pt idx="1741">
                  <c:v>Jan 31, 2020</c:v>
                </c:pt>
                <c:pt idx="1742">
                  <c:v>Feb 3, 2020</c:v>
                </c:pt>
                <c:pt idx="1743">
                  <c:v>Feb 4, 2020</c:v>
                </c:pt>
                <c:pt idx="1744">
                  <c:v>Feb 5, 2020</c:v>
                </c:pt>
                <c:pt idx="1745">
                  <c:v>Feb 6, 2020</c:v>
                </c:pt>
                <c:pt idx="1746">
                  <c:v>Feb 7, 2020</c:v>
                </c:pt>
                <c:pt idx="1747">
                  <c:v>Feb 10, 2020</c:v>
                </c:pt>
                <c:pt idx="1748">
                  <c:v>Feb 11, 2020</c:v>
                </c:pt>
                <c:pt idx="1749">
                  <c:v>Feb 12, 2020</c:v>
                </c:pt>
                <c:pt idx="1750">
                  <c:v>Feb 13, 2020</c:v>
                </c:pt>
                <c:pt idx="1751">
                  <c:v>Feb 14, 2020</c:v>
                </c:pt>
                <c:pt idx="1752">
                  <c:v>Feb 18, 2020</c:v>
                </c:pt>
                <c:pt idx="1753">
                  <c:v>Feb 19, 2020</c:v>
                </c:pt>
                <c:pt idx="1754">
                  <c:v>Feb 20, 2020</c:v>
                </c:pt>
                <c:pt idx="1755">
                  <c:v>Feb 21, 2020</c:v>
                </c:pt>
                <c:pt idx="1756">
                  <c:v>Feb 24, 2020</c:v>
                </c:pt>
                <c:pt idx="1757">
                  <c:v>Feb 25, 2020</c:v>
                </c:pt>
                <c:pt idx="1758">
                  <c:v>Feb 26, 2020</c:v>
                </c:pt>
                <c:pt idx="1759">
                  <c:v>Feb 27, 2020</c:v>
                </c:pt>
                <c:pt idx="1760">
                  <c:v>Feb 28, 2020</c:v>
                </c:pt>
                <c:pt idx="1761">
                  <c:v>Mar 2, 2020</c:v>
                </c:pt>
                <c:pt idx="1762">
                  <c:v>Mar 3, 2020</c:v>
                </c:pt>
                <c:pt idx="1763">
                  <c:v>Mar 4, 2020</c:v>
                </c:pt>
                <c:pt idx="1764">
                  <c:v>Mar 5, 2020</c:v>
                </c:pt>
                <c:pt idx="1765">
                  <c:v>Mar 6, 2020</c:v>
                </c:pt>
                <c:pt idx="1766">
                  <c:v>Mar 9, 2020</c:v>
                </c:pt>
                <c:pt idx="1767">
                  <c:v>Mar 10, 2020</c:v>
                </c:pt>
                <c:pt idx="1768">
                  <c:v>Mar 11, 2020</c:v>
                </c:pt>
                <c:pt idx="1769">
                  <c:v>Mar 12, 2020</c:v>
                </c:pt>
                <c:pt idx="1770">
                  <c:v>Mar 13, 2020</c:v>
                </c:pt>
                <c:pt idx="1771">
                  <c:v>Mar 16, 2020</c:v>
                </c:pt>
                <c:pt idx="1772">
                  <c:v>Mar 17, 2020</c:v>
                </c:pt>
                <c:pt idx="1773">
                  <c:v>Mar 18, 2020</c:v>
                </c:pt>
                <c:pt idx="1774">
                  <c:v>Mar 19, 2020</c:v>
                </c:pt>
                <c:pt idx="1775">
                  <c:v>Mar 20, 2020</c:v>
                </c:pt>
                <c:pt idx="1776">
                  <c:v>Mar 23, 2020</c:v>
                </c:pt>
                <c:pt idx="1777">
                  <c:v>Mar 24, 2020</c:v>
                </c:pt>
                <c:pt idx="1778">
                  <c:v>Mar 25, 2020</c:v>
                </c:pt>
                <c:pt idx="1779">
                  <c:v>Mar 26, 2020</c:v>
                </c:pt>
                <c:pt idx="1780">
                  <c:v>Mar 27, 2020</c:v>
                </c:pt>
                <c:pt idx="1781">
                  <c:v>Mar 30, 2020</c:v>
                </c:pt>
                <c:pt idx="1782">
                  <c:v>Mar 31, 2020</c:v>
                </c:pt>
                <c:pt idx="1783">
                  <c:v>Apr 1, 2020</c:v>
                </c:pt>
                <c:pt idx="1784">
                  <c:v>Apr 2, 2020</c:v>
                </c:pt>
                <c:pt idx="1785">
                  <c:v>Apr 3, 2020</c:v>
                </c:pt>
                <c:pt idx="1786">
                  <c:v>Apr 6, 2020</c:v>
                </c:pt>
                <c:pt idx="1787">
                  <c:v>Apr 7, 2020</c:v>
                </c:pt>
                <c:pt idx="1788">
                  <c:v>Apr 8, 2020</c:v>
                </c:pt>
                <c:pt idx="1789">
                  <c:v>Apr 9, 2020</c:v>
                </c:pt>
                <c:pt idx="1790">
                  <c:v>Apr 13, 2020</c:v>
                </c:pt>
                <c:pt idx="1791">
                  <c:v>Apr 14, 2020</c:v>
                </c:pt>
                <c:pt idx="1792">
                  <c:v>Apr 15, 2020</c:v>
                </c:pt>
                <c:pt idx="1793">
                  <c:v>Apr 16, 2020</c:v>
                </c:pt>
                <c:pt idx="1794">
                  <c:v>Apr 17, 2020</c:v>
                </c:pt>
                <c:pt idx="1795">
                  <c:v>Apr 20, 2020</c:v>
                </c:pt>
                <c:pt idx="1796">
                  <c:v>Apr 21, 2020</c:v>
                </c:pt>
                <c:pt idx="1797">
                  <c:v>Apr 22, 2020</c:v>
                </c:pt>
                <c:pt idx="1798">
                  <c:v>Apr 23, 2020</c:v>
                </c:pt>
                <c:pt idx="1799">
                  <c:v>Apr 24, 2020</c:v>
                </c:pt>
                <c:pt idx="1800">
                  <c:v>Apr 27, 2020</c:v>
                </c:pt>
                <c:pt idx="1801">
                  <c:v>Apr 28, 2020</c:v>
                </c:pt>
                <c:pt idx="1802">
                  <c:v>Apr 29, 2020</c:v>
                </c:pt>
                <c:pt idx="1803">
                  <c:v>Apr 30, 2020</c:v>
                </c:pt>
                <c:pt idx="1804">
                  <c:v>May 1, 2020</c:v>
                </c:pt>
                <c:pt idx="1805">
                  <c:v>May 4, 2020</c:v>
                </c:pt>
                <c:pt idx="1806">
                  <c:v>May 5, 2020</c:v>
                </c:pt>
                <c:pt idx="1807">
                  <c:v>May 6, 2020</c:v>
                </c:pt>
                <c:pt idx="1808">
                  <c:v>May 7, 2020</c:v>
                </c:pt>
                <c:pt idx="1809">
                  <c:v>May 8, 2020</c:v>
                </c:pt>
                <c:pt idx="1810">
                  <c:v>May 11, 2020</c:v>
                </c:pt>
                <c:pt idx="1811">
                  <c:v>May 12, 2020</c:v>
                </c:pt>
                <c:pt idx="1812">
                  <c:v>May 13, 2020</c:v>
                </c:pt>
                <c:pt idx="1813">
                  <c:v>May 14, 2020</c:v>
                </c:pt>
                <c:pt idx="1814">
                  <c:v>May 15, 2020</c:v>
                </c:pt>
                <c:pt idx="1815">
                  <c:v>May 18, 2020</c:v>
                </c:pt>
                <c:pt idx="1816">
                  <c:v>May 19, 2020</c:v>
                </c:pt>
                <c:pt idx="1817">
                  <c:v>May 20, 2020</c:v>
                </c:pt>
                <c:pt idx="1818">
                  <c:v>May 21, 2020</c:v>
                </c:pt>
                <c:pt idx="1819">
                  <c:v>May 22, 2020</c:v>
                </c:pt>
                <c:pt idx="1820">
                  <c:v>May 26, 2020</c:v>
                </c:pt>
                <c:pt idx="1821">
                  <c:v>May 27, 2020</c:v>
                </c:pt>
                <c:pt idx="1822">
                  <c:v>May 28, 2020</c:v>
                </c:pt>
                <c:pt idx="1823">
                  <c:v>May 29, 2020</c:v>
                </c:pt>
                <c:pt idx="1824">
                  <c:v>Jun 1, 2020</c:v>
                </c:pt>
                <c:pt idx="1825">
                  <c:v>Jun 2, 2020</c:v>
                </c:pt>
                <c:pt idx="1826">
                  <c:v>Jun 3, 2020</c:v>
                </c:pt>
                <c:pt idx="1827">
                  <c:v>Jun 4, 2020</c:v>
                </c:pt>
                <c:pt idx="1828">
                  <c:v>Jun 5, 2020</c:v>
                </c:pt>
                <c:pt idx="1829">
                  <c:v>Jun 8, 2020</c:v>
                </c:pt>
                <c:pt idx="1830">
                  <c:v>Jun 9, 2020</c:v>
                </c:pt>
                <c:pt idx="1831">
                  <c:v>Jun 10, 2020</c:v>
                </c:pt>
                <c:pt idx="1832">
                  <c:v>Jun 11, 2020</c:v>
                </c:pt>
                <c:pt idx="1833">
                  <c:v>Jun 12, 2020</c:v>
                </c:pt>
                <c:pt idx="1834">
                  <c:v>Jun 15, 2020</c:v>
                </c:pt>
                <c:pt idx="1835">
                  <c:v>Jun 16, 2020</c:v>
                </c:pt>
                <c:pt idx="1836">
                  <c:v>Jun 17, 2020</c:v>
                </c:pt>
                <c:pt idx="1837">
                  <c:v>Jun 18, 2020</c:v>
                </c:pt>
                <c:pt idx="1838">
                  <c:v>Jun 19, 2020</c:v>
                </c:pt>
                <c:pt idx="1839">
                  <c:v>Jun 22, 2020</c:v>
                </c:pt>
                <c:pt idx="1840">
                  <c:v>Jun 23, 2020</c:v>
                </c:pt>
                <c:pt idx="1841">
                  <c:v>Jun 24, 2020</c:v>
                </c:pt>
                <c:pt idx="1842">
                  <c:v>Jun 25, 2020</c:v>
                </c:pt>
                <c:pt idx="1843">
                  <c:v>Jun 26, 2020</c:v>
                </c:pt>
                <c:pt idx="1844">
                  <c:v>Jun 29, 2020</c:v>
                </c:pt>
                <c:pt idx="1845">
                  <c:v>Jun 30, 2020</c:v>
                </c:pt>
                <c:pt idx="1846">
                  <c:v>Jul 1, 2020</c:v>
                </c:pt>
                <c:pt idx="1847">
                  <c:v>Jul 2, 2020</c:v>
                </c:pt>
                <c:pt idx="1848">
                  <c:v>Jul 6, 2020</c:v>
                </c:pt>
                <c:pt idx="1849">
                  <c:v>Jul 7, 2020</c:v>
                </c:pt>
                <c:pt idx="1850">
                  <c:v>Jul 8, 2020</c:v>
                </c:pt>
                <c:pt idx="1851">
                  <c:v>Jul 9, 2020</c:v>
                </c:pt>
                <c:pt idx="1852">
                  <c:v>Jul 10, 2020</c:v>
                </c:pt>
                <c:pt idx="1853">
                  <c:v>Jul 13, 2020</c:v>
                </c:pt>
                <c:pt idx="1854">
                  <c:v>Jul 14, 2020</c:v>
                </c:pt>
                <c:pt idx="1855">
                  <c:v>Jul 15, 2020</c:v>
                </c:pt>
                <c:pt idx="1856">
                  <c:v>Jul 16, 2020</c:v>
                </c:pt>
                <c:pt idx="1857">
                  <c:v>Jul 17, 2020</c:v>
                </c:pt>
                <c:pt idx="1858">
                  <c:v>Jul 20, 2020</c:v>
                </c:pt>
                <c:pt idx="1859">
                  <c:v>Jul 21, 2020</c:v>
                </c:pt>
                <c:pt idx="1860">
                  <c:v>Jul 22, 2020</c:v>
                </c:pt>
                <c:pt idx="1861">
                  <c:v>Jul 23, 2020</c:v>
                </c:pt>
                <c:pt idx="1862">
                  <c:v>Jul 24, 2020</c:v>
                </c:pt>
                <c:pt idx="1863">
                  <c:v>Jul 27, 2020</c:v>
                </c:pt>
                <c:pt idx="1864">
                  <c:v>Jul 28, 2020</c:v>
                </c:pt>
                <c:pt idx="1865">
                  <c:v>Jul 29, 2020</c:v>
                </c:pt>
                <c:pt idx="1866">
                  <c:v>Jul 30, 2020</c:v>
                </c:pt>
                <c:pt idx="1867">
                  <c:v>Jul 31, 2020</c:v>
                </c:pt>
                <c:pt idx="1868">
                  <c:v>Aug 3, 2020</c:v>
                </c:pt>
                <c:pt idx="1869">
                  <c:v>Aug 4, 2020</c:v>
                </c:pt>
                <c:pt idx="1870">
                  <c:v>Aug 5, 2020</c:v>
                </c:pt>
                <c:pt idx="1871">
                  <c:v>Aug 6, 2020</c:v>
                </c:pt>
                <c:pt idx="1872">
                  <c:v>Aug 7, 2020</c:v>
                </c:pt>
                <c:pt idx="1873">
                  <c:v>Aug 10, 2020</c:v>
                </c:pt>
                <c:pt idx="1874">
                  <c:v>Aug 11, 2020</c:v>
                </c:pt>
                <c:pt idx="1875">
                  <c:v>Aug 12, 2020</c:v>
                </c:pt>
                <c:pt idx="1876">
                  <c:v>Aug 13, 2020</c:v>
                </c:pt>
                <c:pt idx="1877">
                  <c:v>Aug 14, 2020</c:v>
                </c:pt>
                <c:pt idx="1878">
                  <c:v>Aug 17, 2020</c:v>
                </c:pt>
                <c:pt idx="1879">
                  <c:v>Aug 18, 2020</c:v>
                </c:pt>
                <c:pt idx="1880">
                  <c:v>Aug 19, 2020</c:v>
                </c:pt>
                <c:pt idx="1881">
                  <c:v>Aug 20, 2020</c:v>
                </c:pt>
                <c:pt idx="1882">
                  <c:v>Aug 21, 2020</c:v>
                </c:pt>
                <c:pt idx="1883">
                  <c:v>Aug 24, 2020</c:v>
                </c:pt>
                <c:pt idx="1884">
                  <c:v>Aug 25, 2020</c:v>
                </c:pt>
                <c:pt idx="1885">
                  <c:v>Aug 26, 2020</c:v>
                </c:pt>
                <c:pt idx="1886">
                  <c:v>Aug 27, 2020</c:v>
                </c:pt>
                <c:pt idx="1887">
                  <c:v>Aug 28, 2020</c:v>
                </c:pt>
                <c:pt idx="1888">
                  <c:v>Aug 31, 2020</c:v>
                </c:pt>
                <c:pt idx="1889">
                  <c:v>Sep 1, 2020</c:v>
                </c:pt>
                <c:pt idx="1890">
                  <c:v>Sep 2, 2020</c:v>
                </c:pt>
                <c:pt idx="1891">
                  <c:v>Sep 3, 2020</c:v>
                </c:pt>
                <c:pt idx="1892">
                  <c:v>Sep 4, 2020</c:v>
                </c:pt>
                <c:pt idx="1893">
                  <c:v>Sep 8, 2020</c:v>
                </c:pt>
                <c:pt idx="1894">
                  <c:v>Sep 9, 2020</c:v>
                </c:pt>
                <c:pt idx="1895">
                  <c:v>Sep 10, 2020</c:v>
                </c:pt>
                <c:pt idx="1896">
                  <c:v>Sep 11, 2020</c:v>
                </c:pt>
                <c:pt idx="1897">
                  <c:v>Sep 14, 2020</c:v>
                </c:pt>
                <c:pt idx="1898">
                  <c:v>Sep 15, 2020</c:v>
                </c:pt>
                <c:pt idx="1899">
                  <c:v>Sep 16, 2020</c:v>
                </c:pt>
                <c:pt idx="1900">
                  <c:v>Sep 17, 2020</c:v>
                </c:pt>
                <c:pt idx="1901">
                  <c:v>Sep 18, 2020</c:v>
                </c:pt>
                <c:pt idx="1902">
                  <c:v>Sep 21, 2020</c:v>
                </c:pt>
                <c:pt idx="1903">
                  <c:v>Sep 22, 2020</c:v>
                </c:pt>
                <c:pt idx="1904">
                  <c:v>Sep 23, 2020</c:v>
                </c:pt>
                <c:pt idx="1905">
                  <c:v>Sep 24, 2020</c:v>
                </c:pt>
                <c:pt idx="1906">
                  <c:v>Sep 25, 2020</c:v>
                </c:pt>
                <c:pt idx="1907">
                  <c:v>Sep 28, 2020</c:v>
                </c:pt>
                <c:pt idx="1908">
                  <c:v>Sep 29, 2020</c:v>
                </c:pt>
                <c:pt idx="1909">
                  <c:v>Sep 30, 2020</c:v>
                </c:pt>
                <c:pt idx="1910">
                  <c:v>Oct 1, 2020</c:v>
                </c:pt>
                <c:pt idx="1911">
                  <c:v>Oct 2, 2020</c:v>
                </c:pt>
                <c:pt idx="1912">
                  <c:v>Oct 5, 2020</c:v>
                </c:pt>
                <c:pt idx="1913">
                  <c:v>Oct 6, 2020</c:v>
                </c:pt>
                <c:pt idx="1914">
                  <c:v>Oct 7, 2020</c:v>
                </c:pt>
                <c:pt idx="1915">
                  <c:v>Oct 8, 2020</c:v>
                </c:pt>
                <c:pt idx="1916">
                  <c:v>Oct 9, 2020</c:v>
                </c:pt>
                <c:pt idx="1917">
                  <c:v>Oct 12, 2020</c:v>
                </c:pt>
                <c:pt idx="1918">
                  <c:v>Oct 13, 2020</c:v>
                </c:pt>
                <c:pt idx="1919">
                  <c:v>Oct 14, 2020</c:v>
                </c:pt>
                <c:pt idx="1920">
                  <c:v>Oct 15, 2020</c:v>
                </c:pt>
                <c:pt idx="1921">
                  <c:v>Oct 16, 2020</c:v>
                </c:pt>
                <c:pt idx="1922">
                  <c:v>Oct 19, 2020</c:v>
                </c:pt>
                <c:pt idx="1923">
                  <c:v>Oct 20, 2020</c:v>
                </c:pt>
                <c:pt idx="1924">
                  <c:v>Oct 21, 2020</c:v>
                </c:pt>
                <c:pt idx="1925">
                  <c:v>Oct 22, 2020</c:v>
                </c:pt>
                <c:pt idx="1926">
                  <c:v>Oct 23, 2020</c:v>
                </c:pt>
                <c:pt idx="1927">
                  <c:v>Oct 26, 2020</c:v>
                </c:pt>
                <c:pt idx="1928">
                  <c:v>Oct 27, 2020</c:v>
                </c:pt>
                <c:pt idx="1929">
                  <c:v>Oct 28, 2020</c:v>
                </c:pt>
                <c:pt idx="1930">
                  <c:v>Oct 29, 2020</c:v>
                </c:pt>
                <c:pt idx="1931">
                  <c:v>Oct 30, 2020</c:v>
                </c:pt>
                <c:pt idx="1932">
                  <c:v>Nov 2, 2020</c:v>
                </c:pt>
                <c:pt idx="1933">
                  <c:v>Nov 3, 2020</c:v>
                </c:pt>
                <c:pt idx="1934">
                  <c:v>Nov 4, 2020</c:v>
                </c:pt>
                <c:pt idx="1935">
                  <c:v>Nov 5, 2020</c:v>
                </c:pt>
                <c:pt idx="1936">
                  <c:v>Nov 6, 2020</c:v>
                </c:pt>
                <c:pt idx="1937">
                  <c:v>Nov 9, 2020</c:v>
                </c:pt>
                <c:pt idx="1938">
                  <c:v>Nov 10, 2020</c:v>
                </c:pt>
                <c:pt idx="1939">
                  <c:v>Nov 11, 2020</c:v>
                </c:pt>
                <c:pt idx="1940">
                  <c:v>Nov 12, 2020</c:v>
                </c:pt>
                <c:pt idx="1941">
                  <c:v>Nov 13, 2020</c:v>
                </c:pt>
                <c:pt idx="1942">
                  <c:v>Nov 16, 2020</c:v>
                </c:pt>
                <c:pt idx="1943">
                  <c:v>Nov 17, 2020</c:v>
                </c:pt>
                <c:pt idx="1944">
                  <c:v>Nov 18, 2020</c:v>
                </c:pt>
                <c:pt idx="1945">
                  <c:v>Nov 19, 2020</c:v>
                </c:pt>
                <c:pt idx="1946">
                  <c:v>Nov 20, 2020</c:v>
                </c:pt>
                <c:pt idx="1947">
                  <c:v>Nov 23, 2020</c:v>
                </c:pt>
                <c:pt idx="1948">
                  <c:v>Nov 24, 2020</c:v>
                </c:pt>
                <c:pt idx="1949">
                  <c:v>Nov 25, 2020</c:v>
                </c:pt>
                <c:pt idx="1950">
                  <c:v>Nov 27, 2020</c:v>
                </c:pt>
                <c:pt idx="1951">
                  <c:v>Nov 30, 2020</c:v>
                </c:pt>
                <c:pt idx="1952">
                  <c:v>Dec 1, 2020</c:v>
                </c:pt>
                <c:pt idx="1953">
                  <c:v>Dec 2, 2020</c:v>
                </c:pt>
                <c:pt idx="1954">
                  <c:v>Dec 3, 2020</c:v>
                </c:pt>
                <c:pt idx="1955">
                  <c:v>Dec 4, 2020</c:v>
                </c:pt>
                <c:pt idx="1956">
                  <c:v>Dec 7, 2020</c:v>
                </c:pt>
                <c:pt idx="1957">
                  <c:v>Dec 8, 2020</c:v>
                </c:pt>
                <c:pt idx="1958">
                  <c:v>Dec 9, 2020</c:v>
                </c:pt>
                <c:pt idx="1959">
                  <c:v>Dec 10, 2020</c:v>
                </c:pt>
                <c:pt idx="1960">
                  <c:v>Dec 11, 2020</c:v>
                </c:pt>
                <c:pt idx="1961">
                  <c:v>Dec 14, 2020</c:v>
                </c:pt>
                <c:pt idx="1962">
                  <c:v>Dec 15, 2020</c:v>
                </c:pt>
                <c:pt idx="1963">
                  <c:v>Dec 16, 2020</c:v>
                </c:pt>
                <c:pt idx="1964">
                  <c:v>Dec 17, 2020</c:v>
                </c:pt>
                <c:pt idx="1965">
                  <c:v>Dec 18, 2020</c:v>
                </c:pt>
                <c:pt idx="1966">
                  <c:v>Dec 21, 2020</c:v>
                </c:pt>
                <c:pt idx="1967">
                  <c:v>Dec 22, 2020</c:v>
                </c:pt>
                <c:pt idx="1968">
                  <c:v>Dec 23, 2020</c:v>
                </c:pt>
                <c:pt idx="1969">
                  <c:v>Dec 24, 2020</c:v>
                </c:pt>
                <c:pt idx="1970">
                  <c:v>Dec 28, 2020</c:v>
                </c:pt>
                <c:pt idx="1971">
                  <c:v>Dec 29, 2020</c:v>
                </c:pt>
                <c:pt idx="1972">
                  <c:v>Dec 30, 2020</c:v>
                </c:pt>
                <c:pt idx="1973">
                  <c:v>Dec 31, 2020</c:v>
                </c:pt>
                <c:pt idx="1974">
                  <c:v>Jan 4, 2021</c:v>
                </c:pt>
                <c:pt idx="1975">
                  <c:v>Jan 5, 2021</c:v>
                </c:pt>
                <c:pt idx="1976">
                  <c:v>Jan 6, 2021</c:v>
                </c:pt>
                <c:pt idx="1977">
                  <c:v>Jan 7, 2021</c:v>
                </c:pt>
                <c:pt idx="1978">
                  <c:v>Jan 8, 2021</c:v>
                </c:pt>
                <c:pt idx="1979">
                  <c:v>Jan 11, 2021</c:v>
                </c:pt>
                <c:pt idx="1980">
                  <c:v>Jan 12, 2021</c:v>
                </c:pt>
                <c:pt idx="1981">
                  <c:v>Jan 13, 2021</c:v>
                </c:pt>
                <c:pt idx="1982">
                  <c:v>Jan 14, 2021</c:v>
                </c:pt>
                <c:pt idx="1983">
                  <c:v>Jan 15, 2021</c:v>
                </c:pt>
                <c:pt idx="1984">
                  <c:v>Jan 19, 2021</c:v>
                </c:pt>
                <c:pt idx="1985">
                  <c:v>Jan 20, 2021</c:v>
                </c:pt>
                <c:pt idx="1986">
                  <c:v>Jan 21, 2021</c:v>
                </c:pt>
                <c:pt idx="1987">
                  <c:v>Jan 22, 2021</c:v>
                </c:pt>
                <c:pt idx="1988">
                  <c:v>Jan 25, 2021</c:v>
                </c:pt>
                <c:pt idx="1989">
                  <c:v>Jan 26, 2021</c:v>
                </c:pt>
                <c:pt idx="1990">
                  <c:v>Jan 27, 2021</c:v>
                </c:pt>
                <c:pt idx="1991">
                  <c:v>Jan 28, 2021</c:v>
                </c:pt>
                <c:pt idx="1992">
                  <c:v>Jan 29, 2021</c:v>
                </c:pt>
                <c:pt idx="1993">
                  <c:v>Feb 1, 2021</c:v>
                </c:pt>
                <c:pt idx="1994">
                  <c:v>Feb 2, 2021</c:v>
                </c:pt>
                <c:pt idx="1995">
                  <c:v>Feb 3, 2021</c:v>
                </c:pt>
                <c:pt idx="1996">
                  <c:v>Feb 4, 2021</c:v>
                </c:pt>
                <c:pt idx="1997">
                  <c:v>Feb 5, 2021</c:v>
                </c:pt>
                <c:pt idx="1998">
                  <c:v>Feb 8, 2021</c:v>
                </c:pt>
                <c:pt idx="1999">
                  <c:v>Feb 9, 2021</c:v>
                </c:pt>
                <c:pt idx="2000">
                  <c:v>Feb 10, 2021</c:v>
                </c:pt>
                <c:pt idx="2001">
                  <c:v>Feb 11, 2021</c:v>
                </c:pt>
                <c:pt idx="2002">
                  <c:v>Feb 12, 2021</c:v>
                </c:pt>
                <c:pt idx="2003">
                  <c:v>Feb 16, 2021</c:v>
                </c:pt>
                <c:pt idx="2004">
                  <c:v>Feb 17, 2021</c:v>
                </c:pt>
                <c:pt idx="2005">
                  <c:v>Feb 18, 2021</c:v>
                </c:pt>
                <c:pt idx="2006">
                  <c:v>Feb 19, 2021</c:v>
                </c:pt>
                <c:pt idx="2007">
                  <c:v>Feb 22, 2021</c:v>
                </c:pt>
                <c:pt idx="2008">
                  <c:v>Feb 23, 2021</c:v>
                </c:pt>
                <c:pt idx="2009">
                  <c:v>Feb 24, 2021</c:v>
                </c:pt>
                <c:pt idx="2010">
                  <c:v>Feb 25, 2021</c:v>
                </c:pt>
                <c:pt idx="2011">
                  <c:v>Feb 26, 2021</c:v>
                </c:pt>
                <c:pt idx="2012">
                  <c:v>Mar 1, 2021</c:v>
                </c:pt>
                <c:pt idx="2013">
                  <c:v>Mar 2, 2021</c:v>
                </c:pt>
                <c:pt idx="2014">
                  <c:v>Mar 3, 2021</c:v>
                </c:pt>
                <c:pt idx="2015">
                  <c:v>Mar 4, 2021</c:v>
                </c:pt>
                <c:pt idx="2016">
                  <c:v>Mar 5, 2021</c:v>
                </c:pt>
                <c:pt idx="2017">
                  <c:v>Mar 8, 2021</c:v>
                </c:pt>
                <c:pt idx="2018">
                  <c:v>Mar 9, 2021</c:v>
                </c:pt>
                <c:pt idx="2019">
                  <c:v>Mar 10, 2021</c:v>
                </c:pt>
                <c:pt idx="2020">
                  <c:v>Mar 11, 2021</c:v>
                </c:pt>
                <c:pt idx="2021">
                  <c:v>Mar 12, 2021</c:v>
                </c:pt>
                <c:pt idx="2022">
                  <c:v>Mar 15, 2021</c:v>
                </c:pt>
                <c:pt idx="2023">
                  <c:v>Mar 16, 2021</c:v>
                </c:pt>
                <c:pt idx="2024">
                  <c:v>Mar 17, 2021</c:v>
                </c:pt>
                <c:pt idx="2025">
                  <c:v>Mar 18, 2021</c:v>
                </c:pt>
                <c:pt idx="2026">
                  <c:v>Mar 19, 2021</c:v>
                </c:pt>
                <c:pt idx="2027">
                  <c:v>Mar 22, 2021</c:v>
                </c:pt>
                <c:pt idx="2028">
                  <c:v>Mar 23, 2021</c:v>
                </c:pt>
                <c:pt idx="2029">
                  <c:v>Mar 24, 2021</c:v>
                </c:pt>
                <c:pt idx="2030">
                  <c:v>Mar 25, 2021</c:v>
                </c:pt>
                <c:pt idx="2031">
                  <c:v>Mar 26, 2021</c:v>
                </c:pt>
                <c:pt idx="2032">
                  <c:v>Mar 29, 2021</c:v>
                </c:pt>
                <c:pt idx="2033">
                  <c:v>Mar 30, 2021</c:v>
                </c:pt>
                <c:pt idx="2034">
                  <c:v>Mar 31, 2021</c:v>
                </c:pt>
                <c:pt idx="2035">
                  <c:v>Apr 1, 2021</c:v>
                </c:pt>
                <c:pt idx="2036">
                  <c:v>Apr 5, 2021</c:v>
                </c:pt>
                <c:pt idx="2037">
                  <c:v>Apr 6, 2021</c:v>
                </c:pt>
                <c:pt idx="2038">
                  <c:v>Apr 7, 2021</c:v>
                </c:pt>
                <c:pt idx="2039">
                  <c:v>Apr 8, 2021</c:v>
                </c:pt>
                <c:pt idx="2040">
                  <c:v>Apr 9, 2021</c:v>
                </c:pt>
                <c:pt idx="2041">
                  <c:v>Apr 12, 2021</c:v>
                </c:pt>
                <c:pt idx="2042">
                  <c:v>Apr 13, 2021</c:v>
                </c:pt>
                <c:pt idx="2043">
                  <c:v>Apr 14, 2021</c:v>
                </c:pt>
                <c:pt idx="2044">
                  <c:v>Apr 15, 2021</c:v>
                </c:pt>
                <c:pt idx="2045">
                  <c:v>Apr 16, 2021</c:v>
                </c:pt>
                <c:pt idx="2046">
                  <c:v>Apr 19, 2021</c:v>
                </c:pt>
                <c:pt idx="2047">
                  <c:v>Apr 20, 2021</c:v>
                </c:pt>
                <c:pt idx="2048">
                  <c:v>Apr 21, 2021</c:v>
                </c:pt>
                <c:pt idx="2049">
                  <c:v>Apr 22, 2021</c:v>
                </c:pt>
                <c:pt idx="2050">
                  <c:v>Apr 23, 2021</c:v>
                </c:pt>
                <c:pt idx="2051">
                  <c:v>Apr 26, 2021</c:v>
                </c:pt>
                <c:pt idx="2052">
                  <c:v>Apr 27, 2021</c:v>
                </c:pt>
                <c:pt idx="2053">
                  <c:v>Apr 28, 2021</c:v>
                </c:pt>
                <c:pt idx="2054">
                  <c:v>Apr 29, 2021</c:v>
                </c:pt>
                <c:pt idx="2055">
                  <c:v>Apr 30, 2021</c:v>
                </c:pt>
                <c:pt idx="2056">
                  <c:v>May 3, 2021</c:v>
                </c:pt>
                <c:pt idx="2057">
                  <c:v>May 4, 2021</c:v>
                </c:pt>
                <c:pt idx="2058">
                  <c:v>May 5, 2021</c:v>
                </c:pt>
                <c:pt idx="2059">
                  <c:v>May 6, 2021</c:v>
                </c:pt>
                <c:pt idx="2060">
                  <c:v>May 7, 2021</c:v>
                </c:pt>
                <c:pt idx="2061">
                  <c:v>May 10, 2021</c:v>
                </c:pt>
                <c:pt idx="2062">
                  <c:v>May 11, 2021</c:v>
                </c:pt>
                <c:pt idx="2063">
                  <c:v>May 12, 2021</c:v>
                </c:pt>
                <c:pt idx="2064">
                  <c:v>May 13, 2021</c:v>
                </c:pt>
                <c:pt idx="2065">
                  <c:v>May 14, 2021</c:v>
                </c:pt>
                <c:pt idx="2066">
                  <c:v>May 17, 2021</c:v>
                </c:pt>
                <c:pt idx="2067">
                  <c:v>May 18, 2021</c:v>
                </c:pt>
                <c:pt idx="2068">
                  <c:v>May 19, 2021</c:v>
                </c:pt>
                <c:pt idx="2069">
                  <c:v>May 20, 2021</c:v>
                </c:pt>
                <c:pt idx="2070">
                  <c:v>May 21, 2021</c:v>
                </c:pt>
                <c:pt idx="2071">
                  <c:v>May 24, 2021</c:v>
                </c:pt>
                <c:pt idx="2072">
                  <c:v>May 25, 2021</c:v>
                </c:pt>
                <c:pt idx="2073">
                  <c:v>May 26, 2021</c:v>
                </c:pt>
                <c:pt idx="2074">
                  <c:v>May 27, 2021</c:v>
                </c:pt>
                <c:pt idx="2075">
                  <c:v>May 28, 2021</c:v>
                </c:pt>
                <c:pt idx="2076">
                  <c:v>Jun 1, 2021</c:v>
                </c:pt>
                <c:pt idx="2077">
                  <c:v>Jun 2, 2021</c:v>
                </c:pt>
                <c:pt idx="2078">
                  <c:v>Jun 3, 2021</c:v>
                </c:pt>
                <c:pt idx="2079">
                  <c:v>Jun 4, 2021</c:v>
                </c:pt>
                <c:pt idx="2080">
                  <c:v>Jun 7, 2021</c:v>
                </c:pt>
                <c:pt idx="2081">
                  <c:v>Jun 8, 2021</c:v>
                </c:pt>
                <c:pt idx="2082">
                  <c:v>Jun 9, 2021</c:v>
                </c:pt>
                <c:pt idx="2083">
                  <c:v>Jun 10, 2021</c:v>
                </c:pt>
                <c:pt idx="2084">
                  <c:v>Jun 11, 2021</c:v>
                </c:pt>
                <c:pt idx="2085">
                  <c:v>Jun 14, 2021</c:v>
                </c:pt>
                <c:pt idx="2086">
                  <c:v>Jun 15, 2021</c:v>
                </c:pt>
                <c:pt idx="2087">
                  <c:v>Jun 16, 2021</c:v>
                </c:pt>
                <c:pt idx="2088">
                  <c:v>Jun 17, 2021</c:v>
                </c:pt>
                <c:pt idx="2089">
                  <c:v>Jun 18, 2021</c:v>
                </c:pt>
                <c:pt idx="2090">
                  <c:v>Jun 21, 2021</c:v>
                </c:pt>
                <c:pt idx="2091">
                  <c:v>Jun 22, 2021</c:v>
                </c:pt>
                <c:pt idx="2092">
                  <c:v>Jun 23, 2021</c:v>
                </c:pt>
                <c:pt idx="2093">
                  <c:v>Jun 24, 2021</c:v>
                </c:pt>
                <c:pt idx="2094">
                  <c:v>Jun 25, 2021</c:v>
                </c:pt>
                <c:pt idx="2095">
                  <c:v>Jun 28, 2021</c:v>
                </c:pt>
                <c:pt idx="2096">
                  <c:v>Jun 29, 2021</c:v>
                </c:pt>
                <c:pt idx="2097">
                  <c:v>Jun 30, 2021</c:v>
                </c:pt>
                <c:pt idx="2098">
                  <c:v>Jul 1, 2021</c:v>
                </c:pt>
                <c:pt idx="2099">
                  <c:v>Jul 2, 2021</c:v>
                </c:pt>
                <c:pt idx="2100">
                  <c:v>Jul 6, 2021</c:v>
                </c:pt>
                <c:pt idx="2101">
                  <c:v>Jul 7, 2021</c:v>
                </c:pt>
                <c:pt idx="2102">
                  <c:v>Jul 8, 2021</c:v>
                </c:pt>
                <c:pt idx="2103">
                  <c:v>Jul 9, 2021</c:v>
                </c:pt>
                <c:pt idx="2104">
                  <c:v>Jul 12, 2021</c:v>
                </c:pt>
                <c:pt idx="2105">
                  <c:v>Jul 13, 2021</c:v>
                </c:pt>
                <c:pt idx="2106">
                  <c:v>Jul 14, 2021</c:v>
                </c:pt>
                <c:pt idx="2107">
                  <c:v>Jul 15, 2021</c:v>
                </c:pt>
                <c:pt idx="2108">
                  <c:v>Jul 16, 2021</c:v>
                </c:pt>
                <c:pt idx="2109">
                  <c:v>Jul 19, 2021</c:v>
                </c:pt>
                <c:pt idx="2110">
                  <c:v>Jul 20, 2021</c:v>
                </c:pt>
                <c:pt idx="2111">
                  <c:v>Jul 21, 2021</c:v>
                </c:pt>
                <c:pt idx="2112">
                  <c:v>Jul 22, 2021</c:v>
                </c:pt>
                <c:pt idx="2113">
                  <c:v>Jul 23, 2021</c:v>
                </c:pt>
                <c:pt idx="2114">
                  <c:v>Jul 26, 2021</c:v>
                </c:pt>
                <c:pt idx="2115">
                  <c:v>Jul 27, 2021</c:v>
                </c:pt>
                <c:pt idx="2116">
                  <c:v>Jul 28, 2021</c:v>
                </c:pt>
                <c:pt idx="2117">
                  <c:v>Jul 29, 2021</c:v>
                </c:pt>
                <c:pt idx="2118">
                  <c:v>Jul 30, 2021</c:v>
                </c:pt>
                <c:pt idx="2119">
                  <c:v>Aug 2, 2021</c:v>
                </c:pt>
                <c:pt idx="2120">
                  <c:v>Aug 3, 2021</c:v>
                </c:pt>
                <c:pt idx="2121">
                  <c:v>Aug 4, 2021</c:v>
                </c:pt>
                <c:pt idx="2122">
                  <c:v>Aug 5, 2021</c:v>
                </c:pt>
                <c:pt idx="2123">
                  <c:v>Aug 6, 2021</c:v>
                </c:pt>
                <c:pt idx="2124">
                  <c:v>Aug 9, 2021</c:v>
                </c:pt>
                <c:pt idx="2125">
                  <c:v>Aug 10, 2021</c:v>
                </c:pt>
                <c:pt idx="2126">
                  <c:v>Aug 11, 2021</c:v>
                </c:pt>
                <c:pt idx="2127">
                  <c:v>Aug 12, 2021</c:v>
                </c:pt>
                <c:pt idx="2128">
                  <c:v>Aug 13, 2021</c:v>
                </c:pt>
                <c:pt idx="2129">
                  <c:v>Aug 16, 2021</c:v>
                </c:pt>
                <c:pt idx="2130">
                  <c:v>Aug 17, 2021</c:v>
                </c:pt>
                <c:pt idx="2131">
                  <c:v>Aug 18, 2021</c:v>
                </c:pt>
                <c:pt idx="2132">
                  <c:v>Aug 19, 2021</c:v>
                </c:pt>
                <c:pt idx="2133">
                  <c:v>Aug 20, 2021</c:v>
                </c:pt>
                <c:pt idx="2134">
                  <c:v>Aug 23, 2021</c:v>
                </c:pt>
                <c:pt idx="2135">
                  <c:v>Aug 24, 2021</c:v>
                </c:pt>
                <c:pt idx="2136">
                  <c:v>Aug 25, 2021</c:v>
                </c:pt>
                <c:pt idx="2137">
                  <c:v>Aug 26, 2021</c:v>
                </c:pt>
                <c:pt idx="2138">
                  <c:v>Aug 27, 2021</c:v>
                </c:pt>
                <c:pt idx="2139">
                  <c:v>Aug 30, 2021</c:v>
                </c:pt>
                <c:pt idx="2140">
                  <c:v>Aug 31, 2021</c:v>
                </c:pt>
                <c:pt idx="2141">
                  <c:v>Sep 1, 2021</c:v>
                </c:pt>
                <c:pt idx="2142">
                  <c:v>Sep 2, 2021</c:v>
                </c:pt>
                <c:pt idx="2143">
                  <c:v>Sep 3, 2021</c:v>
                </c:pt>
                <c:pt idx="2144">
                  <c:v>Sep 7, 2021</c:v>
                </c:pt>
                <c:pt idx="2145">
                  <c:v>Sep 8, 2021</c:v>
                </c:pt>
                <c:pt idx="2146">
                  <c:v>Sep 9, 2021</c:v>
                </c:pt>
                <c:pt idx="2147">
                  <c:v>Sep 10, 2021</c:v>
                </c:pt>
                <c:pt idx="2148">
                  <c:v>Sep 13, 2021</c:v>
                </c:pt>
                <c:pt idx="2149">
                  <c:v>Sep 14, 2021</c:v>
                </c:pt>
                <c:pt idx="2150">
                  <c:v>Sep 15, 2021</c:v>
                </c:pt>
                <c:pt idx="2151">
                  <c:v>Sep 16, 2021</c:v>
                </c:pt>
                <c:pt idx="2152">
                  <c:v>Sep 17, 2021</c:v>
                </c:pt>
                <c:pt idx="2153">
                  <c:v>Sep 20, 2021</c:v>
                </c:pt>
                <c:pt idx="2154">
                  <c:v>Sep 21, 2021</c:v>
                </c:pt>
                <c:pt idx="2155">
                  <c:v>Sep 22, 2021</c:v>
                </c:pt>
                <c:pt idx="2156">
                  <c:v>Sep 23, 2021</c:v>
                </c:pt>
                <c:pt idx="2157">
                  <c:v>Sep 24, 2021</c:v>
                </c:pt>
                <c:pt idx="2158">
                  <c:v>Sep 27, 2021</c:v>
                </c:pt>
                <c:pt idx="2159">
                  <c:v>Sep 28, 2021</c:v>
                </c:pt>
                <c:pt idx="2160">
                  <c:v>Sep 29, 2021</c:v>
                </c:pt>
                <c:pt idx="2161">
                  <c:v>Sep 30, 2021</c:v>
                </c:pt>
                <c:pt idx="2162">
                  <c:v>Oct 1, 2021</c:v>
                </c:pt>
                <c:pt idx="2163">
                  <c:v>Oct 4, 2021</c:v>
                </c:pt>
                <c:pt idx="2164">
                  <c:v>Oct 5, 2021</c:v>
                </c:pt>
                <c:pt idx="2165">
                  <c:v>Oct 6, 2021</c:v>
                </c:pt>
                <c:pt idx="2166">
                  <c:v>Oct 7, 2021</c:v>
                </c:pt>
                <c:pt idx="2167">
                  <c:v>Oct 8, 2021</c:v>
                </c:pt>
                <c:pt idx="2168">
                  <c:v>Oct 11, 2021</c:v>
                </c:pt>
                <c:pt idx="2169">
                  <c:v>Oct 12, 2021</c:v>
                </c:pt>
                <c:pt idx="2170">
                  <c:v>Oct 13, 2021</c:v>
                </c:pt>
                <c:pt idx="2171">
                  <c:v>Oct 14, 2021</c:v>
                </c:pt>
                <c:pt idx="2172">
                  <c:v>Oct 15, 2021</c:v>
                </c:pt>
                <c:pt idx="2173">
                  <c:v>Oct 18, 2021</c:v>
                </c:pt>
                <c:pt idx="2174">
                  <c:v>Oct 19, 2021</c:v>
                </c:pt>
                <c:pt idx="2175">
                  <c:v>Oct 20, 2021</c:v>
                </c:pt>
                <c:pt idx="2176">
                  <c:v>Oct 21, 2021</c:v>
                </c:pt>
                <c:pt idx="2177">
                  <c:v>Oct 22, 2021</c:v>
                </c:pt>
                <c:pt idx="2178">
                  <c:v>Oct 25, 2021</c:v>
                </c:pt>
                <c:pt idx="2179">
                  <c:v>Oct 26, 2021</c:v>
                </c:pt>
                <c:pt idx="2180">
                  <c:v>Oct 27, 2021</c:v>
                </c:pt>
                <c:pt idx="2181">
                  <c:v>Oct 28, 2021</c:v>
                </c:pt>
                <c:pt idx="2182">
                  <c:v>Oct 29, 2021</c:v>
                </c:pt>
                <c:pt idx="2183">
                  <c:v>Nov 1, 2021</c:v>
                </c:pt>
                <c:pt idx="2184">
                  <c:v>Nov 2, 2021</c:v>
                </c:pt>
                <c:pt idx="2185">
                  <c:v>Nov 3, 2021</c:v>
                </c:pt>
                <c:pt idx="2186">
                  <c:v>Nov 4, 2021</c:v>
                </c:pt>
                <c:pt idx="2187">
                  <c:v>Nov 5, 2021</c:v>
                </c:pt>
                <c:pt idx="2188">
                  <c:v>Nov 8, 2021</c:v>
                </c:pt>
                <c:pt idx="2189">
                  <c:v>Nov 9, 2021</c:v>
                </c:pt>
                <c:pt idx="2190">
                  <c:v>Nov 10, 2021</c:v>
                </c:pt>
                <c:pt idx="2191">
                  <c:v>Nov 11, 2021</c:v>
                </c:pt>
                <c:pt idx="2192">
                  <c:v>Nov 12, 2021</c:v>
                </c:pt>
                <c:pt idx="2193">
                  <c:v>Nov 15, 2021</c:v>
                </c:pt>
                <c:pt idx="2194">
                  <c:v>Nov 16, 2021</c:v>
                </c:pt>
                <c:pt idx="2195">
                  <c:v>Nov 17, 2021</c:v>
                </c:pt>
                <c:pt idx="2196">
                  <c:v>Nov 18, 2021</c:v>
                </c:pt>
                <c:pt idx="2197">
                  <c:v>Nov 19, 2021</c:v>
                </c:pt>
                <c:pt idx="2198">
                  <c:v>Nov 22, 2021</c:v>
                </c:pt>
                <c:pt idx="2199">
                  <c:v>Nov 23, 2021</c:v>
                </c:pt>
                <c:pt idx="2200">
                  <c:v>Nov 24, 2021</c:v>
                </c:pt>
                <c:pt idx="2201">
                  <c:v>Nov 26, 2021</c:v>
                </c:pt>
                <c:pt idx="2202">
                  <c:v>Nov 29, 2021</c:v>
                </c:pt>
                <c:pt idx="2203">
                  <c:v>Nov 30, 2021</c:v>
                </c:pt>
                <c:pt idx="2204">
                  <c:v>Dec 1, 2021</c:v>
                </c:pt>
                <c:pt idx="2205">
                  <c:v>Dec 2, 2021</c:v>
                </c:pt>
                <c:pt idx="2206">
                  <c:v>Dec 3, 2021</c:v>
                </c:pt>
                <c:pt idx="2207">
                  <c:v>Dec 6, 2021</c:v>
                </c:pt>
                <c:pt idx="2208">
                  <c:v>Dec 7, 2021</c:v>
                </c:pt>
                <c:pt idx="2209">
                  <c:v>Dec 8, 2021</c:v>
                </c:pt>
                <c:pt idx="2210">
                  <c:v>Dec 9, 2021</c:v>
                </c:pt>
                <c:pt idx="2211">
                  <c:v>Dec 10, 2021</c:v>
                </c:pt>
                <c:pt idx="2212">
                  <c:v>Dec 13, 2021</c:v>
                </c:pt>
                <c:pt idx="2213">
                  <c:v>Dec 14, 2021</c:v>
                </c:pt>
                <c:pt idx="2214">
                  <c:v>Dec 15, 2021</c:v>
                </c:pt>
                <c:pt idx="2215">
                  <c:v>Dec 16, 2021</c:v>
                </c:pt>
                <c:pt idx="2216">
                  <c:v>Dec 17, 2021</c:v>
                </c:pt>
                <c:pt idx="2217">
                  <c:v>Dec 20, 2021</c:v>
                </c:pt>
                <c:pt idx="2218">
                  <c:v>Dec 21, 2021</c:v>
                </c:pt>
                <c:pt idx="2219">
                  <c:v>Dec 22, 2021</c:v>
                </c:pt>
                <c:pt idx="2220">
                  <c:v>Dec 23, 2021</c:v>
                </c:pt>
                <c:pt idx="2221">
                  <c:v>Dec 27, 2021</c:v>
                </c:pt>
                <c:pt idx="2222">
                  <c:v>Dec 28, 2021</c:v>
                </c:pt>
                <c:pt idx="2223">
                  <c:v>Dec 29, 2021</c:v>
                </c:pt>
                <c:pt idx="2224">
                  <c:v>Dec 30, 2021</c:v>
                </c:pt>
                <c:pt idx="2225">
                  <c:v>Dec 31, 2021</c:v>
                </c:pt>
                <c:pt idx="2226">
                  <c:v>Jan 3, 2022</c:v>
                </c:pt>
                <c:pt idx="2227">
                  <c:v>Jan 4, 2022</c:v>
                </c:pt>
                <c:pt idx="2228">
                  <c:v>Jan 5, 2022</c:v>
                </c:pt>
                <c:pt idx="2229">
                  <c:v>Jan 6, 2022</c:v>
                </c:pt>
                <c:pt idx="2230">
                  <c:v>Jan 7, 2022</c:v>
                </c:pt>
                <c:pt idx="2231">
                  <c:v>Jan 10, 2022</c:v>
                </c:pt>
                <c:pt idx="2232">
                  <c:v>Jan 11, 2022</c:v>
                </c:pt>
                <c:pt idx="2233">
                  <c:v>Jan 12, 2022</c:v>
                </c:pt>
                <c:pt idx="2234">
                  <c:v>Jan 13, 2022</c:v>
                </c:pt>
                <c:pt idx="2235">
                  <c:v>Jan 14, 2022</c:v>
                </c:pt>
                <c:pt idx="2236">
                  <c:v>Jan 18, 2022</c:v>
                </c:pt>
                <c:pt idx="2237">
                  <c:v>Jan 19, 2022</c:v>
                </c:pt>
                <c:pt idx="2238">
                  <c:v>Jan 20, 2022</c:v>
                </c:pt>
                <c:pt idx="2239">
                  <c:v>Jan 21, 2022</c:v>
                </c:pt>
                <c:pt idx="2240">
                  <c:v>Jan 24, 2022</c:v>
                </c:pt>
                <c:pt idx="2241">
                  <c:v>Jan 25, 2022</c:v>
                </c:pt>
                <c:pt idx="2242">
                  <c:v>Jan 26, 2022</c:v>
                </c:pt>
                <c:pt idx="2243">
                  <c:v>Jan 27, 2022</c:v>
                </c:pt>
                <c:pt idx="2244">
                  <c:v>Jan 28, 2022</c:v>
                </c:pt>
                <c:pt idx="2245">
                  <c:v>Jan 31, 2022</c:v>
                </c:pt>
                <c:pt idx="2246">
                  <c:v>Feb 1, 2022</c:v>
                </c:pt>
                <c:pt idx="2247">
                  <c:v>Feb 2, 2022</c:v>
                </c:pt>
                <c:pt idx="2248">
                  <c:v>Feb 3, 2022</c:v>
                </c:pt>
                <c:pt idx="2249">
                  <c:v>Feb 4, 2022</c:v>
                </c:pt>
                <c:pt idx="2250">
                  <c:v>Feb 7, 2022</c:v>
                </c:pt>
                <c:pt idx="2251">
                  <c:v>Feb 8, 2022</c:v>
                </c:pt>
                <c:pt idx="2252">
                  <c:v>Feb 9, 2022</c:v>
                </c:pt>
                <c:pt idx="2253">
                  <c:v>Feb 10, 2022</c:v>
                </c:pt>
                <c:pt idx="2254">
                  <c:v>Feb 11, 2022</c:v>
                </c:pt>
                <c:pt idx="2255">
                  <c:v>Feb 14, 2022</c:v>
                </c:pt>
                <c:pt idx="2256">
                  <c:v>Feb 15, 2022</c:v>
                </c:pt>
                <c:pt idx="2257">
                  <c:v>Feb 16, 2022</c:v>
                </c:pt>
                <c:pt idx="2258">
                  <c:v>Feb 17, 2022</c:v>
                </c:pt>
                <c:pt idx="2259">
                  <c:v>Feb 18, 2022</c:v>
                </c:pt>
                <c:pt idx="2260">
                  <c:v>Feb 22, 2022</c:v>
                </c:pt>
                <c:pt idx="2261">
                  <c:v>Feb 23, 2022</c:v>
                </c:pt>
                <c:pt idx="2262">
                  <c:v>Feb 24, 2022</c:v>
                </c:pt>
                <c:pt idx="2263">
                  <c:v>Feb 25, 2022</c:v>
                </c:pt>
                <c:pt idx="2264">
                  <c:v>Feb 28, 2022</c:v>
                </c:pt>
                <c:pt idx="2265">
                  <c:v>Mar 1, 2022</c:v>
                </c:pt>
                <c:pt idx="2266">
                  <c:v>Mar 2, 2022</c:v>
                </c:pt>
                <c:pt idx="2267">
                  <c:v>Mar 3, 2022</c:v>
                </c:pt>
                <c:pt idx="2268">
                  <c:v>Mar 4, 2022</c:v>
                </c:pt>
                <c:pt idx="2269">
                  <c:v>Mar 7, 2022</c:v>
                </c:pt>
                <c:pt idx="2270">
                  <c:v>Mar 8, 2022</c:v>
                </c:pt>
                <c:pt idx="2271">
                  <c:v>Mar 9, 2022</c:v>
                </c:pt>
                <c:pt idx="2272">
                  <c:v>Mar 10, 2022</c:v>
                </c:pt>
                <c:pt idx="2273">
                  <c:v>Mar 11, 2022</c:v>
                </c:pt>
                <c:pt idx="2274">
                  <c:v>Mar 14, 2022</c:v>
                </c:pt>
                <c:pt idx="2275">
                  <c:v>Mar 15, 2022</c:v>
                </c:pt>
                <c:pt idx="2276">
                  <c:v>Mar 16, 2022</c:v>
                </c:pt>
                <c:pt idx="2277">
                  <c:v>Mar 17, 2022</c:v>
                </c:pt>
                <c:pt idx="2278">
                  <c:v>Mar 18, 2022</c:v>
                </c:pt>
                <c:pt idx="2279">
                  <c:v>Mar 21, 2022</c:v>
                </c:pt>
                <c:pt idx="2280">
                  <c:v>Mar 22, 2022</c:v>
                </c:pt>
                <c:pt idx="2281">
                  <c:v>Mar 23, 2022</c:v>
                </c:pt>
                <c:pt idx="2282">
                  <c:v>Mar 24, 2022</c:v>
                </c:pt>
                <c:pt idx="2283">
                  <c:v>Mar 25, 2022</c:v>
                </c:pt>
                <c:pt idx="2284">
                  <c:v>Mar 28, 2022</c:v>
                </c:pt>
                <c:pt idx="2285">
                  <c:v>Mar 29, 2022</c:v>
                </c:pt>
                <c:pt idx="2286">
                  <c:v>Mar 30, 2022</c:v>
                </c:pt>
                <c:pt idx="2287">
                  <c:v>Mar 31, 2022</c:v>
                </c:pt>
                <c:pt idx="2288">
                  <c:v>Apr 1, 2022</c:v>
                </c:pt>
                <c:pt idx="2289">
                  <c:v>Apr 4, 2022</c:v>
                </c:pt>
                <c:pt idx="2290">
                  <c:v>Apr 5, 2022</c:v>
                </c:pt>
                <c:pt idx="2291">
                  <c:v>Apr 6, 2022</c:v>
                </c:pt>
                <c:pt idx="2292">
                  <c:v>Apr 7, 2022</c:v>
                </c:pt>
                <c:pt idx="2293">
                  <c:v>Apr 8, 2022</c:v>
                </c:pt>
                <c:pt idx="2294">
                  <c:v>Apr 11, 2022</c:v>
                </c:pt>
                <c:pt idx="2295">
                  <c:v>Apr 12, 2022</c:v>
                </c:pt>
                <c:pt idx="2296">
                  <c:v>Apr 13, 2022</c:v>
                </c:pt>
                <c:pt idx="2297">
                  <c:v>Apr 14, 2022</c:v>
                </c:pt>
                <c:pt idx="2298">
                  <c:v>Apr 18, 2022</c:v>
                </c:pt>
                <c:pt idx="2299">
                  <c:v>Apr 19, 2022</c:v>
                </c:pt>
                <c:pt idx="2300">
                  <c:v>Apr 20, 2022</c:v>
                </c:pt>
                <c:pt idx="2301">
                  <c:v>Apr 21, 2022</c:v>
                </c:pt>
                <c:pt idx="2302">
                  <c:v>Apr 22, 2022</c:v>
                </c:pt>
                <c:pt idx="2303">
                  <c:v>Apr 25, 2022</c:v>
                </c:pt>
                <c:pt idx="2304">
                  <c:v>Apr 26, 2022</c:v>
                </c:pt>
                <c:pt idx="2305">
                  <c:v>Apr 27, 2022</c:v>
                </c:pt>
                <c:pt idx="2306">
                  <c:v>Apr 28, 2022</c:v>
                </c:pt>
                <c:pt idx="2307">
                  <c:v>Apr 29, 2022</c:v>
                </c:pt>
                <c:pt idx="2308">
                  <c:v>May 2, 2022</c:v>
                </c:pt>
                <c:pt idx="2309">
                  <c:v>May 3, 2022</c:v>
                </c:pt>
                <c:pt idx="2310">
                  <c:v>May 4, 2022</c:v>
                </c:pt>
                <c:pt idx="2311">
                  <c:v>May 5, 2022</c:v>
                </c:pt>
                <c:pt idx="2312">
                  <c:v>May 6, 2022</c:v>
                </c:pt>
                <c:pt idx="2313">
                  <c:v>May 9, 2022</c:v>
                </c:pt>
                <c:pt idx="2314">
                  <c:v>May 10, 2022</c:v>
                </c:pt>
                <c:pt idx="2315">
                  <c:v>May 11, 2022</c:v>
                </c:pt>
                <c:pt idx="2316">
                  <c:v>May 12, 2022</c:v>
                </c:pt>
                <c:pt idx="2317">
                  <c:v>May 13, 2022</c:v>
                </c:pt>
                <c:pt idx="2318">
                  <c:v>May 16, 2022</c:v>
                </c:pt>
                <c:pt idx="2319">
                  <c:v>May 17, 2022</c:v>
                </c:pt>
                <c:pt idx="2320">
                  <c:v>May 18, 2022</c:v>
                </c:pt>
                <c:pt idx="2321">
                  <c:v>May 19, 2022</c:v>
                </c:pt>
                <c:pt idx="2322">
                  <c:v>May 20, 2022</c:v>
                </c:pt>
                <c:pt idx="2323">
                  <c:v>May 23, 2022</c:v>
                </c:pt>
                <c:pt idx="2324">
                  <c:v>May 24, 2022</c:v>
                </c:pt>
                <c:pt idx="2325">
                  <c:v>May 25, 2022</c:v>
                </c:pt>
                <c:pt idx="2326">
                  <c:v>May 26, 2022</c:v>
                </c:pt>
                <c:pt idx="2327">
                  <c:v>May 27, 2022</c:v>
                </c:pt>
                <c:pt idx="2328">
                  <c:v>May 31, 2022</c:v>
                </c:pt>
                <c:pt idx="2329">
                  <c:v>Jun 1, 2022</c:v>
                </c:pt>
                <c:pt idx="2330">
                  <c:v>Jun 2, 2022</c:v>
                </c:pt>
                <c:pt idx="2331">
                  <c:v>Jun 3, 2022</c:v>
                </c:pt>
                <c:pt idx="2332">
                  <c:v>Jun 6, 2022</c:v>
                </c:pt>
                <c:pt idx="2333">
                  <c:v>Jun 7, 2022</c:v>
                </c:pt>
                <c:pt idx="2334">
                  <c:v>Jun 8, 2022</c:v>
                </c:pt>
                <c:pt idx="2335">
                  <c:v>Jun 9, 2022</c:v>
                </c:pt>
                <c:pt idx="2336">
                  <c:v>Jun 10, 2022</c:v>
                </c:pt>
                <c:pt idx="2337">
                  <c:v>Jun 13, 2022</c:v>
                </c:pt>
                <c:pt idx="2338">
                  <c:v>Jun 14, 2022</c:v>
                </c:pt>
                <c:pt idx="2339">
                  <c:v>Jun 15, 2022</c:v>
                </c:pt>
                <c:pt idx="2340">
                  <c:v>Jun 16, 2022</c:v>
                </c:pt>
                <c:pt idx="2341">
                  <c:v>Jun 17, 2022</c:v>
                </c:pt>
                <c:pt idx="2342">
                  <c:v>Jun 21, 2022</c:v>
                </c:pt>
                <c:pt idx="2343">
                  <c:v>Jun 22, 2022</c:v>
                </c:pt>
                <c:pt idx="2344">
                  <c:v>Jun 23, 2022</c:v>
                </c:pt>
                <c:pt idx="2345">
                  <c:v>Jun 24, 2022</c:v>
                </c:pt>
                <c:pt idx="2346">
                  <c:v>Jun 27, 2022</c:v>
                </c:pt>
                <c:pt idx="2347">
                  <c:v>Jun 28, 2022</c:v>
                </c:pt>
                <c:pt idx="2348">
                  <c:v>Jun 29, 2022</c:v>
                </c:pt>
                <c:pt idx="2349">
                  <c:v>Jun 30, 2022</c:v>
                </c:pt>
                <c:pt idx="2350">
                  <c:v>Jul 1, 2022</c:v>
                </c:pt>
                <c:pt idx="2351">
                  <c:v>Jul 5, 2022</c:v>
                </c:pt>
                <c:pt idx="2352">
                  <c:v>Jul 6, 2022</c:v>
                </c:pt>
                <c:pt idx="2353">
                  <c:v>Jul 7, 2022</c:v>
                </c:pt>
                <c:pt idx="2354">
                  <c:v>Jul 8, 2022</c:v>
                </c:pt>
                <c:pt idx="2355">
                  <c:v>Jul 11, 2022</c:v>
                </c:pt>
                <c:pt idx="2356">
                  <c:v>Jul 12, 2022</c:v>
                </c:pt>
                <c:pt idx="2357">
                  <c:v>Jul 13, 2022</c:v>
                </c:pt>
                <c:pt idx="2358">
                  <c:v>Jul 14, 2022</c:v>
                </c:pt>
                <c:pt idx="2359">
                  <c:v>Jul 15, 2022</c:v>
                </c:pt>
                <c:pt idx="2360">
                  <c:v>Jul 18, 2022</c:v>
                </c:pt>
                <c:pt idx="2361">
                  <c:v>Jul 19, 2022</c:v>
                </c:pt>
                <c:pt idx="2362">
                  <c:v>Jul 20, 2022</c:v>
                </c:pt>
                <c:pt idx="2363">
                  <c:v>Jul 21, 2022</c:v>
                </c:pt>
                <c:pt idx="2364">
                  <c:v>Jul 22, 2022</c:v>
                </c:pt>
                <c:pt idx="2365">
                  <c:v>Jul 25, 2022</c:v>
                </c:pt>
                <c:pt idx="2366">
                  <c:v>Jul 26, 2022</c:v>
                </c:pt>
                <c:pt idx="2367">
                  <c:v>Jul 27, 2022</c:v>
                </c:pt>
                <c:pt idx="2368">
                  <c:v>Jul 28, 2022</c:v>
                </c:pt>
                <c:pt idx="2369">
                  <c:v>Jul 29, 2022</c:v>
                </c:pt>
                <c:pt idx="2370">
                  <c:v>Aug 1, 2022</c:v>
                </c:pt>
                <c:pt idx="2371">
                  <c:v>Aug 2, 2022</c:v>
                </c:pt>
                <c:pt idx="2372">
                  <c:v>Aug 3, 2022</c:v>
                </c:pt>
                <c:pt idx="2373">
                  <c:v>Aug 4, 2022</c:v>
                </c:pt>
                <c:pt idx="2374">
                  <c:v>Aug 5, 2022</c:v>
                </c:pt>
                <c:pt idx="2375">
                  <c:v>Aug 8, 2022</c:v>
                </c:pt>
                <c:pt idx="2376">
                  <c:v>Aug 9, 2022</c:v>
                </c:pt>
                <c:pt idx="2377">
                  <c:v>Aug 10, 2022</c:v>
                </c:pt>
                <c:pt idx="2378">
                  <c:v>Aug 11, 2022</c:v>
                </c:pt>
                <c:pt idx="2379">
                  <c:v>Aug 12, 2022</c:v>
                </c:pt>
                <c:pt idx="2380">
                  <c:v>Aug 15, 2022</c:v>
                </c:pt>
                <c:pt idx="2381">
                  <c:v>Aug 16, 2022</c:v>
                </c:pt>
                <c:pt idx="2382">
                  <c:v>Aug 17, 2022</c:v>
                </c:pt>
                <c:pt idx="2383">
                  <c:v>Aug 18, 2022</c:v>
                </c:pt>
                <c:pt idx="2384">
                  <c:v>Aug 19, 2022</c:v>
                </c:pt>
                <c:pt idx="2385">
                  <c:v>Aug 22, 2022</c:v>
                </c:pt>
                <c:pt idx="2386">
                  <c:v>Aug 23, 2022</c:v>
                </c:pt>
                <c:pt idx="2387">
                  <c:v>Aug 24, 2022</c:v>
                </c:pt>
                <c:pt idx="2388">
                  <c:v>Aug 25, 2022</c:v>
                </c:pt>
                <c:pt idx="2389">
                  <c:v>Aug 26, 2022</c:v>
                </c:pt>
                <c:pt idx="2390">
                  <c:v>Aug 29, 2022</c:v>
                </c:pt>
                <c:pt idx="2391">
                  <c:v>Aug 30, 2022</c:v>
                </c:pt>
                <c:pt idx="2392">
                  <c:v>Aug 31, 2022</c:v>
                </c:pt>
                <c:pt idx="2393">
                  <c:v>Sep 1, 2022</c:v>
                </c:pt>
                <c:pt idx="2394">
                  <c:v>Sep 2, 2022</c:v>
                </c:pt>
                <c:pt idx="2395">
                  <c:v>Sep 6, 2022</c:v>
                </c:pt>
                <c:pt idx="2396">
                  <c:v>Sep 7, 2022</c:v>
                </c:pt>
                <c:pt idx="2397">
                  <c:v>Sep 8, 2022</c:v>
                </c:pt>
                <c:pt idx="2398">
                  <c:v>Sep 9, 2022</c:v>
                </c:pt>
                <c:pt idx="2399">
                  <c:v>Sep 12, 2022</c:v>
                </c:pt>
                <c:pt idx="2400">
                  <c:v>Sep 13, 2022</c:v>
                </c:pt>
                <c:pt idx="2401">
                  <c:v>Sep 14, 2022</c:v>
                </c:pt>
                <c:pt idx="2402">
                  <c:v>Sep 15, 2022</c:v>
                </c:pt>
                <c:pt idx="2403">
                  <c:v>Sep 16, 2022</c:v>
                </c:pt>
                <c:pt idx="2404">
                  <c:v>Sep 19, 2022</c:v>
                </c:pt>
                <c:pt idx="2405">
                  <c:v>Sep 20, 2022</c:v>
                </c:pt>
                <c:pt idx="2406">
                  <c:v>Sep 21, 2022</c:v>
                </c:pt>
                <c:pt idx="2407">
                  <c:v>Sep 22, 2022</c:v>
                </c:pt>
                <c:pt idx="2408">
                  <c:v>Sep 23, 2022</c:v>
                </c:pt>
                <c:pt idx="2409">
                  <c:v>Sep 26, 2022</c:v>
                </c:pt>
                <c:pt idx="2410">
                  <c:v>Sep 27, 2022</c:v>
                </c:pt>
                <c:pt idx="2411">
                  <c:v>Sep 28, 2022</c:v>
                </c:pt>
                <c:pt idx="2412">
                  <c:v>Sep 29, 2022</c:v>
                </c:pt>
                <c:pt idx="2413">
                  <c:v>Sep 30, 2022</c:v>
                </c:pt>
                <c:pt idx="2414">
                  <c:v>Oct 3, 2022</c:v>
                </c:pt>
                <c:pt idx="2415">
                  <c:v>Oct 4, 2022</c:v>
                </c:pt>
                <c:pt idx="2416">
                  <c:v>Oct 5, 2022</c:v>
                </c:pt>
                <c:pt idx="2417">
                  <c:v>Oct 6, 2022</c:v>
                </c:pt>
                <c:pt idx="2418">
                  <c:v>Oct 7, 2022</c:v>
                </c:pt>
                <c:pt idx="2419">
                  <c:v>Oct 10, 2022</c:v>
                </c:pt>
                <c:pt idx="2420">
                  <c:v>Oct 11, 2022</c:v>
                </c:pt>
                <c:pt idx="2421">
                  <c:v>Oct 12, 2022</c:v>
                </c:pt>
                <c:pt idx="2422">
                  <c:v>Oct 13, 2022</c:v>
                </c:pt>
                <c:pt idx="2423">
                  <c:v>Oct 14, 2022</c:v>
                </c:pt>
                <c:pt idx="2424">
                  <c:v>Oct 17, 2022</c:v>
                </c:pt>
                <c:pt idx="2425">
                  <c:v>Oct 18, 2022</c:v>
                </c:pt>
                <c:pt idx="2426">
                  <c:v>Oct 19, 2022</c:v>
                </c:pt>
                <c:pt idx="2427">
                  <c:v>Oct 20, 2022</c:v>
                </c:pt>
                <c:pt idx="2428">
                  <c:v>Oct 21, 2022</c:v>
                </c:pt>
                <c:pt idx="2429">
                  <c:v>Oct 24, 2022</c:v>
                </c:pt>
                <c:pt idx="2430">
                  <c:v>Oct 25, 2022</c:v>
                </c:pt>
                <c:pt idx="2431">
                  <c:v>Oct 26, 2022</c:v>
                </c:pt>
                <c:pt idx="2432">
                  <c:v>Oct 27, 2022</c:v>
                </c:pt>
                <c:pt idx="2433">
                  <c:v>Oct 28, 2022</c:v>
                </c:pt>
                <c:pt idx="2434">
                  <c:v>Oct 31, 2022</c:v>
                </c:pt>
                <c:pt idx="2435">
                  <c:v>Nov 1, 2022</c:v>
                </c:pt>
                <c:pt idx="2436">
                  <c:v>Nov 2, 2022</c:v>
                </c:pt>
                <c:pt idx="2437">
                  <c:v>Nov 3, 2022</c:v>
                </c:pt>
                <c:pt idx="2438">
                  <c:v>Nov 4, 2022</c:v>
                </c:pt>
                <c:pt idx="2439">
                  <c:v>Nov 7, 2022</c:v>
                </c:pt>
                <c:pt idx="2440">
                  <c:v>Nov 8, 2022</c:v>
                </c:pt>
                <c:pt idx="2441">
                  <c:v>Nov 9, 2022</c:v>
                </c:pt>
                <c:pt idx="2442">
                  <c:v>Nov 10, 2022</c:v>
                </c:pt>
                <c:pt idx="2443">
                  <c:v>Nov 11, 2022</c:v>
                </c:pt>
                <c:pt idx="2444">
                  <c:v>Nov 14, 2022</c:v>
                </c:pt>
                <c:pt idx="2445">
                  <c:v>Nov 15, 2022</c:v>
                </c:pt>
                <c:pt idx="2446">
                  <c:v>Nov 16, 2022</c:v>
                </c:pt>
                <c:pt idx="2447">
                  <c:v>Nov 17, 2022</c:v>
                </c:pt>
                <c:pt idx="2448">
                  <c:v>Nov 18, 2022</c:v>
                </c:pt>
                <c:pt idx="2449">
                  <c:v>Nov 21, 2022</c:v>
                </c:pt>
                <c:pt idx="2450">
                  <c:v>Nov 22, 2022</c:v>
                </c:pt>
                <c:pt idx="2451">
                  <c:v>Nov 23, 2022</c:v>
                </c:pt>
                <c:pt idx="2452">
                  <c:v>Nov 25, 2022</c:v>
                </c:pt>
                <c:pt idx="2453">
                  <c:v>Nov 28, 2022</c:v>
                </c:pt>
                <c:pt idx="2454">
                  <c:v>Nov 29, 2022</c:v>
                </c:pt>
                <c:pt idx="2455">
                  <c:v>Nov 30, 2022</c:v>
                </c:pt>
                <c:pt idx="2456">
                  <c:v>Dec 1, 2022</c:v>
                </c:pt>
                <c:pt idx="2457">
                  <c:v>Dec 2, 2022</c:v>
                </c:pt>
                <c:pt idx="2458">
                  <c:v>Dec 5, 2022</c:v>
                </c:pt>
                <c:pt idx="2459">
                  <c:v>Dec 6, 2022</c:v>
                </c:pt>
                <c:pt idx="2460">
                  <c:v>Dec 7, 2022</c:v>
                </c:pt>
                <c:pt idx="2461">
                  <c:v>Dec 8, 2022</c:v>
                </c:pt>
                <c:pt idx="2462">
                  <c:v>Dec 9, 2022</c:v>
                </c:pt>
                <c:pt idx="2463">
                  <c:v>Dec 12, 2022</c:v>
                </c:pt>
                <c:pt idx="2464">
                  <c:v>Dec 13, 2022</c:v>
                </c:pt>
                <c:pt idx="2465">
                  <c:v>Dec 14, 2022</c:v>
                </c:pt>
                <c:pt idx="2466">
                  <c:v>Dec 15, 2022</c:v>
                </c:pt>
                <c:pt idx="2467">
                  <c:v>Dec 16, 2022</c:v>
                </c:pt>
                <c:pt idx="2468">
                  <c:v>Dec 19, 2022</c:v>
                </c:pt>
                <c:pt idx="2469">
                  <c:v>Dec 20, 2022</c:v>
                </c:pt>
                <c:pt idx="2470">
                  <c:v>Dec 21, 2022</c:v>
                </c:pt>
                <c:pt idx="2471">
                  <c:v>Dec 22, 2022</c:v>
                </c:pt>
                <c:pt idx="2472">
                  <c:v>Dec 23, 2022</c:v>
                </c:pt>
                <c:pt idx="2473">
                  <c:v>Dec 27, 2022</c:v>
                </c:pt>
                <c:pt idx="2474">
                  <c:v>Dec 28, 2022</c:v>
                </c:pt>
                <c:pt idx="2475">
                  <c:v>Dec 29, 2022</c:v>
                </c:pt>
                <c:pt idx="2476">
                  <c:v>Dec 30, 2022</c:v>
                </c:pt>
                <c:pt idx="2477">
                  <c:v>Jan 3, 2023</c:v>
                </c:pt>
                <c:pt idx="2478">
                  <c:v>Jan 4, 2023</c:v>
                </c:pt>
                <c:pt idx="2479">
                  <c:v>Jan 5, 2023</c:v>
                </c:pt>
                <c:pt idx="2480">
                  <c:v>Jan 6, 2023</c:v>
                </c:pt>
                <c:pt idx="2481">
                  <c:v>Jan 9, 2023</c:v>
                </c:pt>
                <c:pt idx="2482">
                  <c:v>Jan 10, 2023</c:v>
                </c:pt>
                <c:pt idx="2483">
                  <c:v>Jan 11, 2023</c:v>
                </c:pt>
                <c:pt idx="2484">
                  <c:v>Jan 12, 2023</c:v>
                </c:pt>
                <c:pt idx="2485">
                  <c:v>Jan 13, 2023</c:v>
                </c:pt>
                <c:pt idx="2486">
                  <c:v>Jan 17, 2023</c:v>
                </c:pt>
                <c:pt idx="2487">
                  <c:v>Jan 18, 2023</c:v>
                </c:pt>
                <c:pt idx="2488">
                  <c:v>Jan 19, 2023</c:v>
                </c:pt>
                <c:pt idx="2489">
                  <c:v>Jan 20, 2023</c:v>
                </c:pt>
                <c:pt idx="2490">
                  <c:v>Jan 23, 2023</c:v>
                </c:pt>
                <c:pt idx="2491">
                  <c:v>Jan 24, 2023</c:v>
                </c:pt>
                <c:pt idx="2492">
                  <c:v>Jan 25, 2023</c:v>
                </c:pt>
                <c:pt idx="2493">
                  <c:v>Jan 26, 2023</c:v>
                </c:pt>
                <c:pt idx="2494">
                  <c:v>Jan 27, 2023</c:v>
                </c:pt>
                <c:pt idx="2495">
                  <c:v>Jan 30, 2023</c:v>
                </c:pt>
                <c:pt idx="2496">
                  <c:v>Jan 31, 2023</c:v>
                </c:pt>
                <c:pt idx="2497">
                  <c:v>Feb 1, 2023</c:v>
                </c:pt>
                <c:pt idx="2498">
                  <c:v>Feb 2, 2023</c:v>
                </c:pt>
                <c:pt idx="2499">
                  <c:v>Feb 3, 2023</c:v>
                </c:pt>
                <c:pt idx="2500">
                  <c:v>Feb 6, 2023</c:v>
                </c:pt>
                <c:pt idx="2501">
                  <c:v>Feb 7, 2023</c:v>
                </c:pt>
                <c:pt idx="2502">
                  <c:v>Feb 8, 2023</c:v>
                </c:pt>
                <c:pt idx="2503">
                  <c:v>Feb 9, 2023</c:v>
                </c:pt>
                <c:pt idx="2504">
                  <c:v>Feb 10, 2023</c:v>
                </c:pt>
                <c:pt idx="2505">
                  <c:v>Feb 13, 2023</c:v>
                </c:pt>
                <c:pt idx="2506">
                  <c:v>Feb 14, 2023</c:v>
                </c:pt>
                <c:pt idx="2507">
                  <c:v>Feb 15, 2023</c:v>
                </c:pt>
                <c:pt idx="2508">
                  <c:v>Feb 16, 2023</c:v>
                </c:pt>
                <c:pt idx="2509">
                  <c:v>Feb 17, 2023</c:v>
                </c:pt>
                <c:pt idx="2510">
                  <c:v>Feb 21, 2023</c:v>
                </c:pt>
                <c:pt idx="2511">
                  <c:v>Feb 22, 2023</c:v>
                </c:pt>
                <c:pt idx="2512">
                  <c:v>Feb 23, 2023</c:v>
                </c:pt>
                <c:pt idx="2513">
                  <c:v>Feb 24, 2023</c:v>
                </c:pt>
                <c:pt idx="2514">
                  <c:v>Feb 27, 2023</c:v>
                </c:pt>
                <c:pt idx="2515">
                  <c:v>Feb 28, 2023</c:v>
                </c:pt>
              </c:strCache>
            </c:strRef>
          </c:cat>
          <c:val>
            <c:numRef>
              <c:f>'Plots and Statistics'!$B$2:$B$2517</c:f>
              <c:numCache>
                <c:formatCode>#,##0.00000</c:formatCode>
                <c:ptCount val="2516"/>
                <c:pt idx="0">
                  <c:v>0</c:v>
                </c:pt>
                <c:pt idx="1">
                  <c:v>1.4629999999999939</c:v>
                </c:pt>
                <c:pt idx="2">
                  <c:v>1.5572591269999947</c:v>
                </c:pt>
                <c:pt idx="3">
                  <c:v>1.7500148048230386</c:v>
                </c:pt>
                <c:pt idx="4">
                  <c:v>2.5972871781028033</c:v>
                </c:pt>
                <c:pt idx="5">
                  <c:v>2.5725612318928768</c:v>
                </c:pt>
                <c:pt idx="6">
                  <c:v>2.457064527945775</c:v>
                </c:pt>
                <c:pt idx="7">
                  <c:v>2.7385140842040414</c:v>
                </c:pt>
                <c:pt idx="8">
                  <c:v>3.8503502836233139</c:v>
                </c:pt>
                <c:pt idx="9">
                  <c:v>3.2910122969957172</c:v>
                </c:pt>
                <c:pt idx="10">
                  <c:v>3.0961021567912894</c:v>
                </c:pt>
                <c:pt idx="11">
                  <c:v>2.58371452907204</c:v>
                </c:pt>
                <c:pt idx="12">
                  <c:v>4.06225360657956</c:v>
                </c:pt>
                <c:pt idx="13">
                  <c:v>2.8994619847796343</c:v>
                </c:pt>
                <c:pt idx="14">
                  <c:v>3.4660264224678343</c:v>
                </c:pt>
                <c:pt idx="15">
                  <c:v>3.3943244661570589</c:v>
                </c:pt>
                <c:pt idx="16">
                  <c:v>3.9871875226459963</c:v>
                </c:pt>
                <c:pt idx="17">
                  <c:v>4.623381135909554</c:v>
                </c:pt>
                <c:pt idx="18">
                  <c:v>5.2281042788750938</c:v>
                </c:pt>
                <c:pt idx="19">
                  <c:v>4.0350280325612147</c:v>
                </c:pt>
                <c:pt idx="20">
                  <c:v>4.0094354156652088</c:v>
                </c:pt>
                <c:pt idx="21">
                  <c:v>1.5147691072204736</c:v>
                </c:pt>
                <c:pt idx="22">
                  <c:v>2.3444493151337866</c:v>
                </c:pt>
                <c:pt idx="23">
                  <c:v>2.685768053599773</c:v>
                </c:pt>
                <c:pt idx="24">
                  <c:v>3.8056590399923351</c:v>
                </c:pt>
                <c:pt idx="25">
                  <c:v>4.1919198972801581</c:v>
                </c:pt>
                <c:pt idx="26">
                  <c:v>4.7988378306818049</c:v>
                </c:pt>
                <c:pt idx="27">
                  <c:v>5.4363291612058475</c:v>
                </c:pt>
                <c:pt idx="28">
                  <c:v>5.2990510606379502</c:v>
                </c:pt>
                <c:pt idx="29">
                  <c:v>1.5128130816505916</c:v>
                </c:pt>
                <c:pt idx="30">
                  <c:v>3.6517895660940525</c:v>
                </c:pt>
                <c:pt idx="31">
                  <c:v>2.2788179615015736</c:v>
                </c:pt>
                <c:pt idx="32">
                  <c:v>1.1715474782503605</c:v>
                </c:pt>
                <c:pt idx="33">
                  <c:v>2.7614583468710521</c:v>
                </c:pt>
                <c:pt idx="34">
                  <c:v>3.6557913188638622</c:v>
                </c:pt>
                <c:pt idx="35">
                  <c:v>4.8384002420207821</c:v>
                </c:pt>
                <c:pt idx="36">
                  <c:v>5.3469713215948218</c:v>
                </c:pt>
                <c:pt idx="37">
                  <c:v>5.9004643089184867</c:v>
                </c:pt>
                <c:pt idx="38">
                  <c:v>6.0454420445573902</c:v>
                </c:pt>
                <c:pt idx="39">
                  <c:v>6.6018624789651881</c:v>
                </c:pt>
                <c:pt idx="40">
                  <c:v>6.8616512178264344</c:v>
                </c:pt>
                <c:pt idx="41">
                  <c:v>5.108051521341892</c:v>
                </c:pt>
                <c:pt idx="42">
                  <c:v>7.3615681459594526</c:v>
                </c:pt>
                <c:pt idx="43">
                  <c:v>8.3400614780417328</c:v>
                </c:pt>
                <c:pt idx="44">
                  <c:v>9.1291021457863053</c:v>
                </c:pt>
                <c:pt idx="45">
                  <c:v>9.3087286479182723</c:v>
                </c:pt>
                <c:pt idx="46">
                  <c:v>9.2219375173718277</c:v>
                </c:pt>
                <c:pt idx="47">
                  <c:v>9.6162287118095264</c:v>
                </c:pt>
                <c:pt idx="48">
                  <c:v>10.895340484647619</c:v>
                </c:pt>
                <c:pt idx="49">
                  <c:v>12.029799817805554</c:v>
                </c:pt>
                <c:pt idx="50">
                  <c:v>13.390065647193353</c:v>
                </c:pt>
                <c:pt idx="51">
                  <c:v>13.990919605057826</c:v>
                </c:pt>
                <c:pt idx="52">
                  <c:v>12.58951523943324</c:v>
                </c:pt>
                <c:pt idx="53">
                  <c:v>14.064325299554568</c:v>
                </c:pt>
                <c:pt idx="54">
                  <c:v>14.372298977863352</c:v>
                </c:pt>
                <c:pt idx="55">
                  <c:v>13.793117655839453</c:v>
                </c:pt>
                <c:pt idx="56">
                  <c:v>10.956369025797031</c:v>
                </c:pt>
                <c:pt idx="57">
                  <c:v>11.469098407065232</c:v>
                </c:pt>
                <c:pt idx="58">
                  <c:v>11.500086816422396</c:v>
                </c:pt>
                <c:pt idx="59">
                  <c:v>13.093200056855451</c:v>
                </c:pt>
                <c:pt idx="60">
                  <c:v>11.447920182428319</c:v>
                </c:pt>
                <c:pt idx="61">
                  <c:v>12.518377455780552</c:v>
                </c:pt>
                <c:pt idx="62">
                  <c:v>10.696592406394018</c:v>
                </c:pt>
                <c:pt idx="63">
                  <c:v>9.0549619410071926</c:v>
                </c:pt>
                <c:pt idx="64">
                  <c:v>8.9143900950652295</c:v>
                </c:pt>
                <c:pt idx="65">
                  <c:v>6.4724205547437634</c:v>
                </c:pt>
                <c:pt idx="66">
                  <c:v>8.8698600483749175</c:v>
                </c:pt>
                <c:pt idx="67">
                  <c:v>11.154385191629999</c:v>
                </c:pt>
                <c:pt idx="68">
                  <c:v>12.518138343546113</c:v>
                </c:pt>
                <c:pt idx="69">
                  <c:v>10.512277491295706</c:v>
                </c:pt>
                <c:pt idx="70">
                  <c:v>8.6745688288929443</c:v>
                </c:pt>
                <c:pt idx="71">
                  <c:v>11.163977177056395</c:v>
                </c:pt>
                <c:pt idx="72">
                  <c:v>10.310904816199667</c:v>
                </c:pt>
                <c:pt idx="73">
                  <c:v>11.460013511670013</c:v>
                </c:pt>
                <c:pt idx="74">
                  <c:v>12.697219661649569</c:v>
                </c:pt>
                <c:pt idx="75">
                  <c:v>11.127572786202109</c:v>
                </c:pt>
                <c:pt idx="76">
                  <c:v>6.6710237347570427</c:v>
                </c:pt>
                <c:pt idx="77">
                  <c:v>6.0307842503010392</c:v>
                </c:pt>
                <c:pt idx="78">
                  <c:v>4.1842581425820526</c:v>
                </c:pt>
                <c:pt idx="79">
                  <c:v>5.8692301495220249</c:v>
                </c:pt>
                <c:pt idx="80">
                  <c:v>7.5356118320755172</c:v>
                </c:pt>
                <c:pt idx="81">
                  <c:v>8.8382982338092688</c:v>
                </c:pt>
                <c:pt idx="82">
                  <c:v>8.1909280359145811</c:v>
                </c:pt>
                <c:pt idx="83">
                  <c:v>9.6906706803484326</c:v>
                </c:pt>
                <c:pt idx="84">
                  <c:v>9.4420019299160742</c:v>
                </c:pt>
                <c:pt idx="85">
                  <c:v>9.4992400969254192</c:v>
                </c:pt>
                <c:pt idx="86">
                  <c:v>11.571841713480026</c:v>
                </c:pt>
                <c:pt idx="87">
                  <c:v>12.166965917179724</c:v>
                </c:pt>
                <c:pt idx="88">
                  <c:v>13.219316391414708</c:v>
                </c:pt>
                <c:pt idx="89">
                  <c:v>13.30321190486076</c:v>
                </c:pt>
                <c:pt idx="90">
                  <c:v>15.721215750122397</c:v>
                </c:pt>
                <c:pt idx="91">
                  <c:v>16.72625450891222</c:v>
                </c:pt>
                <c:pt idx="92">
                  <c:v>17.785428542326088</c:v>
                </c:pt>
                <c:pt idx="93">
                  <c:v>15.824772298810515</c:v>
                </c:pt>
                <c:pt idx="94">
                  <c:v>16.129738924273298</c:v>
                </c:pt>
                <c:pt idx="95">
                  <c:v>17.019408854172141</c:v>
                </c:pt>
                <c:pt idx="96">
                  <c:v>16.738796311739833</c:v>
                </c:pt>
                <c:pt idx="97">
                  <c:v>18.111177601180657</c:v>
                </c:pt>
                <c:pt idx="98">
                  <c:v>17.681961581777969</c:v>
                </c:pt>
                <c:pt idx="99">
                  <c:v>17.044713759812652</c:v>
                </c:pt>
                <c:pt idx="100">
                  <c:v>17.643163381266561</c:v>
                </c:pt>
                <c:pt idx="101">
                  <c:v>17.826686716141339</c:v>
                </c:pt>
                <c:pt idx="102">
                  <c:v>17.388724921617438</c:v>
                </c:pt>
                <c:pt idx="103">
                  <c:v>18.085074837852474</c:v>
                </c:pt>
                <c:pt idx="104">
                  <c:v>18.419255599643606</c:v>
                </c:pt>
                <c:pt idx="105">
                  <c:v>19.639210770831141</c:v>
                </c:pt>
                <c:pt idx="106">
                  <c:v>19.648183711638964</c:v>
                </c:pt>
                <c:pt idx="107">
                  <c:v>19.983437922398977</c:v>
                </c:pt>
                <c:pt idx="108">
                  <c:v>18.838315990867599</c:v>
                </c:pt>
                <c:pt idx="109">
                  <c:v>16.856568233403891</c:v>
                </c:pt>
                <c:pt idx="110">
                  <c:v>17.804742428049721</c:v>
                </c:pt>
                <c:pt idx="111">
                  <c:v>17.922311560992924</c:v>
                </c:pt>
                <c:pt idx="112">
                  <c:v>17.663354164804986</c:v>
                </c:pt>
                <c:pt idx="113">
                  <c:v>17.522511129869713</c:v>
                </c:pt>
                <c:pt idx="114">
                  <c:v>16.123640679890869</c:v>
                </c:pt>
                <c:pt idx="115">
                  <c:v>13.46905425394857</c:v>
                </c:pt>
                <c:pt idx="116">
                  <c:v>13.611117509874518</c:v>
                </c:pt>
                <c:pt idx="117">
                  <c:v>11.571911561689774</c:v>
                </c:pt>
                <c:pt idx="118">
                  <c:v>13.869400364568079</c:v>
                </c:pt>
                <c:pt idx="119">
                  <c:v>13.26190711362311</c:v>
                </c:pt>
                <c:pt idx="120">
                  <c:v>15.431665468198801</c:v>
                </c:pt>
                <c:pt idx="121">
                  <c:v>15.791235106132234</c:v>
                </c:pt>
                <c:pt idx="122">
                  <c:v>15.910847451996872</c:v>
                </c:pt>
                <c:pt idx="123">
                  <c:v>12.510834563687439</c:v>
                </c:pt>
                <c:pt idx="124">
                  <c:v>12.993393533131098</c:v>
                </c:pt>
                <c:pt idx="125">
                  <c:v>14.562645782519212</c:v>
                </c:pt>
                <c:pt idx="126">
                  <c:v>12.8594429276705</c:v>
                </c:pt>
                <c:pt idx="127">
                  <c:v>13.870099239087793</c:v>
                </c:pt>
                <c:pt idx="128">
                  <c:v>16.000381055652639</c:v>
                </c:pt>
                <c:pt idx="129">
                  <c:v>17.34818948313827</c:v>
                </c:pt>
                <c:pt idx="130">
                  <c:v>16.52358375564026</c:v>
                </c:pt>
                <c:pt idx="131">
                  <c:v>19.000875146285182</c:v>
                </c:pt>
                <c:pt idx="132">
                  <c:v>19.284692233509077</c:v>
                </c:pt>
                <c:pt idx="133">
                  <c:v>19.801552804956856</c:v>
                </c:pt>
                <c:pt idx="134">
                  <c:v>18.239819762591438</c:v>
                </c:pt>
                <c:pt idx="135">
                  <c:v>18.871811599222482</c:v>
                </c:pt>
                <c:pt idx="136">
                  <c:v>18.893327397121936</c:v>
                </c:pt>
                <c:pt idx="137">
                  <c:v>20.406720561559894</c:v>
                </c:pt>
                <c:pt idx="138">
                  <c:v>21.505311479963552</c:v>
                </c:pt>
                <c:pt idx="139">
                  <c:v>21.944188665029174</c:v>
                </c:pt>
                <c:pt idx="140">
                  <c:v>23.420688901385347</c:v>
                </c:pt>
                <c:pt idx="141">
                  <c:v>22.819013042991102</c:v>
                </c:pt>
                <c:pt idx="142">
                  <c:v>23.338414649149911</c:v>
                </c:pt>
                <c:pt idx="143">
                  <c:v>23.573497667471187</c:v>
                </c:pt>
                <c:pt idx="144">
                  <c:v>24.287011043003162</c:v>
                </c:pt>
                <c:pt idx="145">
                  <c:v>23.538927523535321</c:v>
                </c:pt>
                <c:pt idx="146">
                  <c:v>23.754255874208852</c:v>
                </c:pt>
                <c:pt idx="147">
                  <c:v>26.666193514928992</c:v>
                </c:pt>
                <c:pt idx="148">
                  <c:v>27.195278205240868</c:v>
                </c:pt>
                <c:pt idx="149">
                  <c:v>26.376649394711933</c:v>
                </c:pt>
                <c:pt idx="150">
                  <c:v>27.901636422957935</c:v>
                </c:pt>
                <c:pt idx="151">
                  <c:v>25.961752303330925</c:v>
                </c:pt>
                <c:pt idx="152">
                  <c:v>21.000496765359642</c:v>
                </c:pt>
                <c:pt idx="153">
                  <c:v>19.57148089856075</c:v>
                </c:pt>
                <c:pt idx="154">
                  <c:v>23.642052822790461</c:v>
                </c:pt>
                <c:pt idx="155">
                  <c:v>25.134165116255886</c:v>
                </c:pt>
                <c:pt idx="156">
                  <c:v>26.00046894135572</c:v>
                </c:pt>
                <c:pt idx="157">
                  <c:v>25.7267959228151</c:v>
                </c:pt>
                <c:pt idx="158">
                  <c:v>28.05349600816271</c:v>
                </c:pt>
                <c:pt idx="159">
                  <c:v>29.004933483503379</c:v>
                </c:pt>
                <c:pt idx="160">
                  <c:v>30.284920433526707</c:v>
                </c:pt>
                <c:pt idx="161">
                  <c:v>28.763583417624403</c:v>
                </c:pt>
                <c:pt idx="162">
                  <c:v>28.896467435711372</c:v>
                </c:pt>
                <c:pt idx="163">
                  <c:v>27.552850659161521</c:v>
                </c:pt>
                <c:pt idx="164">
                  <c:v>30.451744296092272</c:v>
                </c:pt>
                <c:pt idx="165">
                  <c:v>29.923806086925993</c:v>
                </c:pt>
                <c:pt idx="166">
                  <c:v>28.115786401420337</c:v>
                </c:pt>
                <c:pt idx="167">
                  <c:v>28.160626926660854</c:v>
                </c:pt>
                <c:pt idx="168">
                  <c:v>25.602156331323926</c:v>
                </c:pt>
                <c:pt idx="169">
                  <c:v>23.908034446727015</c:v>
                </c:pt>
                <c:pt idx="170">
                  <c:v>24.827555970356158</c:v>
                </c:pt>
                <c:pt idx="171">
                  <c:v>28.348442014056019</c:v>
                </c:pt>
                <c:pt idx="172">
                  <c:v>28.348827059382046</c:v>
                </c:pt>
                <c:pt idx="173">
                  <c:v>25.534265630796867</c:v>
                </c:pt>
                <c:pt idx="174">
                  <c:v>21.562612534769713</c:v>
                </c:pt>
                <c:pt idx="175">
                  <c:v>26.822748341761738</c:v>
                </c:pt>
                <c:pt idx="176">
                  <c:v>28.719002074967761</c:v>
                </c:pt>
                <c:pt idx="177">
                  <c:v>27.352521148939914</c:v>
                </c:pt>
                <c:pt idx="178">
                  <c:v>29.825707109652313</c:v>
                </c:pt>
                <c:pt idx="179">
                  <c:v>29.92826941826894</c:v>
                </c:pt>
                <c:pt idx="180">
                  <c:v>31.024864012159128</c:v>
                </c:pt>
                <c:pt idx="181">
                  <c:v>28.509579697717697</c:v>
                </c:pt>
                <c:pt idx="182">
                  <c:v>27.235792743753919</c:v>
                </c:pt>
                <c:pt idx="183">
                  <c:v>27.509731405531227</c:v>
                </c:pt>
                <c:pt idx="184">
                  <c:v>29.79623590909523</c:v>
                </c:pt>
                <c:pt idx="185">
                  <c:v>31.258130914139372</c:v>
                </c:pt>
                <c:pt idx="186">
                  <c:v>30.722203965616956</c:v>
                </c:pt>
                <c:pt idx="187">
                  <c:v>32.614538590223219</c:v>
                </c:pt>
                <c:pt idx="188">
                  <c:v>33.889494764229624</c:v>
                </c:pt>
                <c:pt idx="189">
                  <c:v>33.291812059602108</c:v>
                </c:pt>
                <c:pt idx="190">
                  <c:v>33.473222215815213</c:v>
                </c:pt>
                <c:pt idx="191">
                  <c:v>33.103901809944063</c:v>
                </c:pt>
                <c:pt idx="192">
                  <c:v>34.619689043755699</c:v>
                </c:pt>
                <c:pt idx="193">
                  <c:v>33.820451949902917</c:v>
                </c:pt>
                <c:pt idx="194">
                  <c:v>32.535775611183851</c:v>
                </c:pt>
                <c:pt idx="195">
                  <c:v>32.31457340168879</c:v>
                </c:pt>
                <c:pt idx="196">
                  <c:v>33.261416488951255</c:v>
                </c:pt>
                <c:pt idx="197">
                  <c:v>30.446269065622175</c:v>
                </c:pt>
                <c:pt idx="198">
                  <c:v>30.604369943729722</c:v>
                </c:pt>
                <c:pt idx="199">
                  <c:v>30.87694126380228</c:v>
                </c:pt>
                <c:pt idx="200">
                  <c:v>33.292536968708276</c:v>
                </c:pt>
                <c:pt idx="201">
                  <c:v>33.379576995348856</c:v>
                </c:pt>
                <c:pt idx="202">
                  <c:v>34.758321682749795</c:v>
                </c:pt>
                <c:pt idx="203">
                  <c:v>35.447745256478726</c:v>
                </c:pt>
                <c:pt idx="204">
                  <c:v>36.286437695106827</c:v>
                </c:pt>
                <c:pt idx="205">
                  <c:v>37.241805623349507</c:v>
                </c:pt>
                <c:pt idx="206">
                  <c:v>37.393457818563292</c:v>
                </c:pt>
                <c:pt idx="207">
                  <c:v>37.85139021347257</c:v>
                </c:pt>
                <c:pt idx="208">
                  <c:v>36.686132411998074</c:v>
                </c:pt>
                <c:pt idx="209">
                  <c:v>38.106027955493914</c:v>
                </c:pt>
                <c:pt idx="210">
                  <c:v>38.07619705345553</c:v>
                </c:pt>
                <c:pt idx="211">
                  <c:v>39.850061957001287</c:v>
                </c:pt>
                <c:pt idx="212">
                  <c:v>39.848104056133906</c:v>
                </c:pt>
                <c:pt idx="213">
                  <c:v>38.986360038940006</c:v>
                </c:pt>
                <c:pt idx="214">
                  <c:v>40.689776867577251</c:v>
                </c:pt>
                <c:pt idx="215">
                  <c:v>41.053741320333671</c:v>
                </c:pt>
                <c:pt idx="216">
                  <c:v>41.312433881915155</c:v>
                </c:pt>
                <c:pt idx="217">
                  <c:v>41.005503275523637</c:v>
                </c:pt>
                <c:pt idx="218">
                  <c:v>39.600806451892879</c:v>
                </c:pt>
                <c:pt idx="219">
                  <c:v>42.210643528511014</c:v>
                </c:pt>
                <c:pt idx="220">
                  <c:v>42.932504755061757</c:v>
                </c:pt>
                <c:pt idx="221">
                  <c:v>42.235137064361822</c:v>
                </c:pt>
                <c:pt idx="222">
                  <c:v>40.857163056482278</c:v>
                </c:pt>
                <c:pt idx="223">
                  <c:v>41.549757727230997</c:v>
                </c:pt>
                <c:pt idx="224">
                  <c:v>42.699424859491558</c:v>
                </c:pt>
                <c:pt idx="225">
                  <c:v>40.520690040736838</c:v>
                </c:pt>
                <c:pt idx="226">
                  <c:v>35.245683857297621</c:v>
                </c:pt>
                <c:pt idx="227">
                  <c:v>33.795714880663525</c:v>
                </c:pt>
                <c:pt idx="228">
                  <c:v>37.231455043084082</c:v>
                </c:pt>
                <c:pt idx="229">
                  <c:v>35.613084493760994</c:v>
                </c:pt>
                <c:pt idx="230">
                  <c:v>38.122875848487041</c:v>
                </c:pt>
                <c:pt idx="231">
                  <c:v>37.808508183055892</c:v>
                </c:pt>
                <c:pt idx="232">
                  <c:v>31.708965802365668</c:v>
                </c:pt>
                <c:pt idx="233">
                  <c:v>32.670572961688748</c:v>
                </c:pt>
                <c:pt idx="234">
                  <c:v>31.613321165757043</c:v>
                </c:pt>
                <c:pt idx="235">
                  <c:v>32.227692148958795</c:v>
                </c:pt>
                <c:pt idx="236">
                  <c:v>34.975648047198462</c:v>
                </c:pt>
                <c:pt idx="237">
                  <c:v>35.694798299993948</c:v>
                </c:pt>
                <c:pt idx="238">
                  <c:v>36.291584022917306</c:v>
                </c:pt>
                <c:pt idx="239">
                  <c:v>36.403070538648052</c:v>
                </c:pt>
                <c:pt idx="240">
                  <c:v>38.78425894104123</c:v>
                </c:pt>
                <c:pt idx="241">
                  <c:v>38.4710228686113</c:v>
                </c:pt>
                <c:pt idx="242">
                  <c:v>40.739178223199161</c:v>
                </c:pt>
                <c:pt idx="243">
                  <c:v>39.093796490591728</c:v>
                </c:pt>
                <c:pt idx="244">
                  <c:v>41.314568045360517</c:v>
                </c:pt>
                <c:pt idx="245">
                  <c:v>41.482167123062311</c:v>
                </c:pt>
                <c:pt idx="246">
                  <c:v>43.416935758470203</c:v>
                </c:pt>
                <c:pt idx="247">
                  <c:v>43.626324484677582</c:v>
                </c:pt>
                <c:pt idx="248">
                  <c:v>45.016627305689241</c:v>
                </c:pt>
                <c:pt idx="249">
                  <c:v>45.697480370889423</c:v>
                </c:pt>
                <c:pt idx="250">
                  <c:v>44.957482868085691</c:v>
                </c:pt>
                <c:pt idx="251">
                  <c:v>43.948868702289559</c:v>
                </c:pt>
                <c:pt idx="252">
                  <c:v>48.570347131976575</c:v>
                </c:pt>
                <c:pt idx="253">
                  <c:v>48.545387313658409</c:v>
                </c:pt>
                <c:pt idx="254">
                  <c:v>48.684128705409364</c:v>
                </c:pt>
                <c:pt idx="255">
                  <c:v>47.534056969873006</c:v>
                </c:pt>
                <c:pt idx="256">
                  <c:v>46.174678168952596</c:v>
                </c:pt>
                <c:pt idx="257">
                  <c:v>44.332877224023804</c:v>
                </c:pt>
                <c:pt idx="258">
                  <c:v>44.70381271848953</c:v>
                </c:pt>
                <c:pt idx="259">
                  <c:v>41.861251021447515</c:v>
                </c:pt>
                <c:pt idx="260">
                  <c:v>42.169799242419174</c:v>
                </c:pt>
                <c:pt idx="261">
                  <c:v>43.339714520385058</c:v>
                </c:pt>
                <c:pt idx="262">
                  <c:v>45.599895138942486</c:v>
                </c:pt>
                <c:pt idx="263">
                  <c:v>44.985900381141562</c:v>
                </c:pt>
                <c:pt idx="264">
                  <c:v>44.853093296392444</c:v>
                </c:pt>
                <c:pt idx="265">
                  <c:v>42.995352374866201</c:v>
                </c:pt>
                <c:pt idx="266">
                  <c:v>39.551166317565162</c:v>
                </c:pt>
                <c:pt idx="267">
                  <c:v>39.443153714835347</c:v>
                </c:pt>
                <c:pt idx="268">
                  <c:v>36.804331473935804</c:v>
                </c:pt>
                <c:pt idx="269">
                  <c:v>36.172158658194746</c:v>
                </c:pt>
                <c:pt idx="270">
                  <c:v>36.869904799159315</c:v>
                </c:pt>
                <c:pt idx="271">
                  <c:v>39.225846470467246</c:v>
                </c:pt>
                <c:pt idx="272">
                  <c:v>42.049625088581251</c:v>
                </c:pt>
                <c:pt idx="273">
                  <c:v>42.096927613735744</c:v>
                </c:pt>
                <c:pt idx="274">
                  <c:v>39.343231253509146</c:v>
                </c:pt>
                <c:pt idx="275">
                  <c:v>35.184114487054416</c:v>
                </c:pt>
                <c:pt idx="276">
                  <c:v>31.072760013159638</c:v>
                </c:pt>
                <c:pt idx="277">
                  <c:v>32.685741397881571</c:v>
                </c:pt>
                <c:pt idx="278">
                  <c:v>36.619873630328755</c:v>
                </c:pt>
                <c:pt idx="279">
                  <c:v>31.113546243531971</c:v>
                </c:pt>
                <c:pt idx="280">
                  <c:v>28.992260178857862</c:v>
                </c:pt>
                <c:pt idx="281">
                  <c:v>28.771038452651112</c:v>
                </c:pt>
                <c:pt idx="282">
                  <c:v>28.882682942989561</c:v>
                </c:pt>
                <c:pt idx="283">
                  <c:v>32.2505163309728</c:v>
                </c:pt>
                <c:pt idx="284">
                  <c:v>33.145058823435505</c:v>
                </c:pt>
                <c:pt idx="285">
                  <c:v>34.018224119199601</c:v>
                </c:pt>
                <c:pt idx="286">
                  <c:v>37.267629981193721</c:v>
                </c:pt>
                <c:pt idx="287">
                  <c:v>35.827555275061002</c:v>
                </c:pt>
                <c:pt idx="288">
                  <c:v>35.072897377952756</c:v>
                </c:pt>
                <c:pt idx="289">
                  <c:v>30.923728116296815</c:v>
                </c:pt>
                <c:pt idx="290">
                  <c:v>28.934603915025917</c:v>
                </c:pt>
                <c:pt idx="291">
                  <c:v>30.648531604868367</c:v>
                </c:pt>
                <c:pt idx="292">
                  <c:v>31.010036091819046</c:v>
                </c:pt>
                <c:pt idx="293">
                  <c:v>32.432805083776202</c:v>
                </c:pt>
                <c:pt idx="294">
                  <c:v>32.802425042765009</c:v>
                </c:pt>
                <c:pt idx="295">
                  <c:v>32.796050526362961</c:v>
                </c:pt>
                <c:pt idx="296">
                  <c:v>29.675874523195546</c:v>
                </c:pt>
                <c:pt idx="297">
                  <c:v>29.593270991124257</c:v>
                </c:pt>
                <c:pt idx="298">
                  <c:v>28.448573628459656</c:v>
                </c:pt>
                <c:pt idx="299">
                  <c:v>28.520247932544351</c:v>
                </c:pt>
                <c:pt idx="300">
                  <c:v>31.890434394079477</c:v>
                </c:pt>
                <c:pt idx="301">
                  <c:v>30.692737359346836</c:v>
                </c:pt>
                <c:pt idx="302">
                  <c:v>28.83363317041011</c:v>
                </c:pt>
                <c:pt idx="303">
                  <c:v>27.702216203907568</c:v>
                </c:pt>
                <c:pt idx="304">
                  <c:v>28.575188553877496</c:v>
                </c:pt>
                <c:pt idx="305">
                  <c:v>29.883955398167416</c:v>
                </c:pt>
                <c:pt idx="306">
                  <c:v>28.374314184574501</c:v>
                </c:pt>
                <c:pt idx="307">
                  <c:v>29.371269108531891</c:v>
                </c:pt>
                <c:pt idx="308">
                  <c:v>30.411155369626272</c:v>
                </c:pt>
                <c:pt idx="309">
                  <c:v>32.334198266706778</c:v>
                </c:pt>
                <c:pt idx="310">
                  <c:v>33.976598001394876</c:v>
                </c:pt>
                <c:pt idx="311">
                  <c:v>33.848114443911527</c:v>
                </c:pt>
                <c:pt idx="312">
                  <c:v>35.280556964690277</c:v>
                </c:pt>
                <c:pt idx="313">
                  <c:v>34.962782936380222</c:v>
                </c:pt>
                <c:pt idx="314">
                  <c:v>35.405865752760349</c:v>
                </c:pt>
                <c:pt idx="315">
                  <c:v>36.035232216779178</c:v>
                </c:pt>
                <c:pt idx="316">
                  <c:v>37.532844088253711</c:v>
                </c:pt>
                <c:pt idx="317">
                  <c:v>38.643009205734103</c:v>
                </c:pt>
                <c:pt idx="318">
                  <c:v>39.852808104063342</c:v>
                </c:pt>
                <c:pt idx="319">
                  <c:v>40.663814538258833</c:v>
                </c:pt>
                <c:pt idx="320">
                  <c:v>40.072323198125446</c:v>
                </c:pt>
                <c:pt idx="321">
                  <c:v>39.755759747697681</c:v>
                </c:pt>
                <c:pt idx="322">
                  <c:v>38.343248283927693</c:v>
                </c:pt>
                <c:pt idx="323">
                  <c:v>39.154493091864651</c:v>
                </c:pt>
                <c:pt idx="324">
                  <c:v>38.990569099002442</c:v>
                </c:pt>
                <c:pt idx="325">
                  <c:v>40.968682878419457</c:v>
                </c:pt>
                <c:pt idx="326">
                  <c:v>42.065419231213554</c:v>
                </c:pt>
                <c:pt idx="327">
                  <c:v>41.580976151635099</c:v>
                </c:pt>
                <c:pt idx="328">
                  <c:v>42.656425246482911</c:v>
                </c:pt>
                <c:pt idx="329">
                  <c:v>42.779680397895874</c:v>
                </c:pt>
                <c:pt idx="330">
                  <c:v>40.889848548149331</c:v>
                </c:pt>
                <c:pt idx="331">
                  <c:v>42.580244951030011</c:v>
                </c:pt>
                <c:pt idx="332">
                  <c:v>42.736085158761483</c:v>
                </c:pt>
                <c:pt idx="333">
                  <c:v>42.823296906793473</c:v>
                </c:pt>
                <c:pt idx="334">
                  <c:v>43.962027053031335</c:v>
                </c:pt>
                <c:pt idx="335">
                  <c:v>45.351548538147199</c:v>
                </c:pt>
                <c:pt idx="336">
                  <c:v>45.223348472336539</c:v>
                </c:pt>
                <c:pt idx="337">
                  <c:v>45.879612784083008</c:v>
                </c:pt>
                <c:pt idx="338">
                  <c:v>42.730947221751364</c:v>
                </c:pt>
                <c:pt idx="339">
                  <c:v>39.114287750099408</c:v>
                </c:pt>
                <c:pt idx="340">
                  <c:v>40.879926290223665</c:v>
                </c:pt>
                <c:pt idx="341">
                  <c:v>39.592283763931022</c:v>
                </c:pt>
                <c:pt idx="342">
                  <c:v>39.861138502460363</c:v>
                </c:pt>
                <c:pt idx="343">
                  <c:v>40.391491939661705</c:v>
                </c:pt>
                <c:pt idx="344">
                  <c:v>38.010171453381162</c:v>
                </c:pt>
                <c:pt idx="345">
                  <c:v>36.830046477283304</c:v>
                </c:pt>
                <c:pt idx="346">
                  <c:v>34.593696197658574</c:v>
                </c:pt>
                <c:pt idx="347">
                  <c:v>37.606441493346949</c:v>
                </c:pt>
                <c:pt idx="348">
                  <c:v>37.736204367675157</c:v>
                </c:pt>
                <c:pt idx="349">
                  <c:v>38.645676525114908</c:v>
                </c:pt>
                <c:pt idx="350">
                  <c:v>38.71860415096711</c:v>
                </c:pt>
                <c:pt idx="351">
                  <c:v>39.76079702395333</c:v>
                </c:pt>
                <c:pt idx="352">
                  <c:v>39.059058062096057</c:v>
                </c:pt>
                <c:pt idx="353">
                  <c:v>37.345711407712969</c:v>
                </c:pt>
                <c:pt idx="354">
                  <c:v>37.86089517120331</c:v>
                </c:pt>
                <c:pt idx="355">
                  <c:v>39.867598361315345</c:v>
                </c:pt>
                <c:pt idx="356">
                  <c:v>35.411976147917272</c:v>
                </c:pt>
                <c:pt idx="357">
                  <c:v>35.537909285734855</c:v>
                </c:pt>
                <c:pt idx="358">
                  <c:v>37.419853156167278</c:v>
                </c:pt>
                <c:pt idx="359">
                  <c:v>35.969249186250778</c:v>
                </c:pt>
                <c:pt idx="360">
                  <c:v>35.638164064482254</c:v>
                </c:pt>
                <c:pt idx="361">
                  <c:v>35.806084111594089</c:v>
                </c:pt>
                <c:pt idx="362">
                  <c:v>37.598588615783001</c:v>
                </c:pt>
                <c:pt idx="363">
                  <c:v>39.423971492359982</c:v>
                </c:pt>
                <c:pt idx="364">
                  <c:v>38.861814039302772</c:v>
                </c:pt>
                <c:pt idx="365">
                  <c:v>40.31653040317849</c:v>
                </c:pt>
                <c:pt idx="366">
                  <c:v>40.07392312211141</c:v>
                </c:pt>
                <c:pt idx="367">
                  <c:v>40.493444521862131</c:v>
                </c:pt>
                <c:pt idx="368">
                  <c:v>42.647068532937737</c:v>
                </c:pt>
                <c:pt idx="369">
                  <c:v>42.694427359690678</c:v>
                </c:pt>
                <c:pt idx="370">
                  <c:v>42.031040966895461</c:v>
                </c:pt>
                <c:pt idx="371">
                  <c:v>41.362642888105256</c:v>
                </c:pt>
                <c:pt idx="372">
                  <c:v>42.358401344609064</c:v>
                </c:pt>
                <c:pt idx="373">
                  <c:v>43.271915206037391</c:v>
                </c:pt>
                <c:pt idx="374">
                  <c:v>44.489583213373521</c:v>
                </c:pt>
                <c:pt idx="375">
                  <c:v>44.107697244940596</c:v>
                </c:pt>
                <c:pt idx="376">
                  <c:v>42.922123219706464</c:v>
                </c:pt>
                <c:pt idx="377">
                  <c:v>43.56613030693444</c:v>
                </c:pt>
                <c:pt idx="378">
                  <c:v>45.209675366688202</c:v>
                </c:pt>
                <c:pt idx="379">
                  <c:v>45.273567623849544</c:v>
                </c:pt>
                <c:pt idx="380">
                  <c:v>44.942489163234796</c:v>
                </c:pt>
                <c:pt idx="381">
                  <c:v>46.418438530384037</c:v>
                </c:pt>
                <c:pt idx="382">
                  <c:v>46.912015086669953</c:v>
                </c:pt>
                <c:pt idx="383">
                  <c:v>43.812612304386477</c:v>
                </c:pt>
                <c:pt idx="384">
                  <c:v>45.181708373524231</c:v>
                </c:pt>
                <c:pt idx="385">
                  <c:v>46.232243215315066</c:v>
                </c:pt>
                <c:pt idx="386">
                  <c:v>45.304253399870674</c:v>
                </c:pt>
                <c:pt idx="387">
                  <c:v>41.97387991194563</c:v>
                </c:pt>
                <c:pt idx="388">
                  <c:v>44.73271634639454</c:v>
                </c:pt>
                <c:pt idx="389">
                  <c:v>45.591126087044984</c:v>
                </c:pt>
                <c:pt idx="390">
                  <c:v>46.708101206384782</c:v>
                </c:pt>
                <c:pt idx="391">
                  <c:v>45.336087043902666</c:v>
                </c:pt>
                <c:pt idx="392">
                  <c:v>43.243102054383428</c:v>
                </c:pt>
                <c:pt idx="393">
                  <c:v>43.028810373710058</c:v>
                </c:pt>
                <c:pt idx="394">
                  <c:v>44.854573138130462</c:v>
                </c:pt>
                <c:pt idx="395">
                  <c:v>41.799300481501007</c:v>
                </c:pt>
                <c:pt idx="396">
                  <c:v>44.344456125843465</c:v>
                </c:pt>
                <c:pt idx="397">
                  <c:v>44.545527953226753</c:v>
                </c:pt>
                <c:pt idx="398">
                  <c:v>42.690286101947095</c:v>
                </c:pt>
                <c:pt idx="399">
                  <c:v>37.484373703803669</c:v>
                </c:pt>
                <c:pt idx="400">
                  <c:v>37.674927045757158</c:v>
                </c:pt>
                <c:pt idx="401">
                  <c:v>39.721464836292313</c:v>
                </c:pt>
                <c:pt idx="402">
                  <c:v>38.271575195686125</c:v>
                </c:pt>
                <c:pt idx="403">
                  <c:v>35.095477113441206</c:v>
                </c:pt>
                <c:pt idx="404">
                  <c:v>37.689850655927728</c:v>
                </c:pt>
                <c:pt idx="405">
                  <c:v>34.033496671759565</c:v>
                </c:pt>
                <c:pt idx="406">
                  <c:v>30.064094667825401</c:v>
                </c:pt>
                <c:pt idx="407">
                  <c:v>26.384841557861961</c:v>
                </c:pt>
                <c:pt idx="408">
                  <c:v>27.436995363831144</c:v>
                </c:pt>
                <c:pt idx="409">
                  <c:v>28.552961132232213</c:v>
                </c:pt>
                <c:pt idx="410">
                  <c:v>31.308236748179354</c:v>
                </c:pt>
                <c:pt idx="411">
                  <c:v>32.701417140077524</c:v>
                </c:pt>
                <c:pt idx="412">
                  <c:v>34.631824655214245</c:v>
                </c:pt>
                <c:pt idx="413">
                  <c:v>38.200510431350011</c:v>
                </c:pt>
                <c:pt idx="414">
                  <c:v>36.576239832250366</c:v>
                </c:pt>
                <c:pt idx="415">
                  <c:v>39.150292224368798</c:v>
                </c:pt>
                <c:pt idx="416">
                  <c:v>39.702858034791745</c:v>
                </c:pt>
                <c:pt idx="417">
                  <c:v>39.398026398559836</c:v>
                </c:pt>
                <c:pt idx="418">
                  <c:v>43.569372940510362</c:v>
                </c:pt>
                <c:pt idx="419">
                  <c:v>43.38790125311354</c:v>
                </c:pt>
                <c:pt idx="420">
                  <c:v>43.309037907424312</c:v>
                </c:pt>
                <c:pt idx="421">
                  <c:v>45.584642120356307</c:v>
                </c:pt>
                <c:pt idx="422">
                  <c:v>46.225505714970126</c:v>
                </c:pt>
                <c:pt idx="423">
                  <c:v>45.680669480676158</c:v>
                </c:pt>
                <c:pt idx="424">
                  <c:v>44.495557234450871</c:v>
                </c:pt>
                <c:pt idx="425">
                  <c:v>46.247999352590284</c:v>
                </c:pt>
                <c:pt idx="426">
                  <c:v>46.443094183726629</c:v>
                </c:pt>
                <c:pt idx="427">
                  <c:v>47.625768612354392</c:v>
                </c:pt>
                <c:pt idx="428">
                  <c:v>47.463232641112199</c:v>
                </c:pt>
                <c:pt idx="429">
                  <c:v>47.76479495186328</c:v>
                </c:pt>
                <c:pt idx="430">
                  <c:v>47.478574544041521</c:v>
                </c:pt>
                <c:pt idx="431">
                  <c:v>47.841076880270776</c:v>
                </c:pt>
                <c:pt idx="432">
                  <c:v>48.051159050517612</c:v>
                </c:pt>
                <c:pt idx="433">
                  <c:v>49.423149141438756</c:v>
                </c:pt>
                <c:pt idx="434">
                  <c:v>47.94161861770138</c:v>
                </c:pt>
                <c:pt idx="435">
                  <c:v>48.713873866885791</c:v>
                </c:pt>
                <c:pt idx="436">
                  <c:v>48.908986469399139</c:v>
                </c:pt>
                <c:pt idx="437">
                  <c:v>50.521075156916851</c:v>
                </c:pt>
                <c:pt idx="438">
                  <c:v>51.255467482607457</c:v>
                </c:pt>
                <c:pt idx="439">
                  <c:v>52.668647315297477</c:v>
                </c:pt>
                <c:pt idx="440">
                  <c:v>51.771871680967422</c:v>
                </c:pt>
                <c:pt idx="441">
                  <c:v>48.290224944606024</c:v>
                </c:pt>
                <c:pt idx="442">
                  <c:v>49.285400644209261</c:v>
                </c:pt>
                <c:pt idx="443">
                  <c:v>51.103248967853801</c:v>
                </c:pt>
                <c:pt idx="444">
                  <c:v>51.116546053762988</c:v>
                </c:pt>
                <c:pt idx="445">
                  <c:v>51.370875200771479</c:v>
                </c:pt>
                <c:pt idx="446">
                  <c:v>49.524301894197265</c:v>
                </c:pt>
                <c:pt idx="447">
                  <c:v>50.520133744812625</c:v>
                </c:pt>
                <c:pt idx="448">
                  <c:v>48.318776788794736</c:v>
                </c:pt>
                <c:pt idx="449">
                  <c:v>49.313402505940417</c:v>
                </c:pt>
                <c:pt idx="450">
                  <c:v>47.135666530391291</c:v>
                </c:pt>
                <c:pt idx="451">
                  <c:v>45.335608786058486</c:v>
                </c:pt>
                <c:pt idx="452">
                  <c:v>43.297858215269173</c:v>
                </c:pt>
                <c:pt idx="453">
                  <c:v>47.510528651081671</c:v>
                </c:pt>
                <c:pt idx="454">
                  <c:v>50.108779102741835</c:v>
                </c:pt>
                <c:pt idx="455">
                  <c:v>50.162217828102428</c:v>
                </c:pt>
                <c:pt idx="456">
                  <c:v>51.022797498475285</c:v>
                </c:pt>
                <c:pt idx="457">
                  <c:v>50.385028224639228</c:v>
                </c:pt>
                <c:pt idx="458">
                  <c:v>51.5390829312351</c:v>
                </c:pt>
                <c:pt idx="459">
                  <c:v>52.343755461599955</c:v>
                </c:pt>
                <c:pt idx="460">
                  <c:v>52.247474208148219</c:v>
                </c:pt>
                <c:pt idx="461">
                  <c:v>51.728614816046843</c:v>
                </c:pt>
                <c:pt idx="462">
                  <c:v>50.567435726859628</c:v>
                </c:pt>
                <c:pt idx="463">
                  <c:v>50.833789520660417</c:v>
                </c:pt>
                <c:pt idx="464">
                  <c:v>48.695117219046978</c:v>
                </c:pt>
                <c:pt idx="465">
                  <c:v>46.975904273760364</c:v>
                </c:pt>
                <c:pt idx="466">
                  <c:v>48.540462774754559</c:v>
                </c:pt>
                <c:pt idx="467">
                  <c:v>51.262021133713603</c:v>
                </c:pt>
                <c:pt idx="468">
                  <c:v>51.322677204188238</c:v>
                </c:pt>
                <c:pt idx="469">
                  <c:v>50.758092295539399</c:v>
                </c:pt>
                <c:pt idx="470">
                  <c:v>49.539062361237654</c:v>
                </c:pt>
                <c:pt idx="471">
                  <c:v>50.674213383621804</c:v>
                </c:pt>
                <c:pt idx="472">
                  <c:v>46.98073639094909</c:v>
                </c:pt>
                <c:pt idx="473">
                  <c:v>49.481025697695543</c:v>
                </c:pt>
                <c:pt idx="474">
                  <c:v>49.254412462737832</c:v>
                </c:pt>
                <c:pt idx="475">
                  <c:v>49.11082971794869</c:v>
                </c:pt>
                <c:pt idx="476">
                  <c:v>51.997913602947619</c:v>
                </c:pt>
                <c:pt idx="477">
                  <c:v>52.549818027239922</c:v>
                </c:pt>
                <c:pt idx="478">
                  <c:v>54.303683285099112</c:v>
                </c:pt>
                <c:pt idx="479">
                  <c:v>53.626907330210656</c:v>
                </c:pt>
                <c:pt idx="480">
                  <c:v>50.664212422347532</c:v>
                </c:pt>
                <c:pt idx="481">
                  <c:v>53.284865733221835</c:v>
                </c:pt>
                <c:pt idx="482">
                  <c:v>49.454736793145827</c:v>
                </c:pt>
                <c:pt idx="483">
                  <c:v>49.325458445819748</c:v>
                </c:pt>
                <c:pt idx="484">
                  <c:v>50.323101833696256</c:v>
                </c:pt>
                <c:pt idx="485">
                  <c:v>50.757685921097476</c:v>
                </c:pt>
                <c:pt idx="486">
                  <c:v>52.388884082763752</c:v>
                </c:pt>
                <c:pt idx="487">
                  <c:v>50.687919358631945</c:v>
                </c:pt>
                <c:pt idx="488">
                  <c:v>49.080079259075347</c:v>
                </c:pt>
                <c:pt idx="489">
                  <c:v>50.690889515469649</c:v>
                </c:pt>
                <c:pt idx="490">
                  <c:v>50.347012905595335</c:v>
                </c:pt>
                <c:pt idx="491">
                  <c:v>52.355949692039928</c:v>
                </c:pt>
                <c:pt idx="492">
                  <c:v>51.624641133518139</c:v>
                </c:pt>
                <c:pt idx="493">
                  <c:v>51.612056288304046</c:v>
                </c:pt>
                <c:pt idx="494">
                  <c:v>52.317507186213533</c:v>
                </c:pt>
                <c:pt idx="495">
                  <c:v>51.776780035702473</c:v>
                </c:pt>
                <c:pt idx="496">
                  <c:v>52.627792441362658</c:v>
                </c:pt>
                <c:pt idx="497">
                  <c:v>52.785914834331919</c:v>
                </c:pt>
                <c:pt idx="498">
                  <c:v>52.580112207050064</c:v>
                </c:pt>
                <c:pt idx="499">
                  <c:v>52.174706848915918</c:v>
                </c:pt>
                <c:pt idx="500">
                  <c:v>52.608556938142158</c:v>
                </c:pt>
                <c:pt idx="501">
                  <c:v>51.716559922838712</c:v>
                </c:pt>
                <c:pt idx="502">
                  <c:v>53.148309098830538</c:v>
                </c:pt>
                <c:pt idx="503">
                  <c:v>52.849516747778722</c:v>
                </c:pt>
                <c:pt idx="504">
                  <c:v>52.348628881396252</c:v>
                </c:pt>
                <c:pt idx="505">
                  <c:v>52.859301485406689</c:v>
                </c:pt>
                <c:pt idx="506">
                  <c:v>50.51092403668639</c:v>
                </c:pt>
                <c:pt idx="507">
                  <c:v>52.071722318946826</c:v>
                </c:pt>
                <c:pt idx="508">
                  <c:v>50.266783046743257</c:v>
                </c:pt>
                <c:pt idx="509">
                  <c:v>51.029988037837683</c:v>
                </c:pt>
                <c:pt idx="510">
                  <c:v>53.355245733668227</c:v>
                </c:pt>
                <c:pt idx="511">
                  <c:v>52.601351345641518</c:v>
                </c:pt>
                <c:pt idx="512">
                  <c:v>54.712285838805769</c:v>
                </c:pt>
                <c:pt idx="513">
                  <c:v>55.572022011212027</c:v>
                </c:pt>
                <c:pt idx="514">
                  <c:v>56.830599669282719</c:v>
                </c:pt>
                <c:pt idx="515">
                  <c:v>57.69175649206673</c:v>
                </c:pt>
                <c:pt idx="516">
                  <c:v>57.992947746966593</c:v>
                </c:pt>
                <c:pt idx="517">
                  <c:v>57.227629908080303</c:v>
                </c:pt>
                <c:pt idx="518">
                  <c:v>56.760034936733661</c:v>
                </c:pt>
                <c:pt idx="519">
                  <c:v>53.027892024959897</c:v>
                </c:pt>
                <c:pt idx="520">
                  <c:v>52.808296999904087</c:v>
                </c:pt>
                <c:pt idx="521">
                  <c:v>53.885289877159408</c:v>
                </c:pt>
                <c:pt idx="522">
                  <c:v>57.321856170696122</c:v>
                </c:pt>
                <c:pt idx="523">
                  <c:v>56.942238531756232</c:v>
                </c:pt>
                <c:pt idx="524">
                  <c:v>56.552864837958964</c:v>
                </c:pt>
                <c:pt idx="525">
                  <c:v>56.581514012224318</c:v>
                </c:pt>
                <c:pt idx="526">
                  <c:v>57.095414541212449</c:v>
                </c:pt>
                <c:pt idx="527">
                  <c:v>56.384557790413453</c:v>
                </c:pt>
                <c:pt idx="528">
                  <c:v>58.823218584597186</c:v>
                </c:pt>
                <c:pt idx="529">
                  <c:v>58.679324748559537</c:v>
                </c:pt>
                <c:pt idx="530">
                  <c:v>59.619658427019516</c:v>
                </c:pt>
                <c:pt idx="531">
                  <c:v>58.904083498291186</c:v>
                </c:pt>
                <c:pt idx="532">
                  <c:v>58.634264364511097</c:v>
                </c:pt>
                <c:pt idx="533">
                  <c:v>59.233584615280222</c:v>
                </c:pt>
                <c:pt idx="534">
                  <c:v>59.427849588510867</c:v>
                </c:pt>
                <c:pt idx="535">
                  <c:v>57.114551490981569</c:v>
                </c:pt>
                <c:pt idx="536">
                  <c:v>58.401476782244202</c:v>
                </c:pt>
                <c:pt idx="537">
                  <c:v>58.924993663009502</c:v>
                </c:pt>
                <c:pt idx="538">
                  <c:v>58.902426313909359</c:v>
                </c:pt>
                <c:pt idx="539">
                  <c:v>59.827238435056302</c:v>
                </c:pt>
                <c:pt idx="540">
                  <c:v>58.506745791105857</c:v>
                </c:pt>
                <c:pt idx="541">
                  <c:v>56.18937716763989</c:v>
                </c:pt>
                <c:pt idx="542">
                  <c:v>56.382739616573446</c:v>
                </c:pt>
                <c:pt idx="543">
                  <c:v>55.175621249473124</c:v>
                </c:pt>
                <c:pt idx="544">
                  <c:v>51.748878005421005</c:v>
                </c:pt>
                <c:pt idx="545">
                  <c:v>53.990512431317086</c:v>
                </c:pt>
                <c:pt idx="546">
                  <c:v>55.284956678814723</c:v>
                </c:pt>
                <c:pt idx="547">
                  <c:v>51.174253305613121</c:v>
                </c:pt>
                <c:pt idx="548">
                  <c:v>50.767141041461116</c:v>
                </c:pt>
                <c:pt idx="549">
                  <c:v>52.065095358687074</c:v>
                </c:pt>
                <c:pt idx="550">
                  <c:v>53.601561082191239</c:v>
                </c:pt>
                <c:pt idx="551">
                  <c:v>53.977731305281509</c:v>
                </c:pt>
                <c:pt idx="552">
                  <c:v>53.857012763938172</c:v>
                </c:pt>
                <c:pt idx="553">
                  <c:v>54.127493392377175</c:v>
                </c:pt>
                <c:pt idx="554">
                  <c:v>54.979818430837014</c:v>
                </c:pt>
                <c:pt idx="555">
                  <c:v>55.346345701425946</c:v>
                </c:pt>
                <c:pt idx="556">
                  <c:v>57.193103059124496</c:v>
                </c:pt>
                <c:pt idx="557">
                  <c:v>57.589544065039604</c:v>
                </c:pt>
                <c:pt idx="558">
                  <c:v>58.284198775278298</c:v>
                </c:pt>
                <c:pt idx="559">
                  <c:v>58.461318793707846</c:v>
                </c:pt>
                <c:pt idx="560">
                  <c:v>58.49269413482898</c:v>
                </c:pt>
                <c:pt idx="561">
                  <c:v>57.592297139449016</c:v>
                </c:pt>
                <c:pt idx="562">
                  <c:v>59.360009936462234</c:v>
                </c:pt>
                <c:pt idx="563">
                  <c:v>58.958103991402481</c:v>
                </c:pt>
                <c:pt idx="564">
                  <c:v>58.797079432059178</c:v>
                </c:pt>
                <c:pt idx="565">
                  <c:v>58.896486403783655</c:v>
                </c:pt>
                <c:pt idx="566">
                  <c:v>58.357191728929223</c:v>
                </c:pt>
                <c:pt idx="567">
                  <c:v>60.310527688905552</c:v>
                </c:pt>
                <c:pt idx="568">
                  <c:v>58.547111884327592</c:v>
                </c:pt>
                <c:pt idx="569">
                  <c:v>59.864955478310151</c:v>
                </c:pt>
                <c:pt idx="570">
                  <c:v>58.270302547414019</c:v>
                </c:pt>
                <c:pt idx="571">
                  <c:v>58.253525895343984</c:v>
                </c:pt>
                <c:pt idx="572">
                  <c:v>58.98766400197249</c:v>
                </c:pt>
                <c:pt idx="573">
                  <c:v>59.367326543609209</c:v>
                </c:pt>
                <c:pt idx="574">
                  <c:v>59.231864316047137</c:v>
                </c:pt>
                <c:pt idx="575">
                  <c:v>58.836491596950395</c:v>
                </c:pt>
                <c:pt idx="576">
                  <c:v>59.922456689998739</c:v>
                </c:pt>
                <c:pt idx="577">
                  <c:v>60.013452567855353</c:v>
                </c:pt>
                <c:pt idx="578">
                  <c:v>62.253640903805319</c:v>
                </c:pt>
                <c:pt idx="579">
                  <c:v>62.34271815266149</c:v>
                </c:pt>
                <c:pt idx="580">
                  <c:v>63.344859751817864</c:v>
                </c:pt>
                <c:pt idx="581">
                  <c:v>63.474228880741293</c:v>
                </c:pt>
                <c:pt idx="582">
                  <c:v>61.563869042040949</c:v>
                </c:pt>
                <c:pt idx="583">
                  <c:v>61.766631697688723</c:v>
                </c:pt>
                <c:pt idx="584">
                  <c:v>60.683442331841007</c:v>
                </c:pt>
                <c:pt idx="585">
                  <c:v>56.585853868936738</c:v>
                </c:pt>
                <c:pt idx="586">
                  <c:v>58.464884115363986</c:v>
                </c:pt>
                <c:pt idx="587">
                  <c:v>59.164348113849201</c:v>
                </c:pt>
                <c:pt idx="588">
                  <c:v>58.207133724292504</c:v>
                </c:pt>
                <c:pt idx="589">
                  <c:v>58.971432387314564</c:v>
                </c:pt>
                <c:pt idx="590">
                  <c:v>59.784730235408063</c:v>
                </c:pt>
                <c:pt idx="591">
                  <c:v>56.824718107797139</c:v>
                </c:pt>
                <c:pt idx="592">
                  <c:v>58.5292459689108</c:v>
                </c:pt>
                <c:pt idx="593">
                  <c:v>61.446184094738754</c:v>
                </c:pt>
                <c:pt idx="594">
                  <c:v>62.666394354126794</c:v>
                </c:pt>
                <c:pt idx="595">
                  <c:v>64.661172348091441</c:v>
                </c:pt>
                <c:pt idx="596">
                  <c:v>63.426707538997789</c:v>
                </c:pt>
                <c:pt idx="597">
                  <c:v>65.030740673493028</c:v>
                </c:pt>
                <c:pt idx="598">
                  <c:v>65.343473927069283</c:v>
                </c:pt>
                <c:pt idx="599">
                  <c:v>66.036263082823695</c:v>
                </c:pt>
                <c:pt idx="600">
                  <c:v>66.033772538877457</c:v>
                </c:pt>
                <c:pt idx="601">
                  <c:v>67.302436594847023</c:v>
                </c:pt>
                <c:pt idx="602">
                  <c:v>65.860624196272624</c:v>
                </c:pt>
                <c:pt idx="603">
                  <c:v>63.740261976547458</c:v>
                </c:pt>
                <c:pt idx="604">
                  <c:v>60.63181684318468</c:v>
                </c:pt>
                <c:pt idx="605">
                  <c:v>62.583654049646213</c:v>
                </c:pt>
                <c:pt idx="606">
                  <c:v>62.492282036070321</c:v>
                </c:pt>
                <c:pt idx="607">
                  <c:v>61.529515265006609</c:v>
                </c:pt>
                <c:pt idx="608">
                  <c:v>62.141066009799943</c:v>
                </c:pt>
                <c:pt idx="609">
                  <c:v>62.214191630570355</c:v>
                </c:pt>
                <c:pt idx="610">
                  <c:v>64.625181160775526</c:v>
                </c:pt>
                <c:pt idx="611">
                  <c:v>65.860857770568316</c:v>
                </c:pt>
                <c:pt idx="612">
                  <c:v>61.124203394356442</c:v>
                </c:pt>
                <c:pt idx="613">
                  <c:v>60.620368010342304</c:v>
                </c:pt>
                <c:pt idx="614">
                  <c:v>61.693151448283402</c:v>
                </c:pt>
                <c:pt idx="615">
                  <c:v>59.254010258686037</c:v>
                </c:pt>
                <c:pt idx="616">
                  <c:v>59.561689006505816</c:v>
                </c:pt>
                <c:pt idx="617">
                  <c:v>60.357263587892248</c:v>
                </c:pt>
                <c:pt idx="618">
                  <c:v>60.132282347078416</c:v>
                </c:pt>
                <c:pt idx="619">
                  <c:v>62.439148006570406</c:v>
                </c:pt>
                <c:pt idx="620">
                  <c:v>61.030475715057435</c:v>
                </c:pt>
                <c:pt idx="621">
                  <c:v>59.248995562221751</c:v>
                </c:pt>
                <c:pt idx="622">
                  <c:v>53.93565282528823</c:v>
                </c:pt>
                <c:pt idx="623">
                  <c:v>48.718927486692053</c:v>
                </c:pt>
                <c:pt idx="624">
                  <c:v>42.721836735791186</c:v>
                </c:pt>
                <c:pt idx="625">
                  <c:v>43.002142423140299</c:v>
                </c:pt>
                <c:pt idx="626">
                  <c:v>48.067707314195189</c:v>
                </c:pt>
                <c:pt idx="627">
                  <c:v>50.602774531121526</c:v>
                </c:pt>
                <c:pt idx="628">
                  <c:v>51.915127108385747</c:v>
                </c:pt>
                <c:pt idx="629">
                  <c:v>50.777130891216814</c:v>
                </c:pt>
                <c:pt idx="630">
                  <c:v>46.754547816170032</c:v>
                </c:pt>
                <c:pt idx="631">
                  <c:v>49.883648284706425</c:v>
                </c:pt>
                <c:pt idx="632">
                  <c:v>50.618677695894633</c:v>
                </c:pt>
                <c:pt idx="633">
                  <c:v>49.933513331055991</c:v>
                </c:pt>
                <c:pt idx="634">
                  <c:v>54.551765408679188</c:v>
                </c:pt>
                <c:pt idx="635">
                  <c:v>52.840722813839704</c:v>
                </c:pt>
                <c:pt idx="636">
                  <c:v>53.64542921945457</c:v>
                </c:pt>
                <c:pt idx="637">
                  <c:v>55.011490730644738</c:v>
                </c:pt>
                <c:pt idx="638">
                  <c:v>54.955221559509511</c:v>
                </c:pt>
                <c:pt idx="639">
                  <c:v>56.90781230638089</c:v>
                </c:pt>
                <c:pt idx="640">
                  <c:v>57.244536471590379</c:v>
                </c:pt>
                <c:pt idx="641">
                  <c:v>58.462238162026381</c:v>
                </c:pt>
                <c:pt idx="642">
                  <c:v>56.56988211389546</c:v>
                </c:pt>
                <c:pt idx="643">
                  <c:v>56.078565823822061</c:v>
                </c:pt>
                <c:pt idx="644">
                  <c:v>54.12102845125969</c:v>
                </c:pt>
                <c:pt idx="645">
                  <c:v>54.98256500030223</c:v>
                </c:pt>
                <c:pt idx="646">
                  <c:v>53.009636947848378</c:v>
                </c:pt>
                <c:pt idx="647">
                  <c:v>51.208254492061343</c:v>
                </c:pt>
                <c:pt idx="648">
                  <c:v>45.173381847028679</c:v>
                </c:pt>
                <c:pt idx="649">
                  <c:v>44.900020369010718</c:v>
                </c:pt>
                <c:pt idx="650">
                  <c:v>49.287882785825076</c:v>
                </c:pt>
                <c:pt idx="651">
                  <c:v>51.21787653448024</c:v>
                </c:pt>
                <c:pt idx="652">
                  <c:v>53.325400079741314</c:v>
                </c:pt>
                <c:pt idx="653">
                  <c:v>55.508600451476724</c:v>
                </c:pt>
                <c:pt idx="654">
                  <c:v>52.206375320889606</c:v>
                </c:pt>
                <c:pt idx="655">
                  <c:v>54.376077201088862</c:v>
                </c:pt>
                <c:pt idx="656">
                  <c:v>55.191800393019435</c:v>
                </c:pt>
                <c:pt idx="657">
                  <c:v>56.469804869255938</c:v>
                </c:pt>
                <c:pt idx="658">
                  <c:v>56.851434723332062</c:v>
                </c:pt>
                <c:pt idx="659">
                  <c:v>54.110455901541826</c:v>
                </c:pt>
                <c:pt idx="660">
                  <c:v>50.521069273139034</c:v>
                </c:pt>
                <c:pt idx="661">
                  <c:v>55.980468455675776</c:v>
                </c:pt>
                <c:pt idx="662">
                  <c:v>55.310064402253289</c:v>
                </c:pt>
                <c:pt idx="663">
                  <c:v>56.416493301054913</c:v>
                </c:pt>
                <c:pt idx="664">
                  <c:v>55.406824836796602</c:v>
                </c:pt>
                <c:pt idx="665">
                  <c:v>53.049303304022402</c:v>
                </c:pt>
                <c:pt idx="666">
                  <c:v>54.011524273894793</c:v>
                </c:pt>
                <c:pt idx="667">
                  <c:v>56.248849687021647</c:v>
                </c:pt>
                <c:pt idx="668">
                  <c:v>57.162280462291989</c:v>
                </c:pt>
                <c:pt idx="669">
                  <c:v>57.14294950179513</c:v>
                </c:pt>
                <c:pt idx="670">
                  <c:v>61.023280353842978</c:v>
                </c:pt>
                <c:pt idx="671">
                  <c:v>57.646783188103228</c:v>
                </c:pt>
                <c:pt idx="672">
                  <c:v>57.368536615776236</c:v>
                </c:pt>
                <c:pt idx="673">
                  <c:v>60.211871335350082</c:v>
                </c:pt>
                <c:pt idx="674">
                  <c:v>60.51242880597519</c:v>
                </c:pt>
                <c:pt idx="675">
                  <c:v>59.17808898531112</c:v>
                </c:pt>
                <c:pt idx="676">
                  <c:v>59.744285447831885</c:v>
                </c:pt>
                <c:pt idx="677">
                  <c:v>61.135658174082494</c:v>
                </c:pt>
                <c:pt idx="678">
                  <c:v>59.554272824762052</c:v>
                </c:pt>
                <c:pt idx="679">
                  <c:v>59.551719956396852</c:v>
                </c:pt>
                <c:pt idx="680">
                  <c:v>58.612279429293579</c:v>
                </c:pt>
                <c:pt idx="681">
                  <c:v>56.115722151076511</c:v>
                </c:pt>
                <c:pt idx="682">
                  <c:v>53.963823036946081</c:v>
                </c:pt>
                <c:pt idx="683">
                  <c:v>51.671917567218117</c:v>
                </c:pt>
                <c:pt idx="684">
                  <c:v>52.243114008776246</c:v>
                </c:pt>
                <c:pt idx="685">
                  <c:v>53.998020383955406</c:v>
                </c:pt>
                <c:pt idx="686">
                  <c:v>54.073633411963925</c:v>
                </c:pt>
                <c:pt idx="687">
                  <c:v>56.155476346626386</c:v>
                </c:pt>
                <c:pt idx="688">
                  <c:v>57.063988908011083</c:v>
                </c:pt>
                <c:pt idx="689">
                  <c:v>56.959227227409457</c:v>
                </c:pt>
                <c:pt idx="690">
                  <c:v>58.416907570670418</c:v>
                </c:pt>
                <c:pt idx="691">
                  <c:v>59.25493301171926</c:v>
                </c:pt>
                <c:pt idx="692">
                  <c:v>57.596929904134271</c:v>
                </c:pt>
                <c:pt idx="693">
                  <c:v>59.770191567512285</c:v>
                </c:pt>
                <c:pt idx="694">
                  <c:v>60.287048137233199</c:v>
                </c:pt>
                <c:pt idx="695">
                  <c:v>56.800965127296507</c:v>
                </c:pt>
                <c:pt idx="696">
                  <c:v>60.285082572425011</c:v>
                </c:pt>
                <c:pt idx="697">
                  <c:v>59.073487633260044</c:v>
                </c:pt>
                <c:pt idx="698">
                  <c:v>61.029773384173865</c:v>
                </c:pt>
                <c:pt idx="699">
                  <c:v>58.783408045464626</c:v>
                </c:pt>
                <c:pt idx="700">
                  <c:v>58.350723258540739</c:v>
                </c:pt>
                <c:pt idx="701">
                  <c:v>52.81794898788732</c:v>
                </c:pt>
                <c:pt idx="702">
                  <c:v>51.533819762542095</c:v>
                </c:pt>
                <c:pt idx="703">
                  <c:v>54.676176582957936</c:v>
                </c:pt>
                <c:pt idx="704">
                  <c:v>56.46608929837592</c:v>
                </c:pt>
                <c:pt idx="705">
                  <c:v>54.80629702309875</c:v>
                </c:pt>
                <c:pt idx="706">
                  <c:v>52.494884202246851</c:v>
                </c:pt>
                <c:pt idx="707">
                  <c:v>53.221217335702164</c:v>
                </c:pt>
                <c:pt idx="708">
                  <c:v>53.66111545067298</c:v>
                </c:pt>
                <c:pt idx="709">
                  <c:v>54.689261974153425</c:v>
                </c:pt>
                <c:pt idx="710">
                  <c:v>55.068405355252082</c:v>
                </c:pt>
                <c:pt idx="711">
                  <c:v>54.795795098637541</c:v>
                </c:pt>
                <c:pt idx="712">
                  <c:v>57.192498394149737</c:v>
                </c:pt>
                <c:pt idx="713">
                  <c:v>55.661286267292326</c:v>
                </c:pt>
                <c:pt idx="714">
                  <c:v>54.200560756960073</c:v>
                </c:pt>
                <c:pt idx="715">
                  <c:v>49.212481017593916</c:v>
                </c:pt>
                <c:pt idx="716">
                  <c:v>50.376786006974214</c:v>
                </c:pt>
                <c:pt idx="717">
                  <c:v>49.207907249341986</c:v>
                </c:pt>
                <c:pt idx="718">
                  <c:v>45.10871841348083</c:v>
                </c:pt>
                <c:pt idx="719">
                  <c:v>43.299502912301534</c:v>
                </c:pt>
                <c:pt idx="720">
                  <c:v>41.501237450255047</c:v>
                </c:pt>
                <c:pt idx="721">
                  <c:v>43.956991426204212</c:v>
                </c:pt>
                <c:pt idx="722">
                  <c:v>36.34915234331217</c:v>
                </c:pt>
                <c:pt idx="723">
                  <c:v>39.197213437459283</c:v>
                </c:pt>
                <c:pt idx="724">
                  <c:v>33.922891823100514</c:v>
                </c:pt>
                <c:pt idx="725">
                  <c:v>33.060696245543397</c:v>
                </c:pt>
                <c:pt idx="726">
                  <c:v>34.043083365924247</c:v>
                </c:pt>
                <c:pt idx="727">
                  <c:v>33.501281222959193</c:v>
                </c:pt>
                <c:pt idx="728">
                  <c:v>36.847757839375106</c:v>
                </c:pt>
                <c:pt idx="729">
                  <c:v>34.659699039281321</c:v>
                </c:pt>
                <c:pt idx="730">
                  <c:v>35.742632338955246</c:v>
                </c:pt>
                <c:pt idx="731">
                  <c:v>32.26870689213672</c:v>
                </c:pt>
                <c:pt idx="732">
                  <c:v>32.543693533765463</c:v>
                </c:pt>
                <c:pt idx="733">
                  <c:v>36.494688494313465</c:v>
                </c:pt>
                <c:pt idx="734">
                  <c:v>37.676732496674191</c:v>
                </c:pt>
                <c:pt idx="735">
                  <c:v>34.402366767705786</c:v>
                </c:pt>
                <c:pt idx="736">
                  <c:v>33.741241525575447</c:v>
                </c:pt>
                <c:pt idx="737">
                  <c:v>33.276758193757132</c:v>
                </c:pt>
                <c:pt idx="738">
                  <c:v>28.00326342554655</c:v>
                </c:pt>
                <c:pt idx="739">
                  <c:v>23.906262973085077</c:v>
                </c:pt>
                <c:pt idx="740">
                  <c:v>23.263313374517736</c:v>
                </c:pt>
                <c:pt idx="741">
                  <c:v>23.820833340910681</c:v>
                </c:pt>
                <c:pt idx="742">
                  <c:v>23.349323607548484</c:v>
                </c:pt>
                <c:pt idx="743">
                  <c:v>25.506949976091732</c:v>
                </c:pt>
                <c:pt idx="744">
                  <c:v>28.375411317795312</c:v>
                </c:pt>
                <c:pt idx="745">
                  <c:v>30.898244901012617</c:v>
                </c:pt>
                <c:pt idx="746">
                  <c:v>29.365557351466663</c:v>
                </c:pt>
                <c:pt idx="747">
                  <c:v>30.595565070764422</c:v>
                </c:pt>
                <c:pt idx="748">
                  <c:v>32.143514303548187</c:v>
                </c:pt>
                <c:pt idx="749">
                  <c:v>30.828025618656369</c:v>
                </c:pt>
                <c:pt idx="750">
                  <c:v>31.822711097435018</c:v>
                </c:pt>
                <c:pt idx="751">
                  <c:v>34.919885694669262</c:v>
                </c:pt>
                <c:pt idx="752">
                  <c:v>35.717127299239053</c:v>
                </c:pt>
                <c:pt idx="753">
                  <c:v>34.869709556382588</c:v>
                </c:pt>
                <c:pt idx="754">
                  <c:v>37.944873803977686</c:v>
                </c:pt>
                <c:pt idx="755">
                  <c:v>38.046401231097434</c:v>
                </c:pt>
                <c:pt idx="756">
                  <c:v>38.063104845646393</c:v>
                </c:pt>
                <c:pt idx="757">
                  <c:v>38.758804830963612</c:v>
                </c:pt>
                <c:pt idx="758">
                  <c:v>38.841643837447691</c:v>
                </c:pt>
                <c:pt idx="759">
                  <c:v>37.371310829209108</c:v>
                </c:pt>
                <c:pt idx="760">
                  <c:v>38.54885770563709</c:v>
                </c:pt>
                <c:pt idx="761">
                  <c:v>37.746659819521454</c:v>
                </c:pt>
                <c:pt idx="762">
                  <c:v>40.466467617657884</c:v>
                </c:pt>
                <c:pt idx="763">
                  <c:v>39.941825361105913</c:v>
                </c:pt>
                <c:pt idx="764">
                  <c:v>39.198874210263796</c:v>
                </c:pt>
                <c:pt idx="765">
                  <c:v>41.141533698742251</c:v>
                </c:pt>
                <c:pt idx="766">
                  <c:v>42.180053103697588</c:v>
                </c:pt>
                <c:pt idx="767">
                  <c:v>42.287399043790884</c:v>
                </c:pt>
                <c:pt idx="768">
                  <c:v>41.689222818210794</c:v>
                </c:pt>
                <c:pt idx="769">
                  <c:v>42.027151614632231</c:v>
                </c:pt>
                <c:pt idx="770">
                  <c:v>41.03239344472334</c:v>
                </c:pt>
                <c:pt idx="771">
                  <c:v>40.660773087996489</c:v>
                </c:pt>
                <c:pt idx="772">
                  <c:v>40.956442033027457</c:v>
                </c:pt>
                <c:pt idx="773">
                  <c:v>44.149105445075548</c:v>
                </c:pt>
                <c:pt idx="774">
                  <c:v>44.035227651773937</c:v>
                </c:pt>
                <c:pt idx="775">
                  <c:v>44.676616520507281</c:v>
                </c:pt>
                <c:pt idx="776">
                  <c:v>45.759810348396314</c:v>
                </c:pt>
                <c:pt idx="777">
                  <c:v>44.344045310482358</c:v>
                </c:pt>
                <c:pt idx="778">
                  <c:v>43.597353564091236</c:v>
                </c:pt>
                <c:pt idx="779">
                  <c:v>45.95507851226003</c:v>
                </c:pt>
                <c:pt idx="780">
                  <c:v>44.699426971819065</c:v>
                </c:pt>
                <c:pt idx="781">
                  <c:v>45.377488486608996</c:v>
                </c:pt>
                <c:pt idx="782">
                  <c:v>44.820111195751338</c:v>
                </c:pt>
                <c:pt idx="783">
                  <c:v>45.786206157538203</c:v>
                </c:pt>
                <c:pt idx="784">
                  <c:v>47.258355267317029</c:v>
                </c:pt>
                <c:pt idx="785">
                  <c:v>46.145818393272464</c:v>
                </c:pt>
                <c:pt idx="786">
                  <c:v>46.623276781963284</c:v>
                </c:pt>
                <c:pt idx="787">
                  <c:v>48.152704182075951</c:v>
                </c:pt>
                <c:pt idx="788">
                  <c:v>47.809286213781888</c:v>
                </c:pt>
                <c:pt idx="789">
                  <c:v>47.427051399633058</c:v>
                </c:pt>
                <c:pt idx="790">
                  <c:v>44.63714187894638</c:v>
                </c:pt>
                <c:pt idx="791">
                  <c:v>46.191991154145057</c:v>
                </c:pt>
                <c:pt idx="792">
                  <c:v>45.207388093721875</c:v>
                </c:pt>
                <c:pt idx="793">
                  <c:v>45.377716359955826</c:v>
                </c:pt>
                <c:pt idx="794">
                  <c:v>45.537050337086328</c:v>
                </c:pt>
                <c:pt idx="795">
                  <c:v>44.666156627869213</c:v>
                </c:pt>
                <c:pt idx="796">
                  <c:v>44.057546106935774</c:v>
                </c:pt>
                <c:pt idx="797">
                  <c:v>46.581002142090966</c:v>
                </c:pt>
                <c:pt idx="798">
                  <c:v>45.129117315873543</c:v>
                </c:pt>
                <c:pt idx="799">
                  <c:v>44.338453884736651</c:v>
                </c:pt>
                <c:pt idx="800">
                  <c:v>44.408891050232398</c:v>
                </c:pt>
                <c:pt idx="801">
                  <c:v>45.60040881028786</c:v>
                </c:pt>
                <c:pt idx="802">
                  <c:v>45.59633199884118</c:v>
                </c:pt>
                <c:pt idx="803">
                  <c:v>47.512234131613923</c:v>
                </c:pt>
                <c:pt idx="804">
                  <c:v>46.515936502289009</c:v>
                </c:pt>
                <c:pt idx="805">
                  <c:v>47.281335754576958</c:v>
                </c:pt>
                <c:pt idx="806">
                  <c:v>46.70281466773298</c:v>
                </c:pt>
                <c:pt idx="807">
                  <c:v>49.002821396093708</c:v>
                </c:pt>
                <c:pt idx="808">
                  <c:v>47.033451105701545</c:v>
                </c:pt>
                <c:pt idx="809">
                  <c:v>46.166688911433425</c:v>
                </c:pt>
                <c:pt idx="810">
                  <c:v>45.417438464073427</c:v>
                </c:pt>
                <c:pt idx="811">
                  <c:v>47.008159823431924</c:v>
                </c:pt>
                <c:pt idx="812">
                  <c:v>46.792645861130779</c:v>
                </c:pt>
                <c:pt idx="813">
                  <c:v>48.883413516130872</c:v>
                </c:pt>
                <c:pt idx="814">
                  <c:v>49.551006742337194</c:v>
                </c:pt>
                <c:pt idx="815">
                  <c:v>49.884954140392836</c:v>
                </c:pt>
                <c:pt idx="816">
                  <c:v>50.096591695639063</c:v>
                </c:pt>
                <c:pt idx="817">
                  <c:v>50.134265940154677</c:v>
                </c:pt>
                <c:pt idx="818">
                  <c:v>50.779993417963311</c:v>
                </c:pt>
                <c:pt idx="819">
                  <c:v>51.506149866264224</c:v>
                </c:pt>
                <c:pt idx="820">
                  <c:v>52.29367883326907</c:v>
                </c:pt>
                <c:pt idx="821">
                  <c:v>52.646238699768105</c:v>
                </c:pt>
                <c:pt idx="822">
                  <c:v>53.402295520048057</c:v>
                </c:pt>
                <c:pt idx="823">
                  <c:v>54.193237755749408</c:v>
                </c:pt>
                <c:pt idx="824">
                  <c:v>53.971045300143373</c:v>
                </c:pt>
                <c:pt idx="825">
                  <c:v>51.687654698342243</c:v>
                </c:pt>
                <c:pt idx="826">
                  <c:v>50.840934209816112</c:v>
                </c:pt>
                <c:pt idx="827">
                  <c:v>50.996752894854865</c:v>
                </c:pt>
                <c:pt idx="828">
                  <c:v>51.622030448592454</c:v>
                </c:pt>
                <c:pt idx="829">
                  <c:v>51.693141180872857</c:v>
                </c:pt>
                <c:pt idx="830">
                  <c:v>50.816354824847423</c:v>
                </c:pt>
                <c:pt idx="831">
                  <c:v>52.289981427841013</c:v>
                </c:pt>
                <c:pt idx="832">
                  <c:v>52.216120786848506</c:v>
                </c:pt>
                <c:pt idx="833">
                  <c:v>51.758559127763249</c:v>
                </c:pt>
                <c:pt idx="834">
                  <c:v>53.760558039776726</c:v>
                </c:pt>
                <c:pt idx="835">
                  <c:v>50.672892273779979</c:v>
                </c:pt>
                <c:pt idx="836">
                  <c:v>48.835587025393494</c:v>
                </c:pt>
                <c:pt idx="837">
                  <c:v>50.654506734430839</c:v>
                </c:pt>
                <c:pt idx="838">
                  <c:v>53.243655087168747</c:v>
                </c:pt>
                <c:pt idx="839">
                  <c:v>56.566130773113656</c:v>
                </c:pt>
                <c:pt idx="840">
                  <c:v>57.292597619900903</c:v>
                </c:pt>
                <c:pt idx="841">
                  <c:v>57.316820679934352</c:v>
                </c:pt>
                <c:pt idx="842">
                  <c:v>58.822814604303375</c:v>
                </c:pt>
                <c:pt idx="843">
                  <c:v>58.371598988012551</c:v>
                </c:pt>
                <c:pt idx="844">
                  <c:v>60.957490456288809</c:v>
                </c:pt>
                <c:pt idx="845">
                  <c:v>62.161613442392309</c:v>
                </c:pt>
                <c:pt idx="846">
                  <c:v>61.595507249864909</c:v>
                </c:pt>
                <c:pt idx="847">
                  <c:v>61.499681114065737</c:v>
                </c:pt>
                <c:pt idx="848">
                  <c:v>61.379525351316886</c:v>
                </c:pt>
                <c:pt idx="849">
                  <c:v>61.220566518845828</c:v>
                </c:pt>
                <c:pt idx="850">
                  <c:v>61.38081976196554</c:v>
                </c:pt>
                <c:pt idx="851">
                  <c:v>61.039660708988748</c:v>
                </c:pt>
                <c:pt idx="852">
                  <c:v>61.196191259197889</c:v>
                </c:pt>
                <c:pt idx="853">
                  <c:v>60.691485984365329</c:v>
                </c:pt>
                <c:pt idx="854">
                  <c:v>61.868390427714843</c:v>
                </c:pt>
                <c:pt idx="855">
                  <c:v>61.416292013250228</c:v>
                </c:pt>
                <c:pt idx="856">
                  <c:v>61.92620607972006</c:v>
                </c:pt>
                <c:pt idx="857">
                  <c:v>61.933654685199713</c:v>
                </c:pt>
                <c:pt idx="858">
                  <c:v>63.200623599456719</c:v>
                </c:pt>
                <c:pt idx="859">
                  <c:v>63.456522177260666</c:v>
                </c:pt>
                <c:pt idx="860">
                  <c:v>63.980073417794443</c:v>
                </c:pt>
                <c:pt idx="861">
                  <c:v>62.07380506431258</c:v>
                </c:pt>
                <c:pt idx="862">
                  <c:v>62.066673816889733</c:v>
                </c:pt>
                <c:pt idx="863">
                  <c:v>62.737791913165466</c:v>
                </c:pt>
                <c:pt idx="864">
                  <c:v>63.065871301662412</c:v>
                </c:pt>
                <c:pt idx="865">
                  <c:v>62.446220990716085</c:v>
                </c:pt>
                <c:pt idx="866">
                  <c:v>62.764615583857875</c:v>
                </c:pt>
                <c:pt idx="867">
                  <c:v>62.769824051556554</c:v>
                </c:pt>
                <c:pt idx="868">
                  <c:v>62.268655763301808</c:v>
                </c:pt>
                <c:pt idx="869">
                  <c:v>62.806251819845613</c:v>
                </c:pt>
                <c:pt idx="870">
                  <c:v>63.961362176507436</c:v>
                </c:pt>
                <c:pt idx="871">
                  <c:v>61.961525442040568</c:v>
                </c:pt>
                <c:pt idx="872">
                  <c:v>62.160576156808816</c:v>
                </c:pt>
                <c:pt idx="873">
                  <c:v>63.266349125622071</c:v>
                </c:pt>
                <c:pt idx="874">
                  <c:v>62.599406089443903</c:v>
                </c:pt>
                <c:pt idx="875">
                  <c:v>62.376319704289187</c:v>
                </c:pt>
                <c:pt idx="876">
                  <c:v>62.303412736741961</c:v>
                </c:pt>
                <c:pt idx="877">
                  <c:v>59.883144246011653</c:v>
                </c:pt>
                <c:pt idx="878">
                  <c:v>60.371107602250476</c:v>
                </c:pt>
                <c:pt idx="879">
                  <c:v>60.034007534070525</c:v>
                </c:pt>
                <c:pt idx="880">
                  <c:v>61.167368375426804</c:v>
                </c:pt>
                <c:pt idx="881">
                  <c:v>60.362820872496684</c:v>
                </c:pt>
                <c:pt idx="882">
                  <c:v>59.208689650677314</c:v>
                </c:pt>
                <c:pt idx="883">
                  <c:v>60.825453894079942</c:v>
                </c:pt>
                <c:pt idx="884">
                  <c:v>62.842205085911701</c:v>
                </c:pt>
                <c:pt idx="885">
                  <c:v>64.382366661614242</c:v>
                </c:pt>
                <c:pt idx="886">
                  <c:v>64.711624542037441</c:v>
                </c:pt>
                <c:pt idx="887">
                  <c:v>64.347941275048612</c:v>
                </c:pt>
                <c:pt idx="888">
                  <c:v>58.839326979391529</c:v>
                </c:pt>
                <c:pt idx="889">
                  <c:v>60.579252967123779</c:v>
                </c:pt>
                <c:pt idx="890">
                  <c:v>57.659600989675539</c:v>
                </c:pt>
                <c:pt idx="891">
                  <c:v>58.689118184138096</c:v>
                </c:pt>
                <c:pt idx="892">
                  <c:v>62.121405121342804</c:v>
                </c:pt>
                <c:pt idx="893">
                  <c:v>61.129384243405298</c:v>
                </c:pt>
                <c:pt idx="894">
                  <c:v>62.50494579669126</c:v>
                </c:pt>
                <c:pt idx="895">
                  <c:v>62.028643800561156</c:v>
                </c:pt>
                <c:pt idx="896">
                  <c:v>65.322524100382765</c:v>
                </c:pt>
                <c:pt idx="897">
                  <c:v>66.852914705980027</c:v>
                </c:pt>
                <c:pt idx="898">
                  <c:v>64.611746355649302</c:v>
                </c:pt>
                <c:pt idx="899">
                  <c:v>62.999703523588408</c:v>
                </c:pt>
                <c:pt idx="900">
                  <c:v>64.271427210479459</c:v>
                </c:pt>
                <c:pt idx="901">
                  <c:v>65.710116369988839</c:v>
                </c:pt>
                <c:pt idx="902">
                  <c:v>63.810747016156029</c:v>
                </c:pt>
                <c:pt idx="903">
                  <c:v>64.298575420770135</c:v>
                </c:pt>
                <c:pt idx="904">
                  <c:v>64.31960563842398</c:v>
                </c:pt>
                <c:pt idx="905">
                  <c:v>62.193145621857127</c:v>
                </c:pt>
                <c:pt idx="906">
                  <c:v>63.021790402839201</c:v>
                </c:pt>
                <c:pt idx="907">
                  <c:v>63.319142148533984</c:v>
                </c:pt>
                <c:pt idx="908">
                  <c:v>62.216574619889229</c:v>
                </c:pt>
                <c:pt idx="909">
                  <c:v>63.783911163866605</c:v>
                </c:pt>
                <c:pt idx="910">
                  <c:v>60.021303372699094</c:v>
                </c:pt>
                <c:pt idx="911">
                  <c:v>60.322303444343135</c:v>
                </c:pt>
                <c:pt idx="912">
                  <c:v>59.924062842587375</c:v>
                </c:pt>
                <c:pt idx="913">
                  <c:v>59.473556757559805</c:v>
                </c:pt>
                <c:pt idx="914">
                  <c:v>59.756781794361245</c:v>
                </c:pt>
                <c:pt idx="915">
                  <c:v>59.916219062592035</c:v>
                </c:pt>
                <c:pt idx="916">
                  <c:v>60.040314048584634</c:v>
                </c:pt>
                <c:pt idx="917">
                  <c:v>60.080324127096787</c:v>
                </c:pt>
                <c:pt idx="918">
                  <c:v>59.750558659394983</c:v>
                </c:pt>
                <c:pt idx="919">
                  <c:v>60.69851847447984</c:v>
                </c:pt>
                <c:pt idx="920">
                  <c:v>60.400101325672722</c:v>
                </c:pt>
                <c:pt idx="921">
                  <c:v>58.639068613218171</c:v>
                </c:pt>
                <c:pt idx="922">
                  <c:v>55.865899054790503</c:v>
                </c:pt>
                <c:pt idx="923">
                  <c:v>55.332681814124072</c:v>
                </c:pt>
                <c:pt idx="924">
                  <c:v>55.659812442024617</c:v>
                </c:pt>
                <c:pt idx="925">
                  <c:v>54.182600821949791</c:v>
                </c:pt>
                <c:pt idx="926">
                  <c:v>51.42782029306403</c:v>
                </c:pt>
                <c:pt idx="927">
                  <c:v>51.350894960355163</c:v>
                </c:pt>
                <c:pt idx="928">
                  <c:v>51.530548472673104</c:v>
                </c:pt>
                <c:pt idx="929">
                  <c:v>54.911195009098435</c:v>
                </c:pt>
                <c:pt idx="930">
                  <c:v>56.421579160437119</c:v>
                </c:pt>
                <c:pt idx="931">
                  <c:v>57.228558087325808</c:v>
                </c:pt>
                <c:pt idx="932">
                  <c:v>53.862609115792338</c:v>
                </c:pt>
                <c:pt idx="933">
                  <c:v>53.413022571955992</c:v>
                </c:pt>
                <c:pt idx="934">
                  <c:v>54.324295926033415</c:v>
                </c:pt>
                <c:pt idx="935">
                  <c:v>56.308597723050354</c:v>
                </c:pt>
                <c:pt idx="936">
                  <c:v>56.94367955559909</c:v>
                </c:pt>
                <c:pt idx="937">
                  <c:v>57.479171390242783</c:v>
                </c:pt>
                <c:pt idx="938">
                  <c:v>57.376494970496339</c:v>
                </c:pt>
                <c:pt idx="939">
                  <c:v>58.393304504500719</c:v>
                </c:pt>
                <c:pt idx="940">
                  <c:v>59.125239964616014</c:v>
                </c:pt>
                <c:pt idx="941">
                  <c:v>59.227239243433303</c:v>
                </c:pt>
                <c:pt idx="942">
                  <c:v>59.640752383748492</c:v>
                </c:pt>
                <c:pt idx="943">
                  <c:v>59.338392798733679</c:v>
                </c:pt>
                <c:pt idx="944">
                  <c:v>59.851462423545598</c:v>
                </c:pt>
                <c:pt idx="945">
                  <c:v>57.726876636474259</c:v>
                </c:pt>
                <c:pt idx="946">
                  <c:v>54.275812575668198</c:v>
                </c:pt>
                <c:pt idx="947">
                  <c:v>54.481925061269294</c:v>
                </c:pt>
                <c:pt idx="948">
                  <c:v>56.921812585687007</c:v>
                </c:pt>
                <c:pt idx="949">
                  <c:v>57.956398096064447</c:v>
                </c:pt>
                <c:pt idx="950">
                  <c:v>59.464565785085654</c:v>
                </c:pt>
                <c:pt idx="951">
                  <c:v>60.866578247468112</c:v>
                </c:pt>
                <c:pt idx="952">
                  <c:v>59.676969901328079</c:v>
                </c:pt>
                <c:pt idx="953">
                  <c:v>58.787249825037861</c:v>
                </c:pt>
                <c:pt idx="954">
                  <c:v>58.945401925863592</c:v>
                </c:pt>
                <c:pt idx="955">
                  <c:v>56.769439373498528</c:v>
                </c:pt>
                <c:pt idx="956">
                  <c:v>57.270474501736231</c:v>
                </c:pt>
                <c:pt idx="957">
                  <c:v>55.846547625597509</c:v>
                </c:pt>
                <c:pt idx="958">
                  <c:v>55.739169354283462</c:v>
                </c:pt>
                <c:pt idx="959">
                  <c:v>56.430495527047128</c:v>
                </c:pt>
                <c:pt idx="960">
                  <c:v>56.198665532676046</c:v>
                </c:pt>
                <c:pt idx="961">
                  <c:v>54.986563888142484</c:v>
                </c:pt>
                <c:pt idx="962">
                  <c:v>56.165081719947921</c:v>
                </c:pt>
                <c:pt idx="963">
                  <c:v>57.228878256624199</c:v>
                </c:pt>
                <c:pt idx="964">
                  <c:v>55.948249043223996</c:v>
                </c:pt>
                <c:pt idx="965">
                  <c:v>56.926824305970229</c:v>
                </c:pt>
                <c:pt idx="966">
                  <c:v>55.514482887216502</c:v>
                </c:pt>
                <c:pt idx="967">
                  <c:v>57.159359572714607</c:v>
                </c:pt>
                <c:pt idx="968">
                  <c:v>58.945318534898917</c:v>
                </c:pt>
                <c:pt idx="969">
                  <c:v>57.457590353412257</c:v>
                </c:pt>
                <c:pt idx="970">
                  <c:v>57.102366029574966</c:v>
                </c:pt>
                <c:pt idx="971">
                  <c:v>56.694685389728221</c:v>
                </c:pt>
                <c:pt idx="972">
                  <c:v>59.365076218139961</c:v>
                </c:pt>
                <c:pt idx="973">
                  <c:v>60.152020964505141</c:v>
                </c:pt>
                <c:pt idx="974">
                  <c:v>58.801458971711469</c:v>
                </c:pt>
                <c:pt idx="975">
                  <c:v>60.16079946050931</c:v>
                </c:pt>
                <c:pt idx="976">
                  <c:v>57.732281258289589</c:v>
                </c:pt>
                <c:pt idx="977">
                  <c:v>58.673627512839062</c:v>
                </c:pt>
                <c:pt idx="978">
                  <c:v>58.292493459553214</c:v>
                </c:pt>
                <c:pt idx="979">
                  <c:v>58.682842748424491</c:v>
                </c:pt>
                <c:pt idx="980">
                  <c:v>58.647615157334343</c:v>
                </c:pt>
                <c:pt idx="981">
                  <c:v>62.775150160882703</c:v>
                </c:pt>
                <c:pt idx="982">
                  <c:v>64.934688078067126</c:v>
                </c:pt>
                <c:pt idx="983">
                  <c:v>64.828800008320997</c:v>
                </c:pt>
                <c:pt idx="984">
                  <c:v>65.411634645150428</c:v>
                </c:pt>
                <c:pt idx="985">
                  <c:v>63.046413681359439</c:v>
                </c:pt>
                <c:pt idx="986">
                  <c:v>62.663091562794563</c:v>
                </c:pt>
                <c:pt idx="987">
                  <c:v>64.484755525206282</c:v>
                </c:pt>
                <c:pt idx="988">
                  <c:v>64.062358673017542</c:v>
                </c:pt>
                <c:pt idx="989">
                  <c:v>66.350864514147474</c:v>
                </c:pt>
                <c:pt idx="990">
                  <c:v>65.522270858002514</c:v>
                </c:pt>
                <c:pt idx="991">
                  <c:v>65.766085162976367</c:v>
                </c:pt>
                <c:pt idx="992">
                  <c:v>66.326540296912412</c:v>
                </c:pt>
                <c:pt idx="993">
                  <c:v>68.678896556331637</c:v>
                </c:pt>
                <c:pt idx="994">
                  <c:v>68.781959362127537</c:v>
                </c:pt>
                <c:pt idx="995">
                  <c:v>69.732370575295676</c:v>
                </c:pt>
                <c:pt idx="996">
                  <c:v>70.517552521576988</c:v>
                </c:pt>
                <c:pt idx="997">
                  <c:v>71.447725770582196</c:v>
                </c:pt>
                <c:pt idx="998">
                  <c:v>71.111002437168764</c:v>
                </c:pt>
                <c:pt idx="999">
                  <c:v>70.9845514063677</c:v>
                </c:pt>
                <c:pt idx="1000">
                  <c:v>74.165718985283178</c:v>
                </c:pt>
                <c:pt idx="1001">
                  <c:v>72.967284672945453</c:v>
                </c:pt>
                <c:pt idx="1002">
                  <c:v>69.359533049237143</c:v>
                </c:pt>
                <c:pt idx="1003">
                  <c:v>69.387477372190261</c:v>
                </c:pt>
                <c:pt idx="1004">
                  <c:v>71.518033062577672</c:v>
                </c:pt>
                <c:pt idx="1005">
                  <c:v>68.698105080995816</c:v>
                </c:pt>
                <c:pt idx="1006">
                  <c:v>73.189692128777324</c:v>
                </c:pt>
                <c:pt idx="1007">
                  <c:v>70.207538820011905</c:v>
                </c:pt>
                <c:pt idx="1008">
                  <c:v>71.693961256527075</c:v>
                </c:pt>
                <c:pt idx="1009">
                  <c:v>70.453472386448652</c:v>
                </c:pt>
                <c:pt idx="1010">
                  <c:v>69.723761071162272</c:v>
                </c:pt>
                <c:pt idx="1011">
                  <c:v>68.251746891392088</c:v>
                </c:pt>
                <c:pt idx="1012">
                  <c:v>66.441694598334493</c:v>
                </c:pt>
                <c:pt idx="1013">
                  <c:v>67.291046565869806</c:v>
                </c:pt>
                <c:pt idx="1014">
                  <c:v>68.429629428797142</c:v>
                </c:pt>
                <c:pt idx="1015">
                  <c:v>66.971197267573189</c:v>
                </c:pt>
                <c:pt idx="1016">
                  <c:v>69.823900172889665</c:v>
                </c:pt>
                <c:pt idx="1017">
                  <c:v>70.049935784019766</c:v>
                </c:pt>
                <c:pt idx="1018">
                  <c:v>70.302970088466367</c:v>
                </c:pt>
                <c:pt idx="1019">
                  <c:v>70.268228282568316</c:v>
                </c:pt>
                <c:pt idx="1020">
                  <c:v>63.897301984919466</c:v>
                </c:pt>
                <c:pt idx="1021">
                  <c:v>64.950506047474562</c:v>
                </c:pt>
                <c:pt idx="1022">
                  <c:v>65.295087654607727</c:v>
                </c:pt>
                <c:pt idx="1023">
                  <c:v>65.963706284170627</c:v>
                </c:pt>
                <c:pt idx="1024">
                  <c:v>66.099298632204807</c:v>
                </c:pt>
                <c:pt idx="1025">
                  <c:v>67.859785098407542</c:v>
                </c:pt>
                <c:pt idx="1026">
                  <c:v>68.725102290589831</c:v>
                </c:pt>
                <c:pt idx="1027">
                  <c:v>69.830757885900084</c:v>
                </c:pt>
                <c:pt idx="1028">
                  <c:v>70.60246884973364</c:v>
                </c:pt>
                <c:pt idx="1029">
                  <c:v>69.382490594989179</c:v>
                </c:pt>
                <c:pt idx="1030">
                  <c:v>69.020012065115907</c:v>
                </c:pt>
                <c:pt idx="1031">
                  <c:v>66.544037908374008</c:v>
                </c:pt>
                <c:pt idx="1032">
                  <c:v>67.854572942674992</c:v>
                </c:pt>
                <c:pt idx="1033">
                  <c:v>67.681682732544033</c:v>
                </c:pt>
                <c:pt idx="1034">
                  <c:v>67.211167930796506</c:v>
                </c:pt>
                <c:pt idx="1035">
                  <c:v>67.581206245427353</c:v>
                </c:pt>
                <c:pt idx="1036">
                  <c:v>64.785448981634886</c:v>
                </c:pt>
                <c:pt idx="1037">
                  <c:v>63.668203637539392</c:v>
                </c:pt>
                <c:pt idx="1038">
                  <c:v>65.193918631848533</c:v>
                </c:pt>
                <c:pt idx="1039">
                  <c:v>64.797288033213476</c:v>
                </c:pt>
                <c:pt idx="1040">
                  <c:v>65.503774007011856</c:v>
                </c:pt>
                <c:pt idx="1041">
                  <c:v>68.091425513611483</c:v>
                </c:pt>
                <c:pt idx="1042">
                  <c:v>67.517897569759043</c:v>
                </c:pt>
                <c:pt idx="1043">
                  <c:v>70.35883359464458</c:v>
                </c:pt>
                <c:pt idx="1044">
                  <c:v>71.459181300832398</c:v>
                </c:pt>
                <c:pt idx="1045">
                  <c:v>71.114548346417735</c:v>
                </c:pt>
                <c:pt idx="1046">
                  <c:v>71.327928188205703</c:v>
                </c:pt>
                <c:pt idx="1047">
                  <c:v>70.45689700129688</c:v>
                </c:pt>
                <c:pt idx="1048">
                  <c:v>71.626572228519763</c:v>
                </c:pt>
                <c:pt idx="1049">
                  <c:v>70.297667679754312</c:v>
                </c:pt>
                <c:pt idx="1050">
                  <c:v>68.907357520816817</c:v>
                </c:pt>
                <c:pt idx="1051">
                  <c:v>67.767739579623878</c:v>
                </c:pt>
                <c:pt idx="1052">
                  <c:v>69.418574137087376</c:v>
                </c:pt>
                <c:pt idx="1053">
                  <c:v>69.472279825088805</c:v>
                </c:pt>
                <c:pt idx="1054">
                  <c:v>69.9242623953823</c:v>
                </c:pt>
                <c:pt idx="1055">
                  <c:v>72.035401431382525</c:v>
                </c:pt>
                <c:pt idx="1056">
                  <c:v>72.164255947054642</c:v>
                </c:pt>
                <c:pt idx="1057">
                  <c:v>71.662397140968977</c:v>
                </c:pt>
                <c:pt idx="1058">
                  <c:v>72.560363140413386</c:v>
                </c:pt>
                <c:pt idx="1059">
                  <c:v>75.06662985466474</c:v>
                </c:pt>
                <c:pt idx="1060">
                  <c:v>68.446135113450879</c:v>
                </c:pt>
                <c:pt idx="1061">
                  <c:v>69.684551098804974</c:v>
                </c:pt>
                <c:pt idx="1062">
                  <c:v>70.73048667177801</c:v>
                </c:pt>
                <c:pt idx="1063">
                  <c:v>72.158817923274114</c:v>
                </c:pt>
                <c:pt idx="1064">
                  <c:v>71.669198245100318</c:v>
                </c:pt>
                <c:pt idx="1065">
                  <c:v>71.411351109336181</c:v>
                </c:pt>
                <c:pt idx="1066">
                  <c:v>71.708749803510898</c:v>
                </c:pt>
                <c:pt idx="1067">
                  <c:v>72.111235113050299</c:v>
                </c:pt>
                <c:pt idx="1068">
                  <c:v>69.718200500038449</c:v>
                </c:pt>
                <c:pt idx="1069">
                  <c:v>69.069028383125811</c:v>
                </c:pt>
                <c:pt idx="1070">
                  <c:v>71.190337482248907</c:v>
                </c:pt>
                <c:pt idx="1071">
                  <c:v>72.62046156157561</c:v>
                </c:pt>
                <c:pt idx="1072">
                  <c:v>72.454055436630256</c:v>
                </c:pt>
                <c:pt idx="1073">
                  <c:v>72.951068024398637</c:v>
                </c:pt>
                <c:pt idx="1074">
                  <c:v>74.079573743257811</c:v>
                </c:pt>
                <c:pt idx="1075">
                  <c:v>74.832641979271159</c:v>
                </c:pt>
                <c:pt idx="1076">
                  <c:v>71.388089266995564</c:v>
                </c:pt>
                <c:pt idx="1077">
                  <c:v>69.98819135386276</c:v>
                </c:pt>
                <c:pt idx="1078">
                  <c:v>70.901197929624345</c:v>
                </c:pt>
                <c:pt idx="1079">
                  <c:v>69.506302352122759</c:v>
                </c:pt>
                <c:pt idx="1080">
                  <c:v>69.145423434415079</c:v>
                </c:pt>
                <c:pt idx="1081">
                  <c:v>69.310678513110503</c:v>
                </c:pt>
                <c:pt idx="1082">
                  <c:v>72.67979170484287</c:v>
                </c:pt>
                <c:pt idx="1083">
                  <c:v>71.023274463018311</c:v>
                </c:pt>
                <c:pt idx="1084">
                  <c:v>71.642378716574427</c:v>
                </c:pt>
                <c:pt idx="1085">
                  <c:v>71.636542875698069</c:v>
                </c:pt>
                <c:pt idx="1086">
                  <c:v>72.784791347536498</c:v>
                </c:pt>
                <c:pt idx="1087">
                  <c:v>72.76129261591322</c:v>
                </c:pt>
                <c:pt idx="1088">
                  <c:v>70.179202336475782</c:v>
                </c:pt>
                <c:pt idx="1089">
                  <c:v>73.275272564583275</c:v>
                </c:pt>
                <c:pt idx="1090">
                  <c:v>71.042967228133762</c:v>
                </c:pt>
                <c:pt idx="1091">
                  <c:v>71.54857023926013</c:v>
                </c:pt>
                <c:pt idx="1092">
                  <c:v>72.053952327184959</c:v>
                </c:pt>
                <c:pt idx="1093">
                  <c:v>72.864154388693692</c:v>
                </c:pt>
                <c:pt idx="1094">
                  <c:v>71.275532809861602</c:v>
                </c:pt>
                <c:pt idx="1095">
                  <c:v>73.570624949513757</c:v>
                </c:pt>
                <c:pt idx="1096">
                  <c:v>75.029138910964519</c:v>
                </c:pt>
                <c:pt idx="1097">
                  <c:v>76.223187696615128</c:v>
                </c:pt>
                <c:pt idx="1098">
                  <c:v>78.215743279900749</c:v>
                </c:pt>
                <c:pt idx="1099">
                  <c:v>79.294483173974015</c:v>
                </c:pt>
                <c:pt idx="1100">
                  <c:v>81.252020341267468</c:v>
                </c:pt>
                <c:pt idx="1101">
                  <c:v>81.183688329598823</c:v>
                </c:pt>
                <c:pt idx="1102">
                  <c:v>83.25353078507618</c:v>
                </c:pt>
                <c:pt idx="1103">
                  <c:v>83.804390898616134</c:v>
                </c:pt>
                <c:pt idx="1104">
                  <c:v>83.591177805173743</c:v>
                </c:pt>
                <c:pt idx="1105">
                  <c:v>82.937960394542955</c:v>
                </c:pt>
                <c:pt idx="1106">
                  <c:v>85.577755163036187</c:v>
                </c:pt>
                <c:pt idx="1107">
                  <c:v>86.062113104011701</c:v>
                </c:pt>
                <c:pt idx="1108">
                  <c:v>85.880888605848384</c:v>
                </c:pt>
                <c:pt idx="1109">
                  <c:v>82.473691917703178</c:v>
                </c:pt>
                <c:pt idx="1110">
                  <c:v>82.554892710606566</c:v>
                </c:pt>
                <c:pt idx="1111">
                  <c:v>82.485521851376518</c:v>
                </c:pt>
                <c:pt idx="1112">
                  <c:v>83.222398388612362</c:v>
                </c:pt>
                <c:pt idx="1113">
                  <c:v>81.023729607949008</c:v>
                </c:pt>
                <c:pt idx="1114">
                  <c:v>81.850646004798108</c:v>
                </c:pt>
                <c:pt idx="1115">
                  <c:v>83.128692344919841</c:v>
                </c:pt>
                <c:pt idx="1116">
                  <c:v>86.596417263163261</c:v>
                </c:pt>
                <c:pt idx="1117">
                  <c:v>87.142771572909822</c:v>
                </c:pt>
                <c:pt idx="1118">
                  <c:v>85.063241095191643</c:v>
                </c:pt>
                <c:pt idx="1119">
                  <c:v>79.913486285235734</c:v>
                </c:pt>
                <c:pt idx="1120">
                  <c:v>80.041224860498261</c:v>
                </c:pt>
                <c:pt idx="1121">
                  <c:v>82.999122143731398</c:v>
                </c:pt>
                <c:pt idx="1122">
                  <c:v>82.084309532134881</c:v>
                </c:pt>
                <c:pt idx="1123">
                  <c:v>83.067382719298877</c:v>
                </c:pt>
                <c:pt idx="1124">
                  <c:v>79.622054576521691</c:v>
                </c:pt>
                <c:pt idx="1125">
                  <c:v>80.600276285745451</c:v>
                </c:pt>
                <c:pt idx="1126">
                  <c:v>81.043830564303249</c:v>
                </c:pt>
                <c:pt idx="1127">
                  <c:v>82.750349711202347</c:v>
                </c:pt>
                <c:pt idx="1128">
                  <c:v>84.195722227068245</c:v>
                </c:pt>
                <c:pt idx="1129">
                  <c:v>84.765071204472093</c:v>
                </c:pt>
                <c:pt idx="1130">
                  <c:v>83.680685001573039</c:v>
                </c:pt>
                <c:pt idx="1131">
                  <c:v>83.607396408257415</c:v>
                </c:pt>
                <c:pt idx="1132">
                  <c:v>83.980119422966169</c:v>
                </c:pt>
                <c:pt idx="1133">
                  <c:v>85.178381940767935</c:v>
                </c:pt>
                <c:pt idx="1134">
                  <c:v>87.907911290574845</c:v>
                </c:pt>
                <c:pt idx="1135">
                  <c:v>89.654515326020743</c:v>
                </c:pt>
                <c:pt idx="1136">
                  <c:v>87.439729896043474</c:v>
                </c:pt>
                <c:pt idx="1137">
                  <c:v>87.33101485270376</c:v>
                </c:pt>
                <c:pt idx="1138">
                  <c:v>88.672679581078796</c:v>
                </c:pt>
                <c:pt idx="1139">
                  <c:v>88.104397470180572</c:v>
                </c:pt>
                <c:pt idx="1140">
                  <c:v>90.633084885372227</c:v>
                </c:pt>
                <c:pt idx="1141">
                  <c:v>91.477017552159765</c:v>
                </c:pt>
                <c:pt idx="1142">
                  <c:v>91.39698015882297</c:v>
                </c:pt>
                <c:pt idx="1143">
                  <c:v>91.35295885338644</c:v>
                </c:pt>
                <c:pt idx="1144">
                  <c:v>92.358518652160996</c:v>
                </c:pt>
                <c:pt idx="1145">
                  <c:v>95.439525045412637</c:v>
                </c:pt>
                <c:pt idx="1146">
                  <c:v>95.947472371005659</c:v>
                </c:pt>
                <c:pt idx="1147">
                  <c:v>94.718881719239448</c:v>
                </c:pt>
                <c:pt idx="1148">
                  <c:v>93.997058824706215</c:v>
                </c:pt>
                <c:pt idx="1149">
                  <c:v>93.623808483527483</c:v>
                </c:pt>
                <c:pt idx="1150">
                  <c:v>90.784508955925048</c:v>
                </c:pt>
                <c:pt idx="1151">
                  <c:v>90.606316224560203</c:v>
                </c:pt>
                <c:pt idx="1152">
                  <c:v>94.94889992710435</c:v>
                </c:pt>
                <c:pt idx="1153">
                  <c:v>95.074252069757478</c:v>
                </c:pt>
                <c:pt idx="1154">
                  <c:v>95.98212763889012</c:v>
                </c:pt>
                <c:pt idx="1155">
                  <c:v>97.967426591872083</c:v>
                </c:pt>
                <c:pt idx="1156">
                  <c:v>98.942020232983879</c:v>
                </c:pt>
                <c:pt idx="1157">
                  <c:v>98.857469874384861</c:v>
                </c:pt>
                <c:pt idx="1158">
                  <c:v>98.241210575244139</c:v>
                </c:pt>
                <c:pt idx="1159">
                  <c:v>97.926998256482392</c:v>
                </c:pt>
                <c:pt idx="1160">
                  <c:v>98.564323190868265</c:v>
                </c:pt>
                <c:pt idx="1161">
                  <c:v>98.34312253483364</c:v>
                </c:pt>
                <c:pt idx="1162">
                  <c:v>98.246727777281706</c:v>
                </c:pt>
                <c:pt idx="1163">
                  <c:v>97.479909434239175</c:v>
                </c:pt>
                <c:pt idx="1164">
                  <c:v>95.936011502282298</c:v>
                </c:pt>
                <c:pt idx="1165">
                  <c:v>97.610676592592313</c:v>
                </c:pt>
                <c:pt idx="1166">
                  <c:v>96.062594552165933</c:v>
                </c:pt>
                <c:pt idx="1167">
                  <c:v>97.95577496516168</c:v>
                </c:pt>
                <c:pt idx="1168">
                  <c:v>96.761903686346784</c:v>
                </c:pt>
                <c:pt idx="1169">
                  <c:v>97.807496442536035</c:v>
                </c:pt>
                <c:pt idx="1170">
                  <c:v>96.999255012071814</c:v>
                </c:pt>
                <c:pt idx="1171">
                  <c:v>98.257686253088934</c:v>
                </c:pt>
                <c:pt idx="1172">
                  <c:v>95.666458293761053</c:v>
                </c:pt>
                <c:pt idx="1173">
                  <c:v>94.466240238587119</c:v>
                </c:pt>
                <c:pt idx="1174">
                  <c:v>97.158041935969635</c:v>
                </c:pt>
                <c:pt idx="1175">
                  <c:v>95.310473924987662</c:v>
                </c:pt>
                <c:pt idx="1176">
                  <c:v>96.50948492441313</c:v>
                </c:pt>
                <c:pt idx="1177">
                  <c:v>94.700615115683917</c:v>
                </c:pt>
                <c:pt idx="1178">
                  <c:v>94.499684080884521</c:v>
                </c:pt>
                <c:pt idx="1179">
                  <c:v>97.741799314828796</c:v>
                </c:pt>
                <c:pt idx="1180">
                  <c:v>99.077742910999774</c:v>
                </c:pt>
                <c:pt idx="1181">
                  <c:v>97.602377758286366</c:v>
                </c:pt>
                <c:pt idx="1182">
                  <c:v>96.973211787503999</c:v>
                </c:pt>
                <c:pt idx="1183">
                  <c:v>96.771708191845391</c:v>
                </c:pt>
                <c:pt idx="1184">
                  <c:v>97.933251585301861</c:v>
                </c:pt>
                <c:pt idx="1185">
                  <c:v>96.859859561954778</c:v>
                </c:pt>
                <c:pt idx="1186">
                  <c:v>95.746420196272368</c:v>
                </c:pt>
                <c:pt idx="1187">
                  <c:v>96.461090376408976</c:v>
                </c:pt>
                <c:pt idx="1188">
                  <c:v>101.20601863118</c:v>
                </c:pt>
                <c:pt idx="1189">
                  <c:v>101.52211328644958</c:v>
                </c:pt>
                <c:pt idx="1190">
                  <c:v>103.15665914731596</c:v>
                </c:pt>
                <c:pt idx="1191">
                  <c:v>106.28506854152548</c:v>
                </c:pt>
                <c:pt idx="1192">
                  <c:v>105.56905306861785</c:v>
                </c:pt>
                <c:pt idx="1193">
                  <c:v>106.20549485691828</c:v>
                </c:pt>
                <c:pt idx="1194">
                  <c:v>104.23210827113758</c:v>
                </c:pt>
                <c:pt idx="1195">
                  <c:v>106.9618746302896</c:v>
                </c:pt>
                <c:pt idx="1196">
                  <c:v>102.6113290636863</c:v>
                </c:pt>
                <c:pt idx="1197">
                  <c:v>105.96677528431002</c:v>
                </c:pt>
                <c:pt idx="1198">
                  <c:v>104.48257870161126</c:v>
                </c:pt>
                <c:pt idx="1199">
                  <c:v>101.00392107273944</c:v>
                </c:pt>
                <c:pt idx="1200">
                  <c:v>99.92734407147384</c:v>
                </c:pt>
                <c:pt idx="1201">
                  <c:v>98.213566878093161</c:v>
                </c:pt>
                <c:pt idx="1202">
                  <c:v>102.53046015113114</c:v>
                </c:pt>
                <c:pt idx="1203">
                  <c:v>102.74595256073192</c:v>
                </c:pt>
                <c:pt idx="1204">
                  <c:v>105.28514287060253</c:v>
                </c:pt>
                <c:pt idx="1205">
                  <c:v>103.99759445451809</c:v>
                </c:pt>
                <c:pt idx="1206">
                  <c:v>106.70790649444081</c:v>
                </c:pt>
                <c:pt idx="1207">
                  <c:v>105.87404679964223</c:v>
                </c:pt>
                <c:pt idx="1208">
                  <c:v>107.80576298076326</c:v>
                </c:pt>
                <c:pt idx="1209">
                  <c:v>111.33783753414727</c:v>
                </c:pt>
                <c:pt idx="1210">
                  <c:v>108.67857352445509</c:v>
                </c:pt>
                <c:pt idx="1211">
                  <c:v>108.81254516865781</c:v>
                </c:pt>
                <c:pt idx="1212">
                  <c:v>108.97729826679586</c:v>
                </c:pt>
                <c:pt idx="1213">
                  <c:v>109.74152824655752</c:v>
                </c:pt>
                <c:pt idx="1214">
                  <c:v>110.75835517549683</c:v>
                </c:pt>
                <c:pt idx="1215">
                  <c:v>111.80561344236386</c:v>
                </c:pt>
                <c:pt idx="1216">
                  <c:v>111.51268627897306</c:v>
                </c:pt>
                <c:pt idx="1217">
                  <c:v>110.37030626038035</c:v>
                </c:pt>
                <c:pt idx="1218">
                  <c:v>114.77356714071638</c:v>
                </c:pt>
                <c:pt idx="1219">
                  <c:v>115.33369660381936</c:v>
                </c:pt>
                <c:pt idx="1220">
                  <c:v>117.19267240660011</c:v>
                </c:pt>
                <c:pt idx="1221">
                  <c:v>119.28358626385847</c:v>
                </c:pt>
                <c:pt idx="1222">
                  <c:v>120.19361314685349</c:v>
                </c:pt>
                <c:pt idx="1223">
                  <c:v>122.69413181774914</c:v>
                </c:pt>
                <c:pt idx="1224">
                  <c:v>121.90000454368706</c:v>
                </c:pt>
                <c:pt idx="1225">
                  <c:v>124.67508600051039</c:v>
                </c:pt>
                <c:pt idx="1226">
                  <c:v>125.18622182116155</c:v>
                </c:pt>
                <c:pt idx="1227">
                  <c:v>121.93655945406039</c:v>
                </c:pt>
                <c:pt idx="1228">
                  <c:v>126.18131809017873</c:v>
                </c:pt>
                <c:pt idx="1229">
                  <c:v>125.29513968590143</c:v>
                </c:pt>
                <c:pt idx="1230">
                  <c:v>129.26529063744638</c:v>
                </c:pt>
                <c:pt idx="1231">
                  <c:v>131.6441472931005</c:v>
                </c:pt>
                <c:pt idx="1232">
                  <c:v>132.52624820599263</c:v>
                </c:pt>
                <c:pt idx="1233">
                  <c:v>131.24898152459713</c:v>
                </c:pt>
                <c:pt idx="1234">
                  <c:v>131.87451001962114</c:v>
                </c:pt>
                <c:pt idx="1235">
                  <c:v>133.88555764502129</c:v>
                </c:pt>
                <c:pt idx="1236">
                  <c:v>130.17847155634769</c:v>
                </c:pt>
                <c:pt idx="1237">
                  <c:v>128.06727461523289</c:v>
                </c:pt>
                <c:pt idx="1238">
                  <c:v>129.15652391879522</c:v>
                </c:pt>
                <c:pt idx="1239">
                  <c:v>129.24864484141057</c:v>
                </c:pt>
                <c:pt idx="1240">
                  <c:v>122.27833979500747</c:v>
                </c:pt>
                <c:pt idx="1241">
                  <c:v>114.36078533150931</c:v>
                </c:pt>
                <c:pt idx="1242">
                  <c:v>118.88915692163746</c:v>
                </c:pt>
                <c:pt idx="1243">
                  <c:v>118.12698487723634</c:v>
                </c:pt>
                <c:pt idx="1244">
                  <c:v>108.62166525724101</c:v>
                </c:pt>
                <c:pt idx="1245">
                  <c:v>111.00954883777541</c:v>
                </c:pt>
                <c:pt idx="1246">
                  <c:v>115.48970357869905</c:v>
                </c:pt>
                <c:pt idx="1247">
                  <c:v>117.44570361808289</c:v>
                </c:pt>
                <c:pt idx="1248">
                  <c:v>123.98494826298949</c:v>
                </c:pt>
                <c:pt idx="1249">
                  <c:v>128.34212746154941</c:v>
                </c:pt>
                <c:pt idx="1250">
                  <c:v>127.95577258188447</c:v>
                </c:pt>
                <c:pt idx="1251">
                  <c:v>126.54654999578327</c:v>
                </c:pt>
                <c:pt idx="1252">
                  <c:v>125.71874890209867</c:v>
                </c:pt>
                <c:pt idx="1253">
                  <c:v>124.77592168793461</c:v>
                </c:pt>
                <c:pt idx="1254">
                  <c:v>128.13092709504872</c:v>
                </c:pt>
                <c:pt idx="1255">
                  <c:v>128.07047239936853</c:v>
                </c:pt>
                <c:pt idx="1256">
                  <c:v>124.05780050797404</c:v>
                </c:pt>
                <c:pt idx="1257">
                  <c:v>121.14639344817343</c:v>
                </c:pt>
                <c:pt idx="1258">
                  <c:v>118.28741287367544</c:v>
                </c:pt>
                <c:pt idx="1259">
                  <c:v>121.06293732836423</c:v>
                </c:pt>
                <c:pt idx="1260">
                  <c:v>122.3968310922036</c:v>
                </c:pt>
                <c:pt idx="1261">
                  <c:v>125.7823780519202</c:v>
                </c:pt>
                <c:pt idx="1262">
                  <c:v>125.86546596704329</c:v>
                </c:pt>
                <c:pt idx="1263">
                  <c:v>126.64628288289137</c:v>
                </c:pt>
                <c:pt idx="1264">
                  <c:v>130.10966473162486</c:v>
                </c:pt>
                <c:pt idx="1265">
                  <c:v>129.73895806174221</c:v>
                </c:pt>
                <c:pt idx="1266">
                  <c:v>128.52846349171489</c:v>
                </c:pt>
                <c:pt idx="1267">
                  <c:v>128.31113292293426</c:v>
                </c:pt>
                <c:pt idx="1268">
                  <c:v>127.59377934329041</c:v>
                </c:pt>
                <c:pt idx="1269">
                  <c:v>128.12179691136686</c:v>
                </c:pt>
                <c:pt idx="1270">
                  <c:v>126.30549116435856</c:v>
                </c:pt>
                <c:pt idx="1271">
                  <c:v>128.99196364997064</c:v>
                </c:pt>
                <c:pt idx="1272">
                  <c:v>128.99150566604337</c:v>
                </c:pt>
                <c:pt idx="1273">
                  <c:v>122.34937805269411</c:v>
                </c:pt>
                <c:pt idx="1274">
                  <c:v>118.47382839323566</c:v>
                </c:pt>
                <c:pt idx="1275">
                  <c:v>124.18058326469537</c:v>
                </c:pt>
                <c:pt idx="1276">
                  <c:v>118.57113671024618</c:v>
                </c:pt>
                <c:pt idx="1277">
                  <c:v>115.60840495213878</c:v>
                </c:pt>
                <c:pt idx="1278">
                  <c:v>119.81470932435005</c:v>
                </c:pt>
                <c:pt idx="1279">
                  <c:v>114.67500179092809</c:v>
                </c:pt>
                <c:pt idx="1280">
                  <c:v>116.77688473346311</c:v>
                </c:pt>
                <c:pt idx="1281">
                  <c:v>119.59671845007597</c:v>
                </c:pt>
                <c:pt idx="1282">
                  <c:v>121.55749754911668</c:v>
                </c:pt>
                <c:pt idx="1283">
                  <c:v>117.02531737925193</c:v>
                </c:pt>
                <c:pt idx="1284">
                  <c:v>117.75430542032882</c:v>
                </c:pt>
                <c:pt idx="1285">
                  <c:v>121.27561029328095</c:v>
                </c:pt>
                <c:pt idx="1286">
                  <c:v>121.74825499686739</c:v>
                </c:pt>
                <c:pt idx="1287">
                  <c:v>123.37034348216946</c:v>
                </c:pt>
                <c:pt idx="1288">
                  <c:v>121.67384572342237</c:v>
                </c:pt>
                <c:pt idx="1289">
                  <c:v>124.17809515855984</c:v>
                </c:pt>
                <c:pt idx="1290">
                  <c:v>128.86476241594471</c:v>
                </c:pt>
                <c:pt idx="1291">
                  <c:v>130.21277586657462</c:v>
                </c:pt>
                <c:pt idx="1292">
                  <c:v>129.23322050526235</c:v>
                </c:pt>
                <c:pt idx="1293">
                  <c:v>127.4711047392384</c:v>
                </c:pt>
                <c:pt idx="1294">
                  <c:v>126.72590940011267</c:v>
                </c:pt>
                <c:pt idx="1295">
                  <c:v>124.53823110031098</c:v>
                </c:pt>
                <c:pt idx="1296">
                  <c:v>122.93772258902797</c:v>
                </c:pt>
                <c:pt idx="1297">
                  <c:v>124.94371621688407</c:v>
                </c:pt>
                <c:pt idx="1298">
                  <c:v>125.37875736404754</c:v>
                </c:pt>
                <c:pt idx="1299">
                  <c:v>125.16149224194862</c:v>
                </c:pt>
                <c:pt idx="1300">
                  <c:v>125.82189089869428</c:v>
                </c:pt>
                <c:pt idx="1301">
                  <c:v>126.01067799948561</c:v>
                </c:pt>
                <c:pt idx="1302">
                  <c:v>124.44623208637319</c:v>
                </c:pt>
                <c:pt idx="1303">
                  <c:v>128.22231549499432</c:v>
                </c:pt>
                <c:pt idx="1304">
                  <c:v>131.10521978432709</c:v>
                </c:pt>
                <c:pt idx="1305">
                  <c:v>131.1932708730649</c:v>
                </c:pt>
                <c:pt idx="1306">
                  <c:v>133.1480099782967</c:v>
                </c:pt>
                <c:pt idx="1307">
                  <c:v>137.85526829975851</c:v>
                </c:pt>
                <c:pt idx="1308">
                  <c:v>137.76107761351182</c:v>
                </c:pt>
                <c:pt idx="1309">
                  <c:v>138.16978890592944</c:v>
                </c:pt>
                <c:pt idx="1310">
                  <c:v>138.12358396688168</c:v>
                </c:pt>
                <c:pt idx="1311">
                  <c:v>139.92760823901477</c:v>
                </c:pt>
                <c:pt idx="1312">
                  <c:v>141.71626855843664</c:v>
                </c:pt>
                <c:pt idx="1313">
                  <c:v>141.9398561068532</c:v>
                </c:pt>
                <c:pt idx="1314">
                  <c:v>143.48077105039778</c:v>
                </c:pt>
                <c:pt idx="1315">
                  <c:v>140.39367835424977</c:v>
                </c:pt>
                <c:pt idx="1316">
                  <c:v>140.83263721092464</c:v>
                </c:pt>
                <c:pt idx="1317">
                  <c:v>141.6960222153258</c:v>
                </c:pt>
                <c:pt idx="1318">
                  <c:v>139.51012339041037</c:v>
                </c:pt>
                <c:pt idx="1319">
                  <c:v>138.96859100142467</c:v>
                </c:pt>
                <c:pt idx="1320">
                  <c:v>141.4521915677025</c:v>
                </c:pt>
                <c:pt idx="1321">
                  <c:v>140.94900520047543</c:v>
                </c:pt>
                <c:pt idx="1322">
                  <c:v>143.44812828241476</c:v>
                </c:pt>
                <c:pt idx="1323">
                  <c:v>145.47312981346789</c:v>
                </c:pt>
                <c:pt idx="1324">
                  <c:v>146.86201678195249</c:v>
                </c:pt>
                <c:pt idx="1325">
                  <c:v>148.08003397275465</c:v>
                </c:pt>
                <c:pt idx="1326">
                  <c:v>145.95026688109857</c:v>
                </c:pt>
                <c:pt idx="1327">
                  <c:v>147.70979509036599</c:v>
                </c:pt>
                <c:pt idx="1328">
                  <c:v>147.66867526438099</c:v>
                </c:pt>
                <c:pt idx="1329">
                  <c:v>149.42415083465491</c:v>
                </c:pt>
                <c:pt idx="1330">
                  <c:v>147.46342758494367</c:v>
                </c:pt>
                <c:pt idx="1331">
                  <c:v>148.28995543307735</c:v>
                </c:pt>
                <c:pt idx="1332">
                  <c:v>148.60205590705675</c:v>
                </c:pt>
                <c:pt idx="1333">
                  <c:v>150.27191591658448</c:v>
                </c:pt>
                <c:pt idx="1334">
                  <c:v>148.13734674573192</c:v>
                </c:pt>
                <c:pt idx="1335">
                  <c:v>149.14503251086637</c:v>
                </c:pt>
                <c:pt idx="1336">
                  <c:v>145.14426157880686</c:v>
                </c:pt>
                <c:pt idx="1337">
                  <c:v>142.73008089077879</c:v>
                </c:pt>
                <c:pt idx="1338">
                  <c:v>136.18365060915448</c:v>
                </c:pt>
                <c:pt idx="1339">
                  <c:v>136.95762443220067</c:v>
                </c:pt>
                <c:pt idx="1340">
                  <c:v>131.52655568021461</c:v>
                </c:pt>
                <c:pt idx="1341">
                  <c:v>134.15229834818393</c:v>
                </c:pt>
                <c:pt idx="1342">
                  <c:v>134.44522287341749</c:v>
                </c:pt>
                <c:pt idx="1343">
                  <c:v>135.32556468530717</c:v>
                </c:pt>
                <c:pt idx="1344">
                  <c:v>134.80031802492957</c:v>
                </c:pt>
                <c:pt idx="1345">
                  <c:v>135.49697056850951</c:v>
                </c:pt>
                <c:pt idx="1346">
                  <c:v>138.17833907540253</c:v>
                </c:pt>
                <c:pt idx="1347">
                  <c:v>140.2864555545589</c:v>
                </c:pt>
                <c:pt idx="1348">
                  <c:v>139.1501409062414</c:v>
                </c:pt>
                <c:pt idx="1349">
                  <c:v>137.43304289453459</c:v>
                </c:pt>
                <c:pt idx="1350">
                  <c:v>140.426361266306</c:v>
                </c:pt>
                <c:pt idx="1351">
                  <c:v>140.62567471979577</c:v>
                </c:pt>
                <c:pt idx="1352">
                  <c:v>139.28442720890763</c:v>
                </c:pt>
                <c:pt idx="1353">
                  <c:v>141.02641783898846</c:v>
                </c:pt>
                <c:pt idx="1354">
                  <c:v>142.48125329706457</c:v>
                </c:pt>
                <c:pt idx="1355">
                  <c:v>143.1063699680644</c:v>
                </c:pt>
                <c:pt idx="1356">
                  <c:v>141.79481110208667</c:v>
                </c:pt>
                <c:pt idx="1357">
                  <c:v>142.00323822925665</c:v>
                </c:pt>
                <c:pt idx="1358">
                  <c:v>139.04111859333054</c:v>
                </c:pt>
                <c:pt idx="1359">
                  <c:v>143.04840390542913</c:v>
                </c:pt>
                <c:pt idx="1360">
                  <c:v>142.86417321526881</c:v>
                </c:pt>
                <c:pt idx="1361">
                  <c:v>136.72820987898504</c:v>
                </c:pt>
                <c:pt idx="1362">
                  <c:v>133.05892262586079</c:v>
                </c:pt>
                <c:pt idx="1363">
                  <c:v>134.32116975080248</c:v>
                </c:pt>
                <c:pt idx="1364">
                  <c:v>134.22345782301639</c:v>
                </c:pt>
                <c:pt idx="1365">
                  <c:v>136.12043360792501</c:v>
                </c:pt>
                <c:pt idx="1366">
                  <c:v>134.73676786698258</c:v>
                </c:pt>
                <c:pt idx="1367">
                  <c:v>137.01089767407788</c:v>
                </c:pt>
                <c:pt idx="1368">
                  <c:v>136.67766035194813</c:v>
                </c:pt>
                <c:pt idx="1369">
                  <c:v>136.40311426593985</c:v>
                </c:pt>
                <c:pt idx="1370">
                  <c:v>135.68492160479994</c:v>
                </c:pt>
                <c:pt idx="1371">
                  <c:v>134.86332396808561</c:v>
                </c:pt>
                <c:pt idx="1372">
                  <c:v>132.27513013795729</c:v>
                </c:pt>
                <c:pt idx="1373">
                  <c:v>134.95581741487945</c:v>
                </c:pt>
                <c:pt idx="1374">
                  <c:v>130.72073880597625</c:v>
                </c:pt>
                <c:pt idx="1375">
                  <c:v>132.86736455982705</c:v>
                </c:pt>
                <c:pt idx="1376">
                  <c:v>133.79534100759795</c:v>
                </c:pt>
                <c:pt idx="1377">
                  <c:v>136.04141284865793</c:v>
                </c:pt>
                <c:pt idx="1378">
                  <c:v>137.96798286032868</c:v>
                </c:pt>
                <c:pt idx="1379">
                  <c:v>139.63494858026527</c:v>
                </c:pt>
                <c:pt idx="1380">
                  <c:v>140.01788522809653</c:v>
                </c:pt>
                <c:pt idx="1381">
                  <c:v>142.02587485591482</c:v>
                </c:pt>
                <c:pt idx="1382">
                  <c:v>142.29549168050431</c:v>
                </c:pt>
                <c:pt idx="1383">
                  <c:v>141.70937888612917</c:v>
                </c:pt>
                <c:pt idx="1384">
                  <c:v>142.2348550758276</c:v>
                </c:pt>
                <c:pt idx="1385">
                  <c:v>141.79955904125632</c:v>
                </c:pt>
                <c:pt idx="1386">
                  <c:v>143.2991999064302</c:v>
                </c:pt>
                <c:pt idx="1387">
                  <c:v>143.01648623613895</c:v>
                </c:pt>
                <c:pt idx="1388">
                  <c:v>139.39335344284436</c:v>
                </c:pt>
                <c:pt idx="1389">
                  <c:v>138.5370434175793</c:v>
                </c:pt>
                <c:pt idx="1390">
                  <c:v>139.08567861743973</c:v>
                </c:pt>
                <c:pt idx="1391">
                  <c:v>140.0943810955267</c:v>
                </c:pt>
                <c:pt idx="1392">
                  <c:v>141.38536858267733</c:v>
                </c:pt>
                <c:pt idx="1393">
                  <c:v>140.90646001140931</c:v>
                </c:pt>
                <c:pt idx="1394">
                  <c:v>140.87779214266794</c:v>
                </c:pt>
                <c:pt idx="1395">
                  <c:v>141.53273885950384</c:v>
                </c:pt>
                <c:pt idx="1396">
                  <c:v>138.44160286757992</c:v>
                </c:pt>
                <c:pt idx="1397">
                  <c:v>143.75098203863232</c:v>
                </c:pt>
                <c:pt idx="1398">
                  <c:v>140.18003015176635</c:v>
                </c:pt>
                <c:pt idx="1399">
                  <c:v>140.95172858864396</c:v>
                </c:pt>
                <c:pt idx="1400">
                  <c:v>140.16815356727369</c:v>
                </c:pt>
                <c:pt idx="1401">
                  <c:v>140.09802446643207</c:v>
                </c:pt>
                <c:pt idx="1402">
                  <c:v>141.65313937090116</c:v>
                </c:pt>
                <c:pt idx="1403">
                  <c:v>140.99511787239419</c:v>
                </c:pt>
                <c:pt idx="1404">
                  <c:v>140.59819891325836</c:v>
                </c:pt>
                <c:pt idx="1405">
                  <c:v>141.80118990782464</c:v>
                </c:pt>
                <c:pt idx="1406">
                  <c:v>139.75023221502647</c:v>
                </c:pt>
                <c:pt idx="1407">
                  <c:v>135.88425972055919</c:v>
                </c:pt>
                <c:pt idx="1408">
                  <c:v>136.99692577366108</c:v>
                </c:pt>
                <c:pt idx="1409">
                  <c:v>132.36268788708293</c:v>
                </c:pt>
                <c:pt idx="1410">
                  <c:v>130.05788238593095</c:v>
                </c:pt>
                <c:pt idx="1411">
                  <c:v>126.41675628140882</c:v>
                </c:pt>
                <c:pt idx="1412">
                  <c:v>123.83152975818768</c:v>
                </c:pt>
                <c:pt idx="1413">
                  <c:v>114.63339687430474</c:v>
                </c:pt>
                <c:pt idx="1414">
                  <c:v>112.59437960399885</c:v>
                </c:pt>
                <c:pt idx="1415">
                  <c:v>117.11222276496341</c:v>
                </c:pt>
                <c:pt idx="1416">
                  <c:v>117.02516076363466</c:v>
                </c:pt>
                <c:pt idx="1417">
                  <c:v>124.29203124664423</c:v>
                </c:pt>
                <c:pt idx="1418">
                  <c:v>122.94179321853943</c:v>
                </c:pt>
                <c:pt idx="1419">
                  <c:v>118.70790562352616</c:v>
                </c:pt>
                <c:pt idx="1420">
                  <c:v>115.22366997903777</c:v>
                </c:pt>
                <c:pt idx="1421">
                  <c:v>115.09087697466072</c:v>
                </c:pt>
                <c:pt idx="1422">
                  <c:v>113.98401932174912</c:v>
                </c:pt>
                <c:pt idx="1423">
                  <c:v>105.44263320650219</c:v>
                </c:pt>
                <c:pt idx="1424">
                  <c:v>111.61002105536139</c:v>
                </c:pt>
                <c:pt idx="1425">
                  <c:v>109.17206200278255</c:v>
                </c:pt>
                <c:pt idx="1426">
                  <c:v>106.46495717634255</c:v>
                </c:pt>
                <c:pt idx="1427">
                  <c:v>110.3762293250912</c:v>
                </c:pt>
                <c:pt idx="1428">
                  <c:v>113.36146801921424</c:v>
                </c:pt>
                <c:pt idx="1429">
                  <c:v>119.57967464316624</c:v>
                </c:pt>
                <c:pt idx="1430">
                  <c:v>120.72807634155001</c:v>
                </c:pt>
                <c:pt idx="1431">
                  <c:v>121.48340781879079</c:v>
                </c:pt>
                <c:pt idx="1432">
                  <c:v>122.23733733900596</c:v>
                </c:pt>
                <c:pt idx="1433">
                  <c:v>126.21338554133814</c:v>
                </c:pt>
                <c:pt idx="1434">
                  <c:v>123.86302846556364</c:v>
                </c:pt>
                <c:pt idx="1435">
                  <c:v>120.98258287829725</c:v>
                </c:pt>
                <c:pt idx="1436">
                  <c:v>117.10257068812012</c:v>
                </c:pt>
                <c:pt idx="1437">
                  <c:v>114.56333902135185</c:v>
                </c:pt>
                <c:pt idx="1438">
                  <c:v>112.62025342317449</c:v>
                </c:pt>
                <c:pt idx="1439">
                  <c:v>114.69776591937233</c:v>
                </c:pt>
                <c:pt idx="1440">
                  <c:v>115.44877870455829</c:v>
                </c:pt>
                <c:pt idx="1441">
                  <c:v>110.80219489423709</c:v>
                </c:pt>
                <c:pt idx="1442">
                  <c:v>104.51586264029604</c:v>
                </c:pt>
                <c:pt idx="1443">
                  <c:v>107.68442690018213</c:v>
                </c:pt>
                <c:pt idx="1444">
                  <c:v>106.82170579083876</c:v>
                </c:pt>
                <c:pt idx="1445">
                  <c:v>108.65021649173559</c:v>
                </c:pt>
                <c:pt idx="1446">
                  <c:v>107.36597440922895</c:v>
                </c:pt>
                <c:pt idx="1447">
                  <c:v>112.14970007287545</c:v>
                </c:pt>
                <c:pt idx="1448">
                  <c:v>111.2045731590508</c:v>
                </c:pt>
                <c:pt idx="1449">
                  <c:v>112.6646303732993</c:v>
                </c:pt>
                <c:pt idx="1450">
                  <c:v>115.38631231281681</c:v>
                </c:pt>
                <c:pt idx="1451">
                  <c:v>107.21240176054542</c:v>
                </c:pt>
                <c:pt idx="1452">
                  <c:v>107.27891694151054</c:v>
                </c:pt>
                <c:pt idx="1453">
                  <c:v>101.83017605186907</c:v>
                </c:pt>
                <c:pt idx="1454">
                  <c:v>101.5784938223324</c:v>
                </c:pt>
                <c:pt idx="1455">
                  <c:v>101.48334877324825</c:v>
                </c:pt>
                <c:pt idx="1456">
                  <c:v>102.71783725118195</c:v>
                </c:pt>
                <c:pt idx="1457">
                  <c:v>99.892761471249486</c:v>
                </c:pt>
                <c:pt idx="1458">
                  <c:v>96.468198681724033</c:v>
                </c:pt>
                <c:pt idx="1459">
                  <c:v>90.987718279497329</c:v>
                </c:pt>
                <c:pt idx="1460">
                  <c:v>90.532785534555558</c:v>
                </c:pt>
                <c:pt idx="1461">
                  <c:v>87.323260762225971</c:v>
                </c:pt>
                <c:pt idx="1462">
                  <c:v>82.954507674729342</c:v>
                </c:pt>
                <c:pt idx="1463">
                  <c:v>77.556434925786448</c:v>
                </c:pt>
                <c:pt idx="1464">
                  <c:v>73.523773175751984</c:v>
                </c:pt>
                <c:pt idx="1465">
                  <c:v>83.393458346442401</c:v>
                </c:pt>
                <c:pt idx="1466">
                  <c:v>83.359713950106652</c:v>
                </c:pt>
                <c:pt idx="1467">
                  <c:v>83.989004488383443</c:v>
                </c:pt>
                <c:pt idx="1468">
                  <c:v>85.643617605747494</c:v>
                </c:pt>
                <c:pt idx="1469">
                  <c:v>86.396773762374011</c:v>
                </c:pt>
                <c:pt idx="1470">
                  <c:v>82.417761832868621</c:v>
                </c:pt>
                <c:pt idx="1471">
                  <c:v>88.891403364793462</c:v>
                </c:pt>
                <c:pt idx="1472">
                  <c:v>92.183024959828344</c:v>
                </c:pt>
                <c:pt idx="1473">
                  <c:v>95.048281678954424</c:v>
                </c:pt>
                <c:pt idx="1474">
                  <c:v>97.279243924798322</c:v>
                </c:pt>
                <c:pt idx="1475">
                  <c:v>99.174702900427803</c:v>
                </c:pt>
                <c:pt idx="1476">
                  <c:v>99.174304551022004</c:v>
                </c:pt>
                <c:pt idx="1477">
                  <c:v>96.130722003177851</c:v>
                </c:pt>
                <c:pt idx="1478">
                  <c:v>97.980430842389808</c:v>
                </c:pt>
                <c:pt idx="1479">
                  <c:v>98.254237778244828</c:v>
                </c:pt>
                <c:pt idx="1480">
                  <c:v>100.85493686941984</c:v>
                </c:pt>
                <c:pt idx="1481">
                  <c:v>100.40281240652678</c:v>
                </c:pt>
                <c:pt idx="1482">
                  <c:v>97.733446945271851</c:v>
                </c:pt>
                <c:pt idx="1483">
                  <c:v>98.264558983766847</c:v>
                </c:pt>
                <c:pt idx="1484">
                  <c:v>98.41920533977418</c:v>
                </c:pt>
                <c:pt idx="1485">
                  <c:v>100.94627233898157</c:v>
                </c:pt>
                <c:pt idx="1486">
                  <c:v>99.248879176534189</c:v>
                </c:pt>
                <c:pt idx="1487">
                  <c:v>100.55037285531532</c:v>
                </c:pt>
                <c:pt idx="1488">
                  <c:v>104.05138071425057</c:v>
                </c:pt>
                <c:pt idx="1489">
                  <c:v>108.12016524569273</c:v>
                </c:pt>
                <c:pt idx="1490">
                  <c:v>108.67397300541151</c:v>
                </c:pt>
                <c:pt idx="1491">
                  <c:v>111.49148898893057</c:v>
                </c:pt>
                <c:pt idx="1492">
                  <c:v>111.33371633814482</c:v>
                </c:pt>
                <c:pt idx="1493">
                  <c:v>109.84170030079753</c:v>
                </c:pt>
                <c:pt idx="1494">
                  <c:v>109.885976899561</c:v>
                </c:pt>
                <c:pt idx="1495">
                  <c:v>111.71408375835617</c:v>
                </c:pt>
                <c:pt idx="1496">
                  <c:v>113.4444229649132</c:v>
                </c:pt>
                <c:pt idx="1497">
                  <c:v>115.65143829837041</c:v>
                </c:pt>
                <c:pt idx="1498">
                  <c:v>115.87097146255815</c:v>
                </c:pt>
                <c:pt idx="1499">
                  <c:v>117.57138710476869</c:v>
                </c:pt>
                <c:pt idx="1500">
                  <c:v>119.57282629474545</c:v>
                </c:pt>
                <c:pt idx="1501">
                  <c:v>120.24252341494443</c:v>
                </c:pt>
                <c:pt idx="1502">
                  <c:v>120.45219429723548</c:v>
                </c:pt>
                <c:pt idx="1503">
                  <c:v>120.88295788489228</c:v>
                </c:pt>
                <c:pt idx="1504">
                  <c:v>122.62263206119368</c:v>
                </c:pt>
                <c:pt idx="1505">
                  <c:v>121.48770188294571</c:v>
                </c:pt>
                <c:pt idx="1506">
                  <c:v>120.87418094872996</c:v>
                </c:pt>
                <c:pt idx="1507">
                  <c:v>122.45696532940855</c:v>
                </c:pt>
                <c:pt idx="1508">
                  <c:v>121.34979701296407</c:v>
                </c:pt>
                <c:pt idx="1509">
                  <c:v>123.08650752032779</c:v>
                </c:pt>
                <c:pt idx="1510">
                  <c:v>120.38894547139199</c:v>
                </c:pt>
                <c:pt idx="1511">
                  <c:v>120.91677699579597</c:v>
                </c:pt>
                <c:pt idx="1512">
                  <c:v>117.52636721924148</c:v>
                </c:pt>
                <c:pt idx="1513">
                  <c:v>116.83637358242206</c:v>
                </c:pt>
                <c:pt idx="1514">
                  <c:v>117.23383465519862</c:v>
                </c:pt>
                <c:pt idx="1515">
                  <c:v>121.45186402269863</c:v>
                </c:pt>
                <c:pt idx="1516">
                  <c:v>122.24045411048345</c:v>
                </c:pt>
                <c:pt idx="1517">
                  <c:v>122.63826452334121</c:v>
                </c:pt>
                <c:pt idx="1518">
                  <c:v>123.64280837287055</c:v>
                </c:pt>
                <c:pt idx="1519">
                  <c:v>124.22092503251443</c:v>
                </c:pt>
                <c:pt idx="1520">
                  <c:v>125.40974437703682</c:v>
                </c:pt>
                <c:pt idx="1521">
                  <c:v>124.55994964073537</c:v>
                </c:pt>
                <c:pt idx="1522">
                  <c:v>123.97227625252557</c:v>
                </c:pt>
                <c:pt idx="1523">
                  <c:v>127.92001159375258</c:v>
                </c:pt>
                <c:pt idx="1524">
                  <c:v>121.15853652981232</c:v>
                </c:pt>
                <c:pt idx="1525">
                  <c:v>122.68099189528354</c:v>
                </c:pt>
                <c:pt idx="1526">
                  <c:v>124.79957885217527</c:v>
                </c:pt>
                <c:pt idx="1527">
                  <c:v>121.51278420977761</c:v>
                </c:pt>
                <c:pt idx="1528">
                  <c:v>123.49532362845511</c:v>
                </c:pt>
                <c:pt idx="1529">
                  <c:v>125.01799726833576</c:v>
                </c:pt>
                <c:pt idx="1530">
                  <c:v>126.67255460224982</c:v>
                </c:pt>
                <c:pt idx="1531">
                  <c:v>127.01709688524522</c:v>
                </c:pt>
                <c:pt idx="1532">
                  <c:v>127.74968105689393</c:v>
                </c:pt>
                <c:pt idx="1533">
                  <c:v>125.70107267578717</c:v>
                </c:pt>
                <c:pt idx="1534">
                  <c:v>127.38841389511137</c:v>
                </c:pt>
                <c:pt idx="1535">
                  <c:v>127.2619859369857</c:v>
                </c:pt>
                <c:pt idx="1536">
                  <c:v>125.87614234674194</c:v>
                </c:pt>
                <c:pt idx="1537">
                  <c:v>128.60246738486711</c:v>
                </c:pt>
                <c:pt idx="1538">
                  <c:v>128.42781509978508</c:v>
                </c:pt>
                <c:pt idx="1539">
                  <c:v>129.77553920887382</c:v>
                </c:pt>
                <c:pt idx="1540">
                  <c:v>129.87801909936096</c:v>
                </c:pt>
                <c:pt idx="1541">
                  <c:v>129.22953320748167</c:v>
                </c:pt>
                <c:pt idx="1542">
                  <c:v>126.56198912954619</c:v>
                </c:pt>
                <c:pt idx="1543">
                  <c:v>126.31435687542759</c:v>
                </c:pt>
                <c:pt idx="1544">
                  <c:v>127.60140662297815</c:v>
                </c:pt>
                <c:pt idx="1545">
                  <c:v>131.53777295052257</c:v>
                </c:pt>
                <c:pt idx="1546">
                  <c:v>131.33332509700728</c:v>
                </c:pt>
                <c:pt idx="1547">
                  <c:v>130.88129977976772</c:v>
                </c:pt>
                <c:pt idx="1548">
                  <c:v>132.63899911499112</c:v>
                </c:pt>
                <c:pt idx="1549">
                  <c:v>132.83488115224594</c:v>
                </c:pt>
                <c:pt idx="1550">
                  <c:v>133.00042675274517</c:v>
                </c:pt>
                <c:pt idx="1551">
                  <c:v>130.21257664664859</c:v>
                </c:pt>
                <c:pt idx="1552">
                  <c:v>131.27846087652256</c:v>
                </c:pt>
                <c:pt idx="1553">
                  <c:v>133.85929722144365</c:v>
                </c:pt>
                <c:pt idx="1554">
                  <c:v>134.07491549348185</c:v>
                </c:pt>
                <c:pt idx="1555">
                  <c:v>130.26862329264236</c:v>
                </c:pt>
                <c:pt idx="1556">
                  <c:v>131.48329028051103</c:v>
                </c:pt>
                <c:pt idx="1557">
                  <c:v>130.94509163060883</c:v>
                </c:pt>
                <c:pt idx="1558">
                  <c:v>131.12569069226399</c:v>
                </c:pt>
                <c:pt idx="1559">
                  <c:v>124.3883768085845</c:v>
                </c:pt>
                <c:pt idx="1560">
                  <c:v>127.9056646150591</c:v>
                </c:pt>
                <c:pt idx="1561">
                  <c:v>129.42397215272462</c:v>
                </c:pt>
                <c:pt idx="1562">
                  <c:v>133.2087794213281</c:v>
                </c:pt>
                <c:pt idx="1563">
                  <c:v>131.03200867420944</c:v>
                </c:pt>
                <c:pt idx="1564">
                  <c:v>129.27639644029412</c:v>
                </c:pt>
                <c:pt idx="1565">
                  <c:v>132.27395604735455</c:v>
                </c:pt>
                <c:pt idx="1566">
                  <c:v>131.92833240075606</c:v>
                </c:pt>
                <c:pt idx="1567">
                  <c:v>127.53305857342932</c:v>
                </c:pt>
                <c:pt idx="1568">
                  <c:v>129.20178602500684</c:v>
                </c:pt>
                <c:pt idx="1569">
                  <c:v>129.11446014453131</c:v>
                </c:pt>
                <c:pt idx="1570">
                  <c:v>126.54906553429299</c:v>
                </c:pt>
                <c:pt idx="1571">
                  <c:v>127.92149977329973</c:v>
                </c:pt>
                <c:pt idx="1572">
                  <c:v>126.99431511222195</c:v>
                </c:pt>
                <c:pt idx="1573">
                  <c:v>126.3619089503193</c:v>
                </c:pt>
                <c:pt idx="1574">
                  <c:v>131.13859795298893</c:v>
                </c:pt>
                <c:pt idx="1575">
                  <c:v>134.52639638318587</c:v>
                </c:pt>
                <c:pt idx="1576">
                  <c:v>136.31466015560767</c:v>
                </c:pt>
                <c:pt idx="1577">
                  <c:v>138.60218606591394</c:v>
                </c:pt>
                <c:pt idx="1578">
                  <c:v>138.89495094821683</c:v>
                </c:pt>
                <c:pt idx="1579">
                  <c:v>136.98904702955195</c:v>
                </c:pt>
                <c:pt idx="1580">
                  <c:v>138.48397393821438</c:v>
                </c:pt>
                <c:pt idx="1581">
                  <c:v>139.83641655441798</c:v>
                </c:pt>
                <c:pt idx="1582">
                  <c:v>138.13669587029682</c:v>
                </c:pt>
                <c:pt idx="1583">
                  <c:v>139.36500494759582</c:v>
                </c:pt>
                <c:pt idx="1584">
                  <c:v>140.35118876797989</c:v>
                </c:pt>
                <c:pt idx="1585">
                  <c:v>142.67033738840215</c:v>
                </c:pt>
                <c:pt idx="1586">
                  <c:v>144.10961515945274</c:v>
                </c:pt>
                <c:pt idx="1587">
                  <c:v>141.23449211210473</c:v>
                </c:pt>
                <c:pt idx="1588">
                  <c:v>139.47034427128889</c:v>
                </c:pt>
                <c:pt idx="1589">
                  <c:v>134.98171213826785</c:v>
                </c:pt>
                <c:pt idx="1590">
                  <c:v>133.80139899819733</c:v>
                </c:pt>
                <c:pt idx="1591">
                  <c:v>137.61586882285295</c:v>
                </c:pt>
                <c:pt idx="1592">
                  <c:v>140.48175381672539</c:v>
                </c:pt>
                <c:pt idx="1593">
                  <c:v>141.42131602888736</c:v>
                </c:pt>
                <c:pt idx="1594">
                  <c:v>143.33892554210482</c:v>
                </c:pt>
                <c:pt idx="1595">
                  <c:v>145.2484060908337</c:v>
                </c:pt>
                <c:pt idx="1596">
                  <c:v>145.84288822719788</c:v>
                </c:pt>
                <c:pt idx="1597">
                  <c:v>146.73996892633892</c:v>
                </c:pt>
                <c:pt idx="1598">
                  <c:v>147.05875696619177</c:v>
                </c:pt>
                <c:pt idx="1599">
                  <c:v>148.321227214289</c:v>
                </c:pt>
                <c:pt idx="1600">
                  <c:v>147.78485336350613</c:v>
                </c:pt>
                <c:pt idx="1601">
                  <c:v>148.4184392335566</c:v>
                </c:pt>
                <c:pt idx="1602">
                  <c:v>148.76498295628741</c:v>
                </c:pt>
                <c:pt idx="1603">
                  <c:v>147.60449431079633</c:v>
                </c:pt>
                <c:pt idx="1604">
                  <c:v>147.11993231543011</c:v>
                </c:pt>
                <c:pt idx="1605">
                  <c:v>147.58328218852157</c:v>
                </c:pt>
                <c:pt idx="1606">
                  <c:v>145.14805302491527</c:v>
                </c:pt>
                <c:pt idx="1607">
                  <c:v>146.2848045467918</c:v>
                </c:pt>
                <c:pt idx="1608">
                  <c:v>146.19367916910949</c:v>
                </c:pt>
                <c:pt idx="1609">
                  <c:v>148.81416469018552</c:v>
                </c:pt>
                <c:pt idx="1610">
                  <c:v>146.82564188598155</c:v>
                </c:pt>
                <c:pt idx="1611">
                  <c:v>149.8105043733087</c:v>
                </c:pt>
                <c:pt idx="1612">
                  <c:v>147.40932580527246</c:v>
                </c:pt>
                <c:pt idx="1613">
                  <c:v>148.70476103518888</c:v>
                </c:pt>
                <c:pt idx="1614">
                  <c:v>145.60366136984112</c:v>
                </c:pt>
                <c:pt idx="1615">
                  <c:v>144.89681403241872</c:v>
                </c:pt>
                <c:pt idx="1616">
                  <c:v>141.52629918089053</c:v>
                </c:pt>
                <c:pt idx="1617">
                  <c:v>134.23437868232028</c:v>
                </c:pt>
                <c:pt idx="1618">
                  <c:v>137.54504739061622</c:v>
                </c:pt>
                <c:pt idx="1619">
                  <c:v>138.46600953934961</c:v>
                </c:pt>
                <c:pt idx="1620">
                  <c:v>145.61307431125346</c:v>
                </c:pt>
                <c:pt idx="1621">
                  <c:v>143.36767958589999</c:v>
                </c:pt>
                <c:pt idx="1622">
                  <c:v>140.06761385071519</c:v>
                </c:pt>
                <c:pt idx="1623">
                  <c:v>142.91553595382621</c:v>
                </c:pt>
                <c:pt idx="1624">
                  <c:v>136.15811157466266</c:v>
                </c:pt>
                <c:pt idx="1625">
                  <c:v>135.51788693418374</c:v>
                </c:pt>
                <c:pt idx="1626">
                  <c:v>139.5287565486729</c:v>
                </c:pt>
                <c:pt idx="1627">
                  <c:v>140.02529966099829</c:v>
                </c:pt>
                <c:pt idx="1628">
                  <c:v>140.03730092598136</c:v>
                </c:pt>
                <c:pt idx="1629">
                  <c:v>142.7189976519264</c:v>
                </c:pt>
                <c:pt idx="1630">
                  <c:v>142.14812256944907</c:v>
                </c:pt>
                <c:pt idx="1631">
                  <c:v>137.52672565021112</c:v>
                </c:pt>
                <c:pt idx="1632">
                  <c:v>139.36351981966419</c:v>
                </c:pt>
                <c:pt idx="1633">
                  <c:v>138.36824630425403</c:v>
                </c:pt>
                <c:pt idx="1634">
                  <c:v>138.95773097736443</c:v>
                </c:pt>
                <c:pt idx="1635">
                  <c:v>141.23977730819826</c:v>
                </c:pt>
                <c:pt idx="1636">
                  <c:v>140.37951626231722</c:v>
                </c:pt>
                <c:pt idx="1637">
                  <c:v>137.68149657178898</c:v>
                </c:pt>
                <c:pt idx="1638">
                  <c:v>140.92133305155903</c:v>
                </c:pt>
                <c:pt idx="1639">
                  <c:v>139.37991836269515</c:v>
                </c:pt>
                <c:pt idx="1640">
                  <c:v>137.64561085415744</c:v>
                </c:pt>
                <c:pt idx="1641">
                  <c:v>132.80263095056057</c:v>
                </c:pt>
                <c:pt idx="1642">
                  <c:v>129.20978794710055</c:v>
                </c:pt>
                <c:pt idx="1643">
                  <c:v>130.65105909371192</c:v>
                </c:pt>
                <c:pt idx="1644">
                  <c:v>131.17233048726371</c:v>
                </c:pt>
                <c:pt idx="1645">
                  <c:v>129.02427719237605</c:v>
                </c:pt>
                <c:pt idx="1646">
                  <c:v>130.52369913515454</c:v>
                </c:pt>
                <c:pt idx="1647">
                  <c:v>134.09220599776671</c:v>
                </c:pt>
                <c:pt idx="1648">
                  <c:v>132.22485247052253</c:v>
                </c:pt>
                <c:pt idx="1649">
                  <c:v>133.40176802284316</c:v>
                </c:pt>
                <c:pt idx="1650">
                  <c:v>133.31867699342703</c:v>
                </c:pt>
                <c:pt idx="1651">
                  <c:v>134.2248867348695</c:v>
                </c:pt>
                <c:pt idx="1652">
                  <c:v>132.46796585947124</c:v>
                </c:pt>
                <c:pt idx="1653">
                  <c:v>131.93886876917509</c:v>
                </c:pt>
                <c:pt idx="1654">
                  <c:v>131.22032215372818</c:v>
                </c:pt>
                <c:pt idx="1655">
                  <c:v>126.64539685959451</c:v>
                </c:pt>
                <c:pt idx="1656">
                  <c:v>127.12928478188974</c:v>
                </c:pt>
                <c:pt idx="1657">
                  <c:v>125.84713996929597</c:v>
                </c:pt>
                <c:pt idx="1658">
                  <c:v>124.78317409290059</c:v>
                </c:pt>
                <c:pt idx="1659">
                  <c:v>126.47062138081597</c:v>
                </c:pt>
                <c:pt idx="1660">
                  <c:v>130.26151311210947</c:v>
                </c:pt>
                <c:pt idx="1661">
                  <c:v>128.61422224730543</c:v>
                </c:pt>
                <c:pt idx="1662">
                  <c:v>126.92567760178684</c:v>
                </c:pt>
                <c:pt idx="1663">
                  <c:v>128.38662511418713</c:v>
                </c:pt>
                <c:pt idx="1664">
                  <c:v>129.26317298137539</c:v>
                </c:pt>
                <c:pt idx="1665">
                  <c:v>130.10961261602264</c:v>
                </c:pt>
                <c:pt idx="1666">
                  <c:v>130.35698044958485</c:v>
                </c:pt>
                <c:pt idx="1667">
                  <c:v>129.75920408531817</c:v>
                </c:pt>
                <c:pt idx="1668">
                  <c:v>129.79826315001267</c:v>
                </c:pt>
                <c:pt idx="1669">
                  <c:v>132.27066266324366</c:v>
                </c:pt>
                <c:pt idx="1670">
                  <c:v>131.43704325494528</c:v>
                </c:pt>
                <c:pt idx="1671">
                  <c:v>131.4051049429761</c:v>
                </c:pt>
                <c:pt idx="1672">
                  <c:v>128.64976435842007</c:v>
                </c:pt>
                <c:pt idx="1673">
                  <c:v>130.17188583975405</c:v>
                </c:pt>
                <c:pt idx="1674">
                  <c:v>133.63551237787067</c:v>
                </c:pt>
                <c:pt idx="1675">
                  <c:v>133.38061603386643</c:v>
                </c:pt>
                <c:pt idx="1676">
                  <c:v>133.76242672169784</c:v>
                </c:pt>
                <c:pt idx="1677">
                  <c:v>133.85382783054604</c:v>
                </c:pt>
                <c:pt idx="1678">
                  <c:v>135.54739725169483</c:v>
                </c:pt>
                <c:pt idx="1679">
                  <c:v>134.47118119365183</c:v>
                </c:pt>
                <c:pt idx="1680">
                  <c:v>135.7436562939898</c:v>
                </c:pt>
                <c:pt idx="1681">
                  <c:v>133.751150910993</c:v>
                </c:pt>
                <c:pt idx="1682">
                  <c:v>131.45361084868887</c:v>
                </c:pt>
                <c:pt idx="1683">
                  <c:v>131.70265493396207</c:v>
                </c:pt>
                <c:pt idx="1684">
                  <c:v>129.07676874559547</c:v>
                </c:pt>
                <c:pt idx="1685">
                  <c:v>129.87372682406141</c:v>
                </c:pt>
                <c:pt idx="1686">
                  <c:v>130.86747094512185</c:v>
                </c:pt>
                <c:pt idx="1687">
                  <c:v>132.07283001092631</c:v>
                </c:pt>
                <c:pt idx="1688">
                  <c:v>135.87325467518522</c:v>
                </c:pt>
                <c:pt idx="1689">
                  <c:v>137.55432336125529</c:v>
                </c:pt>
                <c:pt idx="1690">
                  <c:v>137.73510220133321</c:v>
                </c:pt>
                <c:pt idx="1691">
                  <c:v>138.84841568494204</c:v>
                </c:pt>
                <c:pt idx="1692">
                  <c:v>140.4307864388548</c:v>
                </c:pt>
                <c:pt idx="1693">
                  <c:v>140.64885716215483</c:v>
                </c:pt>
                <c:pt idx="1694">
                  <c:v>138.23105809424666</c:v>
                </c:pt>
                <c:pt idx="1695">
                  <c:v>138.49215933391795</c:v>
                </c:pt>
                <c:pt idx="1696">
                  <c:v>139.56251214500858</c:v>
                </c:pt>
                <c:pt idx="1697">
                  <c:v>141.37049042416695</c:v>
                </c:pt>
                <c:pt idx="1698">
                  <c:v>141.63310151774843</c:v>
                </c:pt>
                <c:pt idx="1699">
                  <c:v>141.51929232693357</c:v>
                </c:pt>
                <c:pt idx="1700">
                  <c:v>139.3808805126709</c:v>
                </c:pt>
                <c:pt idx="1701">
                  <c:v>141.56906114143723</c:v>
                </c:pt>
                <c:pt idx="1702">
                  <c:v>142.84309636989718</c:v>
                </c:pt>
                <c:pt idx="1703">
                  <c:v>143.19181905628434</c:v>
                </c:pt>
                <c:pt idx="1704">
                  <c:v>143.47562390912302</c:v>
                </c:pt>
                <c:pt idx="1705">
                  <c:v>139.55152727857967</c:v>
                </c:pt>
                <c:pt idx="1706">
                  <c:v>140.08908090579277</c:v>
                </c:pt>
                <c:pt idx="1707">
                  <c:v>142.16152985217155</c:v>
                </c:pt>
                <c:pt idx="1708">
                  <c:v>142.02107616485728</c:v>
                </c:pt>
                <c:pt idx="1709">
                  <c:v>142.81200104176403</c:v>
                </c:pt>
                <c:pt idx="1710">
                  <c:v>144.63309104957727</c:v>
                </c:pt>
                <c:pt idx="1711">
                  <c:v>143.96328564628354</c:v>
                </c:pt>
                <c:pt idx="1712">
                  <c:v>142.72931934748465</c:v>
                </c:pt>
                <c:pt idx="1713">
                  <c:v>143.80800844266486</c:v>
                </c:pt>
                <c:pt idx="1714">
                  <c:v>145.22794628383494</c:v>
                </c:pt>
                <c:pt idx="1715">
                  <c:v>147.51665870650197</c:v>
                </c:pt>
                <c:pt idx="1716">
                  <c:v>150.61507224018996</c:v>
                </c:pt>
                <c:pt idx="1717">
                  <c:v>151.78018171103457</c:v>
                </c:pt>
                <c:pt idx="1718">
                  <c:v>149.82057655677758</c:v>
                </c:pt>
                <c:pt idx="1719">
                  <c:v>148.79606237231823</c:v>
                </c:pt>
                <c:pt idx="1720">
                  <c:v>150.19504263103775</c:v>
                </c:pt>
                <c:pt idx="1721">
                  <c:v>151.86234239513098</c:v>
                </c:pt>
                <c:pt idx="1722">
                  <c:v>150.57960748531258</c:v>
                </c:pt>
                <c:pt idx="1723">
                  <c:v>149.51238893703263</c:v>
                </c:pt>
                <c:pt idx="1724">
                  <c:v>150.78340504627786</c:v>
                </c:pt>
                <c:pt idx="1725">
                  <c:v>149.41939410623115</c:v>
                </c:pt>
                <c:pt idx="1726">
                  <c:v>150.57794719185461</c:v>
                </c:pt>
                <c:pt idx="1727">
                  <c:v>149.16443699174536</c:v>
                </c:pt>
                <c:pt idx="1728">
                  <c:v>151.3558382150878</c:v>
                </c:pt>
                <c:pt idx="1729">
                  <c:v>153.48783843482821</c:v>
                </c:pt>
                <c:pt idx="1730">
                  <c:v>155.61967115606512</c:v>
                </c:pt>
                <c:pt idx="1731">
                  <c:v>158.17075547420268</c:v>
                </c:pt>
                <c:pt idx="1732">
                  <c:v>159.42314180900803</c:v>
                </c:pt>
                <c:pt idx="1733">
                  <c:v>160.60896499021703</c:v>
                </c:pt>
                <c:pt idx="1734">
                  <c:v>161.43353175544604</c:v>
                </c:pt>
                <c:pt idx="1735">
                  <c:v>160.72583118498403</c:v>
                </c:pt>
                <c:pt idx="1736">
                  <c:v>158.18792594422939</c:v>
                </c:pt>
                <c:pt idx="1737">
                  <c:v>153.97920456341251</c:v>
                </c:pt>
                <c:pt idx="1738">
                  <c:v>157.95448707323902</c:v>
                </c:pt>
                <c:pt idx="1739">
                  <c:v>157.27735654467176</c:v>
                </c:pt>
                <c:pt idx="1740">
                  <c:v>157.5477550464002</c:v>
                </c:pt>
                <c:pt idx="1741">
                  <c:v>152.59124850053223</c:v>
                </c:pt>
                <c:pt idx="1742">
                  <c:v>156.71934727477645</c:v>
                </c:pt>
                <c:pt idx="1743">
                  <c:v>159.90934188401286</c:v>
                </c:pt>
                <c:pt idx="1744">
                  <c:v>159.63825644042782</c:v>
                </c:pt>
                <c:pt idx="1745">
                  <c:v>160.56724212197167</c:v>
                </c:pt>
                <c:pt idx="1746">
                  <c:v>159.67349648149332</c:v>
                </c:pt>
                <c:pt idx="1747">
                  <c:v>163.07210320344308</c:v>
                </c:pt>
                <c:pt idx="1748">
                  <c:v>163.98101732001095</c:v>
                </c:pt>
                <c:pt idx="1749">
                  <c:v>165.18265891085161</c:v>
                </c:pt>
                <c:pt idx="1750">
                  <c:v>165.82068838819112</c:v>
                </c:pt>
                <c:pt idx="1751">
                  <c:v>167.15776645078375</c:v>
                </c:pt>
                <c:pt idx="1752">
                  <c:v>168.07652200960797</c:v>
                </c:pt>
                <c:pt idx="1753">
                  <c:v>171.14948318140409</c:v>
                </c:pt>
                <c:pt idx="1754">
                  <c:v>169.70371413708085</c:v>
                </c:pt>
                <c:pt idx="1755">
                  <c:v>167.76319591386459</c:v>
                </c:pt>
                <c:pt idx="1756">
                  <c:v>161.16122655541233</c:v>
                </c:pt>
                <c:pt idx="1757">
                  <c:v>153.52513345215863</c:v>
                </c:pt>
                <c:pt idx="1758">
                  <c:v>150.75511784406035</c:v>
                </c:pt>
                <c:pt idx="1759">
                  <c:v>139.17349121619674</c:v>
                </c:pt>
                <c:pt idx="1760">
                  <c:v>136.41558168898277</c:v>
                </c:pt>
                <c:pt idx="1761">
                  <c:v>146.11429451219158</c:v>
                </c:pt>
                <c:pt idx="1762">
                  <c:v>142.37877175008552</c:v>
                </c:pt>
                <c:pt idx="1763">
                  <c:v>150.94516468004878</c:v>
                </c:pt>
                <c:pt idx="1764">
                  <c:v>145.29965131024173</c:v>
                </c:pt>
                <c:pt idx="1765">
                  <c:v>137.76527252024763</c:v>
                </c:pt>
                <c:pt idx="1766">
                  <c:v>117.6550857704851</c:v>
                </c:pt>
                <c:pt idx="1767">
                  <c:v>125.81519259110635</c:v>
                </c:pt>
                <c:pt idx="1768">
                  <c:v>112.39793129292059</c:v>
                </c:pt>
                <c:pt idx="1769">
                  <c:v>90.757768063141384</c:v>
                </c:pt>
                <c:pt idx="1770">
                  <c:v>102.16908850644654</c:v>
                </c:pt>
                <c:pt idx="1771">
                  <c:v>73.252641608280982</c:v>
                </c:pt>
                <c:pt idx="1772">
                  <c:v>80.788438507674755</c:v>
                </c:pt>
                <c:pt idx="1773">
                  <c:v>65.181334188184223</c:v>
                </c:pt>
                <c:pt idx="1774">
                  <c:v>72.491599314016526</c:v>
                </c:pt>
                <c:pt idx="1775">
                  <c:v>68.434424406551528</c:v>
                </c:pt>
                <c:pt idx="1776">
                  <c:v>67.418427958531197</c:v>
                </c:pt>
                <c:pt idx="1777">
                  <c:v>84.363181889070063</c:v>
                </c:pt>
                <c:pt idx="1778">
                  <c:v>88.086396347319834</c:v>
                </c:pt>
                <c:pt idx="1779">
                  <c:v>98.665315709874847</c:v>
                </c:pt>
                <c:pt idx="1780">
                  <c:v>93.769209004204981</c:v>
                </c:pt>
                <c:pt idx="1781">
                  <c:v>98.174551970915559</c:v>
                </c:pt>
                <c:pt idx="1782">
                  <c:v>94.282007421102833</c:v>
                </c:pt>
                <c:pt idx="1783">
                  <c:v>83.821864141550662</c:v>
                </c:pt>
                <c:pt idx="1784">
                  <c:v>86.038755823097745</c:v>
                </c:pt>
                <c:pt idx="1785">
                  <c:v>83.604066625640883</c:v>
                </c:pt>
                <c:pt idx="1786">
                  <c:v>95.253377444904544</c:v>
                </c:pt>
                <c:pt idx="1787">
                  <c:v>92.625462237873563</c:v>
                </c:pt>
                <c:pt idx="1788">
                  <c:v>98.976516353318516</c:v>
                </c:pt>
                <c:pt idx="1789">
                  <c:v>104.91875103769399</c:v>
                </c:pt>
                <c:pt idx="1790">
                  <c:v>103.00276071549158</c:v>
                </c:pt>
                <c:pt idx="1791">
                  <c:v>110.66164887176564</c:v>
                </c:pt>
                <c:pt idx="1792">
                  <c:v>106.35593543047563</c:v>
                </c:pt>
                <c:pt idx="1793">
                  <c:v>109.38152615575726</c:v>
                </c:pt>
                <c:pt idx="1794">
                  <c:v>115.22976156281371</c:v>
                </c:pt>
                <c:pt idx="1795">
                  <c:v>114.96933355132271</c:v>
                </c:pt>
                <c:pt idx="1796">
                  <c:v>108.60860594087262</c:v>
                </c:pt>
                <c:pt idx="1797">
                  <c:v>113.8083840525548</c:v>
                </c:pt>
                <c:pt idx="1798">
                  <c:v>113.61574269852343</c:v>
                </c:pt>
                <c:pt idx="1799">
                  <c:v>117.65350746701091</c:v>
                </c:pt>
                <c:pt idx="1800">
                  <c:v>122.50979252561487</c:v>
                </c:pt>
                <c:pt idx="1801">
                  <c:v>122.11483764388191</c:v>
                </c:pt>
                <c:pt idx="1802">
                  <c:v>125.9105581043782</c:v>
                </c:pt>
                <c:pt idx="1803">
                  <c:v>119.99938244101904</c:v>
                </c:pt>
                <c:pt idx="1804">
                  <c:v>115.01375643614068</c:v>
                </c:pt>
                <c:pt idx="1805">
                  <c:v>118.53439168402608</c:v>
                </c:pt>
                <c:pt idx="1806">
                  <c:v>121.491817606686</c:v>
                </c:pt>
                <c:pt idx="1807">
                  <c:v>121.44021001318364</c:v>
                </c:pt>
                <c:pt idx="1808">
                  <c:v>125.95936181913268</c:v>
                </c:pt>
                <c:pt idx="1809">
                  <c:v>129.15374931716977</c:v>
                </c:pt>
                <c:pt idx="1810">
                  <c:v>131.52113670136546</c:v>
                </c:pt>
                <c:pt idx="1811">
                  <c:v>126.15030937216719</c:v>
                </c:pt>
                <c:pt idx="1812">
                  <c:v>120.68516099587939</c:v>
                </c:pt>
                <c:pt idx="1813">
                  <c:v>121.2737283202554</c:v>
                </c:pt>
                <c:pt idx="1814">
                  <c:v>125.73106630353863</c:v>
                </c:pt>
                <c:pt idx="1815">
                  <c:v>129.77526408743284</c:v>
                </c:pt>
                <c:pt idx="1816">
                  <c:v>128.03563556302689</c:v>
                </c:pt>
                <c:pt idx="1817">
                  <c:v>132.90282816848415</c:v>
                </c:pt>
                <c:pt idx="1818">
                  <c:v>131.3689301421665</c:v>
                </c:pt>
                <c:pt idx="1819">
                  <c:v>134.38204771940795</c:v>
                </c:pt>
                <c:pt idx="1820">
                  <c:v>134.57611605491962</c:v>
                </c:pt>
                <c:pt idx="1821">
                  <c:v>135.45882597963427</c:v>
                </c:pt>
                <c:pt idx="1822">
                  <c:v>133.70795414964971</c:v>
                </c:pt>
                <c:pt idx="1823">
                  <c:v>139.84676098129856</c:v>
                </c:pt>
                <c:pt idx="1824">
                  <c:v>143.37442714181148</c:v>
                </c:pt>
                <c:pt idx="1825">
                  <c:v>144.55674010886642</c:v>
                </c:pt>
                <c:pt idx="1826">
                  <c:v>143.68660722755908</c:v>
                </c:pt>
                <c:pt idx="1827">
                  <c:v>139.15744794562767</c:v>
                </c:pt>
                <c:pt idx="1828">
                  <c:v>141.14891201467091</c:v>
                </c:pt>
                <c:pt idx="1829">
                  <c:v>142.2384227991532</c:v>
                </c:pt>
                <c:pt idx="1830">
                  <c:v>141.27600954537218</c:v>
                </c:pt>
                <c:pt idx="1831">
                  <c:v>143.29766122935283</c:v>
                </c:pt>
                <c:pt idx="1832">
                  <c:v>131.03034985250761</c:v>
                </c:pt>
                <c:pt idx="1833">
                  <c:v>133.70406409135069</c:v>
                </c:pt>
                <c:pt idx="1834">
                  <c:v>143.42054426001269</c:v>
                </c:pt>
                <c:pt idx="1835">
                  <c:v>145.78975641729539</c:v>
                </c:pt>
                <c:pt idx="1836">
                  <c:v>148.62248336000474</c:v>
                </c:pt>
                <c:pt idx="1837">
                  <c:v>150.42822845664847</c:v>
                </c:pt>
                <c:pt idx="1838">
                  <c:v>152.42088587047803</c:v>
                </c:pt>
                <c:pt idx="1839">
                  <c:v>157.63564895167622</c:v>
                </c:pt>
                <c:pt idx="1840">
                  <c:v>162.12211614252072</c:v>
                </c:pt>
                <c:pt idx="1841">
                  <c:v>158.0731158144672</c:v>
                </c:pt>
                <c:pt idx="1842">
                  <c:v>165.06173579072299</c:v>
                </c:pt>
                <c:pt idx="1843">
                  <c:v>160.05153886080677</c:v>
                </c:pt>
                <c:pt idx="1844">
                  <c:v>162.02298957691056</c:v>
                </c:pt>
                <c:pt idx="1845">
                  <c:v>165.90590825945077</c:v>
                </c:pt>
                <c:pt idx="1846">
                  <c:v>165.15445816270955</c:v>
                </c:pt>
                <c:pt idx="1847">
                  <c:v>166.42428286285076</c:v>
                </c:pt>
                <c:pt idx="1848">
                  <c:v>168.46189577818586</c:v>
                </c:pt>
                <c:pt idx="1849">
                  <c:v>169.82031297082352</c:v>
                </c:pt>
                <c:pt idx="1850">
                  <c:v>175.58610323869704</c:v>
                </c:pt>
                <c:pt idx="1851">
                  <c:v>175.44059377618703</c:v>
                </c:pt>
                <c:pt idx="1852">
                  <c:v>173.52022195637949</c:v>
                </c:pt>
                <c:pt idx="1853">
                  <c:v>164.3143518459936</c:v>
                </c:pt>
                <c:pt idx="1854">
                  <c:v>168.47280954358661</c:v>
                </c:pt>
                <c:pt idx="1855">
                  <c:v>171.31325186855776</c:v>
                </c:pt>
                <c:pt idx="1856">
                  <c:v>170.08745859661559</c:v>
                </c:pt>
                <c:pt idx="1857">
                  <c:v>175.04005232490175</c:v>
                </c:pt>
                <c:pt idx="1858">
                  <c:v>181.78238416759439</c:v>
                </c:pt>
                <c:pt idx="1859">
                  <c:v>182.49332112284924</c:v>
                </c:pt>
                <c:pt idx="1860">
                  <c:v>183.97725853870753</c:v>
                </c:pt>
                <c:pt idx="1861">
                  <c:v>177.887934183862</c:v>
                </c:pt>
                <c:pt idx="1862">
                  <c:v>174.32485509175655</c:v>
                </c:pt>
                <c:pt idx="1863">
                  <c:v>180.00283094244577</c:v>
                </c:pt>
                <c:pt idx="1864">
                  <c:v>176.50335556132706</c:v>
                </c:pt>
                <c:pt idx="1865">
                  <c:v>179.96407155953261</c:v>
                </c:pt>
                <c:pt idx="1866">
                  <c:v>181.0646103248331</c:v>
                </c:pt>
                <c:pt idx="1867">
                  <c:v>181.38389972216214</c:v>
                </c:pt>
                <c:pt idx="1868">
                  <c:v>190.44333575761686</c:v>
                </c:pt>
                <c:pt idx="1869">
                  <c:v>195.54497295019939</c:v>
                </c:pt>
                <c:pt idx="1870">
                  <c:v>199.75855762955035</c:v>
                </c:pt>
                <c:pt idx="1871">
                  <c:v>199.57090877247424</c:v>
                </c:pt>
                <c:pt idx="1872">
                  <c:v>197.47031756016162</c:v>
                </c:pt>
                <c:pt idx="1873">
                  <c:v>197.69788235309511</c:v>
                </c:pt>
                <c:pt idx="1874">
                  <c:v>184.77511497802959</c:v>
                </c:pt>
                <c:pt idx="1875">
                  <c:v>187.3865027823781</c:v>
                </c:pt>
                <c:pt idx="1876">
                  <c:v>191.02797715913363</c:v>
                </c:pt>
                <c:pt idx="1877">
                  <c:v>188.06473029569935</c:v>
                </c:pt>
                <c:pt idx="1878">
                  <c:v>195.59214976305623</c:v>
                </c:pt>
                <c:pt idx="1879">
                  <c:v>197.60247197359479</c:v>
                </c:pt>
                <c:pt idx="1880">
                  <c:v>194.91899048380884</c:v>
                </c:pt>
                <c:pt idx="1881">
                  <c:v>195.09240285021332</c:v>
                </c:pt>
                <c:pt idx="1882">
                  <c:v>192.01104797965138</c:v>
                </c:pt>
                <c:pt idx="1883">
                  <c:v>187.94421011443876</c:v>
                </c:pt>
                <c:pt idx="1884">
                  <c:v>191.49312250409918</c:v>
                </c:pt>
                <c:pt idx="1885">
                  <c:v>193.2417897460013</c:v>
                </c:pt>
                <c:pt idx="1886">
                  <c:v>188.10360710607188</c:v>
                </c:pt>
                <c:pt idx="1887">
                  <c:v>189.3683819412675</c:v>
                </c:pt>
                <c:pt idx="1888">
                  <c:v>186.84682586103128</c:v>
                </c:pt>
                <c:pt idx="1889">
                  <c:v>193.51056447260891</c:v>
                </c:pt>
                <c:pt idx="1890">
                  <c:v>189.94411760370224</c:v>
                </c:pt>
                <c:pt idx="1891">
                  <c:v>173.70405763260129</c:v>
                </c:pt>
                <c:pt idx="1892">
                  <c:v>169.18876179383625</c:v>
                </c:pt>
                <c:pt idx="1893">
                  <c:v>166.37143221290199</c:v>
                </c:pt>
                <c:pt idx="1894">
                  <c:v>176.04870634519671</c:v>
                </c:pt>
                <c:pt idx="1895">
                  <c:v>174.62981599458237</c:v>
                </c:pt>
                <c:pt idx="1896">
                  <c:v>173.65542940743359</c:v>
                </c:pt>
                <c:pt idx="1897">
                  <c:v>183.83075923909018</c:v>
                </c:pt>
                <c:pt idx="1898">
                  <c:v>187.10531470843154</c:v>
                </c:pt>
                <c:pt idx="1899">
                  <c:v>190.83452564117931</c:v>
                </c:pt>
                <c:pt idx="1900">
                  <c:v>186.73870301657462</c:v>
                </c:pt>
                <c:pt idx="1901">
                  <c:v>187.43289741657776</c:v>
                </c:pt>
                <c:pt idx="1902">
                  <c:v>184.02538041770424</c:v>
                </c:pt>
                <c:pt idx="1903">
                  <c:v>187.08319766328128</c:v>
                </c:pt>
                <c:pt idx="1904">
                  <c:v>178.02256486183046</c:v>
                </c:pt>
                <c:pt idx="1905">
                  <c:v>177.0453155463411</c:v>
                </c:pt>
                <c:pt idx="1906">
                  <c:v>185.79135911282356</c:v>
                </c:pt>
                <c:pt idx="1907">
                  <c:v>192.93442834248947</c:v>
                </c:pt>
                <c:pt idx="1908">
                  <c:v>192.1871526157878</c:v>
                </c:pt>
                <c:pt idx="1909">
                  <c:v>193.06780469377179</c:v>
                </c:pt>
                <c:pt idx="1910">
                  <c:v>198.79962481797259</c:v>
                </c:pt>
                <c:pt idx="1911">
                  <c:v>195.76949782269355</c:v>
                </c:pt>
                <c:pt idx="1912">
                  <c:v>203.92208826067827</c:v>
                </c:pt>
                <c:pt idx="1913">
                  <c:v>201.54572145256799</c:v>
                </c:pt>
                <c:pt idx="1914">
                  <c:v>210.77271898329514</c:v>
                </c:pt>
                <c:pt idx="1915">
                  <c:v>209.11971889102301</c:v>
                </c:pt>
                <c:pt idx="1916">
                  <c:v>214.88851108496726</c:v>
                </c:pt>
                <c:pt idx="1917">
                  <c:v>215.17411496452132</c:v>
                </c:pt>
                <c:pt idx="1918">
                  <c:v>218.46768446590062</c:v>
                </c:pt>
                <c:pt idx="1919">
                  <c:v>214.57919403857193</c:v>
                </c:pt>
                <c:pt idx="1920">
                  <c:v>212.29031582274729</c:v>
                </c:pt>
                <c:pt idx="1921">
                  <c:v>211.94023837870998</c:v>
                </c:pt>
                <c:pt idx="1922">
                  <c:v>210.53120432195334</c:v>
                </c:pt>
                <c:pt idx="1923">
                  <c:v>211.0190488439431</c:v>
                </c:pt>
                <c:pt idx="1924">
                  <c:v>201.97741407500087</c:v>
                </c:pt>
                <c:pt idx="1925">
                  <c:v>204.30384807303466</c:v>
                </c:pt>
                <c:pt idx="1926">
                  <c:v>205.31413684863713</c:v>
                </c:pt>
                <c:pt idx="1927">
                  <c:v>197.92736662172121</c:v>
                </c:pt>
                <c:pt idx="1928">
                  <c:v>199.86031937636295</c:v>
                </c:pt>
                <c:pt idx="1929">
                  <c:v>192.23816991813521</c:v>
                </c:pt>
                <c:pt idx="1930">
                  <c:v>192.4237411560332</c:v>
                </c:pt>
                <c:pt idx="1931">
                  <c:v>182.67111696473836</c:v>
                </c:pt>
                <c:pt idx="1932">
                  <c:v>188.68833703156679</c:v>
                </c:pt>
                <c:pt idx="1933">
                  <c:v>195.84607565992746</c:v>
                </c:pt>
                <c:pt idx="1934">
                  <c:v>202.3339800991497</c:v>
                </c:pt>
                <c:pt idx="1935">
                  <c:v>215.43259978694539</c:v>
                </c:pt>
                <c:pt idx="1936">
                  <c:v>215.49379371130408</c:v>
                </c:pt>
                <c:pt idx="1937">
                  <c:v>204.07607331689195</c:v>
                </c:pt>
                <c:pt idx="1938">
                  <c:v>202.54565843988803</c:v>
                </c:pt>
                <c:pt idx="1939">
                  <c:v>211.75847628504107</c:v>
                </c:pt>
                <c:pt idx="1940">
                  <c:v>212.93349398215935</c:v>
                </c:pt>
                <c:pt idx="1941">
                  <c:v>216.03090970559475</c:v>
                </c:pt>
                <c:pt idx="1942">
                  <c:v>218.49279049220132</c:v>
                </c:pt>
                <c:pt idx="1943">
                  <c:v>221.27928391621754</c:v>
                </c:pt>
                <c:pt idx="1944">
                  <c:v>219.32301435645167</c:v>
                </c:pt>
                <c:pt idx="1945">
                  <c:v>226.02464645875057</c:v>
                </c:pt>
                <c:pt idx="1946">
                  <c:v>232.12815386510482</c:v>
                </c:pt>
                <c:pt idx="1947">
                  <c:v>242.40287043307575</c:v>
                </c:pt>
                <c:pt idx="1948">
                  <c:v>240.77611439564822</c:v>
                </c:pt>
                <c:pt idx="1949">
                  <c:v>246.00805007996462</c:v>
                </c:pt>
                <c:pt idx="1950">
                  <c:v>251.24730397427544</c:v>
                </c:pt>
                <c:pt idx="1951">
                  <c:v>246.68846521599335</c:v>
                </c:pt>
                <c:pt idx="1952">
                  <c:v>242.16730094111159</c:v>
                </c:pt>
                <c:pt idx="1953">
                  <c:v>242.29082333675137</c:v>
                </c:pt>
                <c:pt idx="1954">
                  <c:v>246.7361542594258</c:v>
                </c:pt>
                <c:pt idx="1955">
                  <c:v>254.37925930776635</c:v>
                </c:pt>
                <c:pt idx="1956">
                  <c:v>257.05836650813308</c:v>
                </c:pt>
                <c:pt idx="1957">
                  <c:v>266.25511885428307</c:v>
                </c:pt>
                <c:pt idx="1958">
                  <c:v>257.38148983468147</c:v>
                </c:pt>
                <c:pt idx="1959">
                  <c:v>265.92934030854741</c:v>
                </c:pt>
                <c:pt idx="1960">
                  <c:v>264.74446110462833</c:v>
                </c:pt>
                <c:pt idx="1961">
                  <c:v>264.71272833651227</c:v>
                </c:pt>
                <c:pt idx="1962">
                  <c:v>276.48273750538823</c:v>
                </c:pt>
                <c:pt idx="1963">
                  <c:v>281.00994242389049</c:v>
                </c:pt>
                <c:pt idx="1964">
                  <c:v>292.76676621726443</c:v>
                </c:pt>
                <c:pt idx="1965">
                  <c:v>297.73840794404259</c:v>
                </c:pt>
                <c:pt idx="1966">
                  <c:v>304.15472394099589</c:v>
                </c:pt>
                <c:pt idx="1967">
                  <c:v>319.54372336449717</c:v>
                </c:pt>
                <c:pt idx="1968">
                  <c:v>316.52216946882606</c:v>
                </c:pt>
                <c:pt idx="1969">
                  <c:v>313.06878416175999</c:v>
                </c:pt>
                <c:pt idx="1970">
                  <c:v>302.43143683202635</c:v>
                </c:pt>
                <c:pt idx="1971">
                  <c:v>289.87114925706197</c:v>
                </c:pt>
                <c:pt idx="1972">
                  <c:v>298.80894535378013</c:v>
                </c:pt>
                <c:pt idx="1973">
                  <c:v>293.11594765885491</c:v>
                </c:pt>
                <c:pt idx="1974">
                  <c:v>287.41655264969683</c:v>
                </c:pt>
                <c:pt idx="1975">
                  <c:v>298.64465917859036</c:v>
                </c:pt>
                <c:pt idx="1976">
                  <c:v>305.05406800886374</c:v>
                </c:pt>
                <c:pt idx="1977">
                  <c:v>323.57678548484103</c:v>
                </c:pt>
                <c:pt idx="1978">
                  <c:v>328.62073784639455</c:v>
                </c:pt>
                <c:pt idx="1979">
                  <c:v>324.86216259621949</c:v>
                </c:pt>
                <c:pt idx="1980">
                  <c:v>336.35298464579682</c:v>
                </c:pt>
                <c:pt idx="1981">
                  <c:v>341.57743893096097</c:v>
                </c:pt>
                <c:pt idx="1982">
                  <c:v>355.67788971090442</c:v>
                </c:pt>
                <c:pt idx="1983">
                  <c:v>343.06654843526542</c:v>
                </c:pt>
                <c:pt idx="1984">
                  <c:v>363.79142930487336</c:v>
                </c:pt>
                <c:pt idx="1985">
                  <c:v>368.43398151221515</c:v>
                </c:pt>
                <c:pt idx="1986">
                  <c:v>370.76490900421999</c:v>
                </c:pt>
                <c:pt idx="1987">
                  <c:v>385.71451945455794</c:v>
                </c:pt>
                <c:pt idx="1988">
                  <c:v>395.47738129559457</c:v>
                </c:pt>
                <c:pt idx="1989">
                  <c:v>422.09343526403131</c:v>
                </c:pt>
                <c:pt idx="1990">
                  <c:v>477.05838794175804</c:v>
                </c:pt>
                <c:pt idx="1991">
                  <c:v>422.14955115393593</c:v>
                </c:pt>
                <c:pt idx="1992">
                  <c:v>463.4244288735523</c:v>
                </c:pt>
                <c:pt idx="1993">
                  <c:v>451.89901875651492</c:v>
                </c:pt>
                <c:pt idx="1994">
                  <c:v>454.25949085973662</c:v>
                </c:pt>
                <c:pt idx="1995">
                  <c:v>460.26378392422021</c:v>
                </c:pt>
                <c:pt idx="1996">
                  <c:v>464.69771151019643</c:v>
                </c:pt>
                <c:pt idx="1997">
                  <c:v>473.25175244415288</c:v>
                </c:pt>
                <c:pt idx="1998">
                  <c:v>494.48843686519888</c:v>
                </c:pt>
                <c:pt idx="1999">
                  <c:v>501.66272332128813</c:v>
                </c:pt>
                <c:pt idx="2000">
                  <c:v>496.71043744563065</c:v>
                </c:pt>
                <c:pt idx="2001">
                  <c:v>502.05994651733067</c:v>
                </c:pt>
                <c:pt idx="2002">
                  <c:v>509.61519678617663</c:v>
                </c:pt>
                <c:pt idx="2003">
                  <c:v>507.5565262666297</c:v>
                </c:pt>
                <c:pt idx="2004">
                  <c:v>497.60292769680348</c:v>
                </c:pt>
                <c:pt idx="2005">
                  <c:v>475.07150451385087</c:v>
                </c:pt>
                <c:pt idx="2006">
                  <c:v>486.11000204299432</c:v>
                </c:pt>
                <c:pt idx="2007">
                  <c:v>462.69256302136853</c:v>
                </c:pt>
                <c:pt idx="2008">
                  <c:v>444.903600334011</c:v>
                </c:pt>
                <c:pt idx="2009">
                  <c:v>459.09670441191099</c:v>
                </c:pt>
                <c:pt idx="2010">
                  <c:v>434.9850999374429</c:v>
                </c:pt>
                <c:pt idx="2011">
                  <c:v>434.41908570170904</c:v>
                </c:pt>
                <c:pt idx="2012">
                  <c:v>461.76370705980833</c:v>
                </c:pt>
                <c:pt idx="2013">
                  <c:v>446.8202306883104</c:v>
                </c:pt>
                <c:pt idx="2014">
                  <c:v>428.01289567401659</c:v>
                </c:pt>
                <c:pt idx="2015">
                  <c:v>399.0809570684545</c:v>
                </c:pt>
                <c:pt idx="2016">
                  <c:v>402.78613409373077</c:v>
                </c:pt>
                <c:pt idx="2017">
                  <c:v>397.35906056232307</c:v>
                </c:pt>
                <c:pt idx="2018">
                  <c:v>432.46763664741741</c:v>
                </c:pt>
                <c:pt idx="2019">
                  <c:v>436.69276734421464</c:v>
                </c:pt>
                <c:pt idx="2020">
                  <c:v>462.47495119466339</c:v>
                </c:pt>
                <c:pt idx="2021">
                  <c:v>462.9170565063024</c:v>
                </c:pt>
                <c:pt idx="2022">
                  <c:v>466.86254215535507</c:v>
                </c:pt>
                <c:pt idx="2023">
                  <c:v>453.78388958274672</c:v>
                </c:pt>
                <c:pt idx="2024">
                  <c:v>460.58712466627082</c:v>
                </c:pt>
                <c:pt idx="2025">
                  <c:v>436.34509504720268</c:v>
                </c:pt>
                <c:pt idx="2026">
                  <c:v>447.93443986098271</c:v>
                </c:pt>
                <c:pt idx="2027">
                  <c:v>444.99860713220755</c:v>
                </c:pt>
                <c:pt idx="2028">
                  <c:v>421.81654637923191</c:v>
                </c:pt>
                <c:pt idx="2029">
                  <c:v>395.94540382629594</c:v>
                </c:pt>
                <c:pt idx="2030">
                  <c:v>410.11704374063237</c:v>
                </c:pt>
                <c:pt idx="2031">
                  <c:v>416.10734818527862</c:v>
                </c:pt>
                <c:pt idx="2032">
                  <c:v>400.2489176975896</c:v>
                </c:pt>
                <c:pt idx="2033">
                  <c:v>414.72061863766316</c:v>
                </c:pt>
                <c:pt idx="2034">
                  <c:v>430.34135997207898</c:v>
                </c:pt>
                <c:pt idx="2035">
                  <c:v>438.82894309707206</c:v>
                </c:pt>
                <c:pt idx="2036">
                  <c:v>435.33517623003058</c:v>
                </c:pt>
                <c:pt idx="2037">
                  <c:v>436.51666096397025</c:v>
                </c:pt>
                <c:pt idx="2038">
                  <c:v>422.99536807435629</c:v>
                </c:pt>
                <c:pt idx="2039">
                  <c:v>435.85477818456854</c:v>
                </c:pt>
                <c:pt idx="2040">
                  <c:v>435.72938816647343</c:v>
                </c:pt>
                <c:pt idx="2041">
                  <c:v>427.66880379212068</c:v>
                </c:pt>
                <c:pt idx="2042">
                  <c:v>430.04964543483072</c:v>
                </c:pt>
                <c:pt idx="2043">
                  <c:v>432.39352496694346</c:v>
                </c:pt>
                <c:pt idx="2044">
                  <c:v>430.43591397564001</c:v>
                </c:pt>
                <c:pt idx="2045">
                  <c:v>433.54851191884904</c:v>
                </c:pt>
                <c:pt idx="2046">
                  <c:v>424.16819553080381</c:v>
                </c:pt>
                <c:pt idx="2047">
                  <c:v>406.95031864400795</c:v>
                </c:pt>
                <c:pt idx="2048">
                  <c:v>424.5303417939449</c:v>
                </c:pt>
                <c:pt idx="2049">
                  <c:v>424.27069927475691</c:v>
                </c:pt>
                <c:pt idx="2050">
                  <c:v>439.72515094797814</c:v>
                </c:pt>
                <c:pt idx="2051">
                  <c:v>452.19388138517832</c:v>
                </c:pt>
                <c:pt idx="2052">
                  <c:v>454.11938144956844</c:v>
                </c:pt>
                <c:pt idx="2053">
                  <c:v>455.88480579886675</c:v>
                </c:pt>
                <c:pt idx="2054">
                  <c:v>448.43817294038513</c:v>
                </c:pt>
                <c:pt idx="2055">
                  <c:v>439.76736542619767</c:v>
                </c:pt>
                <c:pt idx="2056">
                  <c:v>438.21013657694311</c:v>
                </c:pt>
                <c:pt idx="2057">
                  <c:v>425.39589143518265</c:v>
                </c:pt>
                <c:pt idx="2058">
                  <c:v>426.35526433294331</c:v>
                </c:pt>
                <c:pt idx="2059">
                  <c:v>421.63859480925578</c:v>
                </c:pt>
                <c:pt idx="2060">
                  <c:v>432.77297061545937</c:v>
                </c:pt>
                <c:pt idx="2061">
                  <c:v>406.76459250892447</c:v>
                </c:pt>
                <c:pt idx="2062">
                  <c:v>406.46914875149179</c:v>
                </c:pt>
                <c:pt idx="2063">
                  <c:v>381.13151017775215</c:v>
                </c:pt>
                <c:pt idx="2064">
                  <c:v>379.70687977611584</c:v>
                </c:pt>
                <c:pt idx="2065">
                  <c:v>404.09038047513576</c:v>
                </c:pt>
                <c:pt idx="2066">
                  <c:v>405.62936840672631</c:v>
                </c:pt>
                <c:pt idx="2067">
                  <c:v>407.68879682424694</c:v>
                </c:pt>
                <c:pt idx="2068">
                  <c:v>404.95793878612932</c:v>
                </c:pt>
                <c:pt idx="2069">
                  <c:v>412.55301114341148</c:v>
                </c:pt>
                <c:pt idx="2070">
                  <c:v>412.71446534192171</c:v>
                </c:pt>
                <c:pt idx="2071">
                  <c:v>419.47921999764299</c:v>
                </c:pt>
                <c:pt idx="2072">
                  <c:v>416.11715048581823</c:v>
                </c:pt>
                <c:pt idx="2073">
                  <c:v>434.36292398979288</c:v>
                </c:pt>
                <c:pt idx="2074">
                  <c:v>443.8254226478042</c:v>
                </c:pt>
                <c:pt idx="2075">
                  <c:v>440.13447950429361</c:v>
                </c:pt>
                <c:pt idx="2076">
                  <c:v>451.55670334237095</c:v>
                </c:pt>
                <c:pt idx="2077">
                  <c:v>459.69988651051767</c:v>
                </c:pt>
                <c:pt idx="2078">
                  <c:v>452.40531788962608</c:v>
                </c:pt>
                <c:pt idx="2079">
                  <c:v>455.13917180786189</c:v>
                </c:pt>
                <c:pt idx="2080">
                  <c:v>464.27565229747574</c:v>
                </c:pt>
                <c:pt idx="2081">
                  <c:v>468.47612025317812</c:v>
                </c:pt>
                <c:pt idx="2082">
                  <c:v>463.31833641412106</c:v>
                </c:pt>
                <c:pt idx="2083">
                  <c:v>454.86011159286306</c:v>
                </c:pt>
                <c:pt idx="2084">
                  <c:v>464.04693046050602</c:v>
                </c:pt>
                <c:pt idx="2085">
                  <c:v>469.765802288445</c:v>
                </c:pt>
                <c:pt idx="2086">
                  <c:v>466.32441684262278</c:v>
                </c:pt>
                <c:pt idx="2087">
                  <c:v>465.92459180433195</c:v>
                </c:pt>
                <c:pt idx="2088">
                  <c:v>460.75487065819937</c:v>
                </c:pt>
                <c:pt idx="2089">
                  <c:v>451.79456857995206</c:v>
                </c:pt>
                <c:pt idx="2090">
                  <c:v>462.27811358840256</c:v>
                </c:pt>
                <c:pt idx="2091">
                  <c:v>463.23005043470766</c:v>
                </c:pt>
                <c:pt idx="2092">
                  <c:v>472.00517462048037</c:v>
                </c:pt>
                <c:pt idx="2093">
                  <c:v>482.09076985938873</c:v>
                </c:pt>
                <c:pt idx="2094">
                  <c:v>479.58545118591394</c:v>
                </c:pt>
                <c:pt idx="2095">
                  <c:v>482.34717586081479</c:v>
                </c:pt>
                <c:pt idx="2096">
                  <c:v>479.61946168908275</c:v>
                </c:pt>
                <c:pt idx="2097">
                  <c:v>482.91981490394039</c:v>
                </c:pt>
                <c:pt idx="2098">
                  <c:v>482.00637955398588</c:v>
                </c:pt>
                <c:pt idx="2099">
                  <c:v>475.02521303123581</c:v>
                </c:pt>
                <c:pt idx="2100">
                  <c:v>467.06628905767047</c:v>
                </c:pt>
                <c:pt idx="2101">
                  <c:v>457.2112440201372</c:v>
                </c:pt>
                <c:pt idx="2102">
                  <c:v>448.62573317227498</c:v>
                </c:pt>
                <c:pt idx="2103">
                  <c:v>462.72157413467016</c:v>
                </c:pt>
                <c:pt idx="2104">
                  <c:v>464.55210741533017</c:v>
                </c:pt>
                <c:pt idx="2105">
                  <c:v>451.91968945980477</c:v>
                </c:pt>
                <c:pt idx="2106">
                  <c:v>435.54975147042694</c:v>
                </c:pt>
                <c:pt idx="2107">
                  <c:v>428.50941443759666</c:v>
                </c:pt>
                <c:pt idx="2108">
                  <c:v>415.69834623162933</c:v>
                </c:pt>
                <c:pt idx="2109">
                  <c:v>405.98310508697165</c:v>
                </c:pt>
                <c:pt idx="2110">
                  <c:v>425.8980941200897</c:v>
                </c:pt>
                <c:pt idx="2111">
                  <c:v>448.03367079969848</c:v>
                </c:pt>
                <c:pt idx="2112">
                  <c:v>438.28141162781787</c:v>
                </c:pt>
                <c:pt idx="2113">
                  <c:v>437.3593355696994</c:v>
                </c:pt>
                <c:pt idx="2114">
                  <c:v>443.0483588553758</c:v>
                </c:pt>
                <c:pt idx="2115">
                  <c:v>430.00433727566963</c:v>
                </c:pt>
                <c:pt idx="2116">
                  <c:v>444.49889589148461</c:v>
                </c:pt>
                <c:pt idx="2117">
                  <c:v>446.10843462773983</c:v>
                </c:pt>
                <c:pt idx="2118">
                  <c:v>436.48545790116441</c:v>
                </c:pt>
                <c:pt idx="2119">
                  <c:v>437.39855615051226</c:v>
                </c:pt>
                <c:pt idx="2120">
                  <c:v>441.27964852303126</c:v>
                </c:pt>
                <c:pt idx="2121">
                  <c:v>430.60236617626595</c:v>
                </c:pt>
                <c:pt idx="2122">
                  <c:v>440.83874702453852</c:v>
                </c:pt>
                <c:pt idx="2123">
                  <c:v>445.7473994925333</c:v>
                </c:pt>
                <c:pt idx="2124">
                  <c:v>440.35705242774554</c:v>
                </c:pt>
                <c:pt idx="2125">
                  <c:v>448.13873433975755</c:v>
                </c:pt>
                <c:pt idx="2126">
                  <c:v>449.11222873194492</c:v>
                </c:pt>
                <c:pt idx="2127">
                  <c:v>447.01626735487514</c:v>
                </c:pt>
                <c:pt idx="2128">
                  <c:v>434.81397547898996</c:v>
                </c:pt>
                <c:pt idx="2129">
                  <c:v>423.11652420731355</c:v>
                </c:pt>
                <c:pt idx="2130">
                  <c:v>408.43159713976587</c:v>
                </c:pt>
                <c:pt idx="2131">
                  <c:v>402.33346856367154</c:v>
                </c:pt>
                <c:pt idx="2132">
                  <c:v>387.92353068445408</c:v>
                </c:pt>
                <c:pt idx="2133">
                  <c:v>397.78788070430164</c:v>
                </c:pt>
                <c:pt idx="2134">
                  <c:v>417.76560172060738</c:v>
                </c:pt>
                <c:pt idx="2135">
                  <c:v>429.80158089820463</c:v>
                </c:pt>
                <c:pt idx="2136">
                  <c:v>434.20582144021137</c:v>
                </c:pt>
                <c:pt idx="2137">
                  <c:v>423.83101018202103</c:v>
                </c:pt>
                <c:pt idx="2138">
                  <c:v>442.12790353666878</c:v>
                </c:pt>
                <c:pt idx="2139">
                  <c:v>442.516067115601</c:v>
                </c:pt>
                <c:pt idx="2140">
                  <c:v>447.17845019639242</c:v>
                </c:pt>
                <c:pt idx="2141">
                  <c:v>451.79007017464767</c:v>
                </c:pt>
                <c:pt idx="2142">
                  <c:v>464.08340114806856</c:v>
                </c:pt>
                <c:pt idx="2143">
                  <c:v>465.04459926362483</c:v>
                </c:pt>
                <c:pt idx="2144">
                  <c:v>460.69319080469563</c:v>
                </c:pt>
                <c:pt idx="2145">
                  <c:v>451.34755670036293</c:v>
                </c:pt>
                <c:pt idx="2146">
                  <c:v>459.46229003987889</c:v>
                </c:pt>
                <c:pt idx="2147">
                  <c:v>455.76648215187549</c:v>
                </c:pt>
                <c:pt idx="2148">
                  <c:v>456.4750844166191</c:v>
                </c:pt>
                <c:pt idx="2149">
                  <c:v>454.24417580319289</c:v>
                </c:pt>
                <c:pt idx="2150">
                  <c:v>462.36773268794025</c:v>
                </c:pt>
                <c:pt idx="2151">
                  <c:v>457.78499803426621</c:v>
                </c:pt>
                <c:pt idx="2152">
                  <c:v>455.05519825388649</c:v>
                </c:pt>
                <c:pt idx="2153">
                  <c:v>433.35698044374556</c:v>
                </c:pt>
                <c:pt idx="2154">
                  <c:v>432.31853440282157</c:v>
                </c:pt>
                <c:pt idx="2155">
                  <c:v>448.16512485345913</c:v>
                </c:pt>
                <c:pt idx="2156">
                  <c:v>461.8319777463056</c:v>
                </c:pt>
                <c:pt idx="2157">
                  <c:v>454.52422921175946</c:v>
                </c:pt>
                <c:pt idx="2158">
                  <c:v>468.54537434737881</c:v>
                </c:pt>
                <c:pt idx="2159">
                  <c:v>451.83525724993501</c:v>
                </c:pt>
                <c:pt idx="2160">
                  <c:v>446.66400905424587</c:v>
                </c:pt>
                <c:pt idx="2161">
                  <c:v>449.27104971342555</c:v>
                </c:pt>
                <c:pt idx="2162">
                  <c:v>464.59900762672839</c:v>
                </c:pt>
                <c:pt idx="2163">
                  <c:v>462.1181595872165</c:v>
                </c:pt>
                <c:pt idx="2164">
                  <c:v>469.68539425157962</c:v>
                </c:pt>
                <c:pt idx="2165">
                  <c:v>464.1349494553865</c:v>
                </c:pt>
                <c:pt idx="2166">
                  <c:v>474.95844259563751</c:v>
                </c:pt>
                <c:pt idx="2167">
                  <c:v>471.19476463040644</c:v>
                </c:pt>
                <c:pt idx="2168">
                  <c:v>468.53071224817018</c:v>
                </c:pt>
                <c:pt idx="2169">
                  <c:v>469.12880655745528</c:v>
                </c:pt>
                <c:pt idx="2170">
                  <c:v>470.66943823680629</c:v>
                </c:pt>
                <c:pt idx="2171">
                  <c:v>478.7438401184188</c:v>
                </c:pt>
                <c:pt idx="2172">
                  <c:v>479.87586306969047</c:v>
                </c:pt>
                <c:pt idx="2173">
                  <c:v>483.07155895106757</c:v>
                </c:pt>
                <c:pt idx="2174">
                  <c:v>477.48223498696268</c:v>
                </c:pt>
                <c:pt idx="2175">
                  <c:v>481.96234216599146</c:v>
                </c:pt>
                <c:pt idx="2176">
                  <c:v>482.18116000664588</c:v>
                </c:pt>
                <c:pt idx="2177">
                  <c:v>478.1035631619593</c:v>
                </c:pt>
                <c:pt idx="2178">
                  <c:v>489.20546398892157</c:v>
                </c:pt>
                <c:pt idx="2179">
                  <c:v>484.35924904761271</c:v>
                </c:pt>
                <c:pt idx="2180">
                  <c:v>467.43328339894856</c:v>
                </c:pt>
                <c:pt idx="2181">
                  <c:v>485.06854241370456</c:v>
                </c:pt>
                <c:pt idx="2182">
                  <c:v>493.57894943165422</c:v>
                </c:pt>
                <c:pt idx="2183">
                  <c:v>515.46479887614885</c:v>
                </c:pt>
                <c:pt idx="2184">
                  <c:v>521.62867883689353</c:v>
                </c:pt>
                <c:pt idx="2185">
                  <c:v>528.84765268422643</c:v>
                </c:pt>
                <c:pt idx="2186">
                  <c:v>530.42417374950583</c:v>
                </c:pt>
                <c:pt idx="2187">
                  <c:v>541.52026963167089</c:v>
                </c:pt>
                <c:pt idx="2188">
                  <c:v>554.18516279473931</c:v>
                </c:pt>
                <c:pt idx="2189">
                  <c:v>548.16796766735331</c:v>
                </c:pt>
                <c:pt idx="2190">
                  <c:v>522.66320630761061</c:v>
                </c:pt>
                <c:pt idx="2191">
                  <c:v>537.61957652311935</c:v>
                </c:pt>
                <c:pt idx="2192">
                  <c:v>540.83509204752534</c:v>
                </c:pt>
                <c:pt idx="2193">
                  <c:v>534.24153978544837</c:v>
                </c:pt>
                <c:pt idx="2194">
                  <c:v>530.3460282480861</c:v>
                </c:pt>
                <c:pt idx="2195">
                  <c:v>526.52676166293088</c:v>
                </c:pt>
                <c:pt idx="2196">
                  <c:v>523.84961281034521</c:v>
                </c:pt>
                <c:pt idx="2197">
                  <c:v>520.19510177850213</c:v>
                </c:pt>
                <c:pt idx="2198">
                  <c:v>513.97826607827437</c:v>
                </c:pt>
                <c:pt idx="2199">
                  <c:v>511.83241203833074</c:v>
                </c:pt>
                <c:pt idx="2200">
                  <c:v>517.14005821276328</c:v>
                </c:pt>
                <c:pt idx="2201">
                  <c:v>491.83361298569071</c:v>
                </c:pt>
                <c:pt idx="2202">
                  <c:v>501.58111259156499</c:v>
                </c:pt>
                <c:pt idx="2203">
                  <c:v>486.64986937704236</c:v>
                </c:pt>
                <c:pt idx="2204">
                  <c:v>465.10104637508482</c:v>
                </c:pt>
                <c:pt idx="2205">
                  <c:v>480.23332219491681</c:v>
                </c:pt>
                <c:pt idx="2206">
                  <c:v>463.86610064244258</c:v>
                </c:pt>
                <c:pt idx="2207">
                  <c:v>470.85578482600636</c:v>
                </c:pt>
                <c:pt idx="2208">
                  <c:v>492.65048783487839</c:v>
                </c:pt>
                <c:pt idx="2209">
                  <c:v>501.99954928047362</c:v>
                </c:pt>
                <c:pt idx="2210">
                  <c:v>489.81507840303686</c:v>
                </c:pt>
                <c:pt idx="2211">
                  <c:v>491.69245979759364</c:v>
                </c:pt>
                <c:pt idx="2212">
                  <c:v>475.16234754822824</c:v>
                </c:pt>
                <c:pt idx="2213">
                  <c:v>469.2191950110124</c:v>
                </c:pt>
                <c:pt idx="2214">
                  <c:v>480.25293988710587</c:v>
                </c:pt>
                <c:pt idx="2215">
                  <c:v>467.88426822047234</c:v>
                </c:pt>
                <c:pt idx="2216">
                  <c:v>472.50003155256832</c:v>
                </c:pt>
                <c:pt idx="2217">
                  <c:v>465.28195115475353</c:v>
                </c:pt>
                <c:pt idx="2218">
                  <c:v>486.5563373864627</c:v>
                </c:pt>
                <c:pt idx="2219">
                  <c:v>492.90463662599643</c:v>
                </c:pt>
                <c:pt idx="2220">
                  <c:v>498.69257168873946</c:v>
                </c:pt>
                <c:pt idx="2221">
                  <c:v>513.57547032834987</c:v>
                </c:pt>
                <c:pt idx="2222">
                  <c:v>506.15059356190648</c:v>
                </c:pt>
                <c:pt idx="2223">
                  <c:v>507.1107361021086</c:v>
                </c:pt>
                <c:pt idx="2224">
                  <c:v>507.14716274627472</c:v>
                </c:pt>
                <c:pt idx="2225">
                  <c:v>509.63646611353442</c:v>
                </c:pt>
                <c:pt idx="2226">
                  <c:v>515.02382356457974</c:v>
                </c:pt>
                <c:pt idx="2227">
                  <c:v>514.87498779927716</c:v>
                </c:pt>
                <c:pt idx="2228">
                  <c:v>494.02888108791831</c:v>
                </c:pt>
                <c:pt idx="2229">
                  <c:v>499.19277415121564</c:v>
                </c:pt>
                <c:pt idx="2230">
                  <c:v>482.52143359600632</c:v>
                </c:pt>
                <c:pt idx="2231">
                  <c:v>475.12108130360264</c:v>
                </c:pt>
                <c:pt idx="2232">
                  <c:v>484.23099923145173</c:v>
                </c:pt>
                <c:pt idx="2233">
                  <c:v>490.11887924170628</c:v>
                </c:pt>
                <c:pt idx="2234">
                  <c:v>480.64865146763543</c:v>
                </c:pt>
                <c:pt idx="2235">
                  <c:v>483.93512283494226</c:v>
                </c:pt>
                <c:pt idx="2236">
                  <c:v>460.6769868924265</c:v>
                </c:pt>
                <c:pt idx="2237">
                  <c:v>446.52662109723542</c:v>
                </c:pt>
                <c:pt idx="2238">
                  <c:v>435.95624971859377</c:v>
                </c:pt>
                <c:pt idx="2239">
                  <c:v>417.88755667183079</c:v>
                </c:pt>
                <c:pt idx="2240">
                  <c:v>426.16184616477653</c:v>
                </c:pt>
                <c:pt idx="2241">
                  <c:v>420.4940307578895</c:v>
                </c:pt>
                <c:pt idx="2242">
                  <c:v>418.10131969849556</c:v>
                </c:pt>
                <c:pt idx="2243">
                  <c:v>401.74071622505647</c:v>
                </c:pt>
                <c:pt idx="2244">
                  <c:v>414.24961402126337</c:v>
                </c:pt>
                <c:pt idx="2245">
                  <c:v>432.96212897626913</c:v>
                </c:pt>
                <c:pt idx="2246">
                  <c:v>440.73431570313005</c:v>
                </c:pt>
                <c:pt idx="2247">
                  <c:v>442.50522058705781</c:v>
                </c:pt>
                <c:pt idx="2248">
                  <c:v>434.88898979523606</c:v>
                </c:pt>
                <c:pt idx="2249">
                  <c:v>438.89209899486366</c:v>
                </c:pt>
                <c:pt idx="2250">
                  <c:v>441.2195739704224</c:v>
                </c:pt>
                <c:pt idx="2251">
                  <c:v>451.27435121564486</c:v>
                </c:pt>
                <c:pt idx="2252">
                  <c:v>460.29981489374745</c:v>
                </c:pt>
                <c:pt idx="2253">
                  <c:v>454.87219058687174</c:v>
                </c:pt>
                <c:pt idx="2254">
                  <c:v>446.45810868881244</c:v>
                </c:pt>
                <c:pt idx="2255">
                  <c:v>443.51925698028401</c:v>
                </c:pt>
                <c:pt idx="2256">
                  <c:v>453.08900053793582</c:v>
                </c:pt>
                <c:pt idx="2257">
                  <c:v>457.82786709454479</c:v>
                </c:pt>
                <c:pt idx="2258">
                  <c:v>444.46900533336463</c:v>
                </c:pt>
                <c:pt idx="2259">
                  <c:v>439.34827433820431</c:v>
                </c:pt>
                <c:pt idx="2260">
                  <c:v>431.1437083889715</c:v>
                </c:pt>
                <c:pt idx="2261">
                  <c:v>419.82025566982702</c:v>
                </c:pt>
                <c:pt idx="2262">
                  <c:v>426.54569013768321</c:v>
                </c:pt>
                <c:pt idx="2263">
                  <c:v>443.63420396541153</c:v>
                </c:pt>
                <c:pt idx="2264">
                  <c:v>444.01964061602303</c:v>
                </c:pt>
                <c:pt idx="2265">
                  <c:v>431.83251262694284</c:v>
                </c:pt>
                <c:pt idx="2266">
                  <c:v>448.51609854804997</c:v>
                </c:pt>
                <c:pt idx="2267">
                  <c:v>445.0555104823103</c:v>
                </c:pt>
                <c:pt idx="2268">
                  <c:v>437.80954252595848</c:v>
                </c:pt>
                <c:pt idx="2269">
                  <c:v>422.39215637036682</c:v>
                </c:pt>
                <c:pt idx="2270">
                  <c:v>422.72492017397474</c:v>
                </c:pt>
                <c:pt idx="2271">
                  <c:v>435.41093126167698</c:v>
                </c:pt>
                <c:pt idx="2272">
                  <c:v>438.75671417113119</c:v>
                </c:pt>
                <c:pt idx="2273">
                  <c:v>432.81422761382362</c:v>
                </c:pt>
                <c:pt idx="2274">
                  <c:v>423.33492969034603</c:v>
                </c:pt>
                <c:pt idx="2275">
                  <c:v>432.28500365791035</c:v>
                </c:pt>
                <c:pt idx="2276">
                  <c:v>446.35329630458887</c:v>
                </c:pt>
                <c:pt idx="2277">
                  <c:v>455.04741630868386</c:v>
                </c:pt>
                <c:pt idx="2278">
                  <c:v>460.80769839513539</c:v>
                </c:pt>
                <c:pt idx="2279">
                  <c:v>458.89310091281436</c:v>
                </c:pt>
                <c:pt idx="2280">
                  <c:v>463.5078812470515</c:v>
                </c:pt>
                <c:pt idx="2281">
                  <c:v>456.48770006247571</c:v>
                </c:pt>
                <c:pt idx="2282">
                  <c:v>462.27350268002522</c:v>
                </c:pt>
                <c:pt idx="2283">
                  <c:v>462.80766250757119</c:v>
                </c:pt>
                <c:pt idx="2284">
                  <c:v>462.05181181682349</c:v>
                </c:pt>
                <c:pt idx="2285">
                  <c:v>470.78497286883328</c:v>
                </c:pt>
                <c:pt idx="2286">
                  <c:v>462.21806121104498</c:v>
                </c:pt>
                <c:pt idx="2287">
                  <c:v>455.8121486216063</c:v>
                </c:pt>
                <c:pt idx="2288">
                  <c:v>459.53775745381688</c:v>
                </c:pt>
                <c:pt idx="2289">
                  <c:v>458.06169684965369</c:v>
                </c:pt>
                <c:pt idx="2290">
                  <c:v>448.25320446582418</c:v>
                </c:pt>
                <c:pt idx="2291">
                  <c:v>441.92033170103946</c:v>
                </c:pt>
                <c:pt idx="2292">
                  <c:v>444.3730631223184</c:v>
                </c:pt>
                <c:pt idx="2293">
                  <c:v>443.55432603538247</c:v>
                </c:pt>
                <c:pt idx="2294">
                  <c:v>437.24474741876384</c:v>
                </c:pt>
                <c:pt idx="2295">
                  <c:v>438.24993234118438</c:v>
                </c:pt>
                <c:pt idx="2296">
                  <c:v>449.65221890790008</c:v>
                </c:pt>
                <c:pt idx="2297">
                  <c:v>447.94280050709654</c:v>
                </c:pt>
                <c:pt idx="2298">
                  <c:v>445.77513878829052</c:v>
                </c:pt>
                <c:pt idx="2299">
                  <c:v>453.35813856661503</c:v>
                </c:pt>
                <c:pt idx="2300">
                  <c:v>455.7071438648303</c:v>
                </c:pt>
                <c:pt idx="2301">
                  <c:v>439.50939203545829</c:v>
                </c:pt>
                <c:pt idx="2302">
                  <c:v>424.01144523984772</c:v>
                </c:pt>
                <c:pt idx="2303">
                  <c:v>424.59729003562586</c:v>
                </c:pt>
                <c:pt idx="2304">
                  <c:v>411.85114967963023</c:v>
                </c:pt>
                <c:pt idx="2305">
                  <c:v>414.31110630499052</c:v>
                </c:pt>
                <c:pt idx="2306">
                  <c:v>420.29665896016797</c:v>
                </c:pt>
                <c:pt idx="2307">
                  <c:v>404.69452304792941</c:v>
                </c:pt>
                <c:pt idx="2308">
                  <c:v>406.27472159959245</c:v>
                </c:pt>
                <c:pt idx="2309">
                  <c:v>410.8630894014496</c:v>
                </c:pt>
                <c:pt idx="2310">
                  <c:v>418.01977042087447</c:v>
                </c:pt>
                <c:pt idx="2311">
                  <c:v>401.39910608692071</c:v>
                </c:pt>
                <c:pt idx="2312">
                  <c:v>394.91802124164116</c:v>
                </c:pt>
                <c:pt idx="2313">
                  <c:v>371.23470917116487</c:v>
                </c:pt>
                <c:pt idx="2314">
                  <c:v>376.70291673638701</c:v>
                </c:pt>
                <c:pt idx="2315">
                  <c:v>371.76475122191476</c:v>
                </c:pt>
                <c:pt idx="2316">
                  <c:v>372.91444192064256</c:v>
                </c:pt>
                <c:pt idx="2317">
                  <c:v>387.85711954200917</c:v>
                </c:pt>
                <c:pt idx="2318">
                  <c:v>389.58950017350287</c:v>
                </c:pt>
                <c:pt idx="2319">
                  <c:v>397.77690538490435</c:v>
                </c:pt>
                <c:pt idx="2320">
                  <c:v>377.04847949086621</c:v>
                </c:pt>
                <c:pt idx="2321">
                  <c:v>378.45004792361044</c:v>
                </c:pt>
                <c:pt idx="2322">
                  <c:v>376.04727178293808</c:v>
                </c:pt>
                <c:pt idx="2323">
                  <c:v>384.11056047239742</c:v>
                </c:pt>
                <c:pt idx="2324">
                  <c:v>378.22087139369023</c:v>
                </c:pt>
                <c:pt idx="2325">
                  <c:v>384.63907370866491</c:v>
                </c:pt>
                <c:pt idx="2326">
                  <c:v>393.78857478121085</c:v>
                </c:pt>
                <c:pt idx="2327">
                  <c:v>403.88556355833708</c:v>
                </c:pt>
                <c:pt idx="2328">
                  <c:v>398.10095728868737</c:v>
                </c:pt>
                <c:pt idx="2329">
                  <c:v>397.18046671961787</c:v>
                </c:pt>
                <c:pt idx="2330">
                  <c:v>409.2922800693745</c:v>
                </c:pt>
                <c:pt idx="2331">
                  <c:v>408.13975163957747</c:v>
                </c:pt>
                <c:pt idx="2332">
                  <c:v>406.32213574796265</c:v>
                </c:pt>
                <c:pt idx="2333">
                  <c:v>412.62635266016048</c:v>
                </c:pt>
                <c:pt idx="2334">
                  <c:v>401.57310324410213</c:v>
                </c:pt>
                <c:pt idx="2335">
                  <c:v>385.8588179194644</c:v>
                </c:pt>
                <c:pt idx="2336">
                  <c:v>375.92300509301134</c:v>
                </c:pt>
                <c:pt idx="2337">
                  <c:v>353.70787106127977</c:v>
                </c:pt>
                <c:pt idx="2338">
                  <c:v>356.76495469649063</c:v>
                </c:pt>
                <c:pt idx="2339">
                  <c:v>362.41650748095032</c:v>
                </c:pt>
                <c:pt idx="2340">
                  <c:v>345.57529827849407</c:v>
                </c:pt>
                <c:pt idx="2341">
                  <c:v>348.24830449286679</c:v>
                </c:pt>
                <c:pt idx="2342">
                  <c:v>356.85018945608493</c:v>
                </c:pt>
                <c:pt idx="2343">
                  <c:v>352.02402405467086</c:v>
                </c:pt>
                <c:pt idx="2344">
                  <c:v>351.57426015073645</c:v>
                </c:pt>
                <c:pt idx="2345">
                  <c:v>360.13746284597488</c:v>
                </c:pt>
                <c:pt idx="2346">
                  <c:v>365.08163988425486</c:v>
                </c:pt>
                <c:pt idx="2347">
                  <c:v>356.21578858314126</c:v>
                </c:pt>
                <c:pt idx="2348">
                  <c:v>353.00083592099583</c:v>
                </c:pt>
                <c:pt idx="2349">
                  <c:v>352.53741606584867</c:v>
                </c:pt>
                <c:pt idx="2350">
                  <c:v>353.06824245489395</c:v>
                </c:pt>
                <c:pt idx="2351">
                  <c:v>351.47389530969514</c:v>
                </c:pt>
                <c:pt idx="2352">
                  <c:v>350.29238812566967</c:v>
                </c:pt>
                <c:pt idx="2353">
                  <c:v>359.87325926781955</c:v>
                </c:pt>
                <c:pt idx="2354">
                  <c:v>362.36853157260668</c:v>
                </c:pt>
                <c:pt idx="2355">
                  <c:v>355.53888599274774</c:v>
                </c:pt>
                <c:pt idx="2356">
                  <c:v>351.85539856061035</c:v>
                </c:pt>
                <c:pt idx="2357">
                  <c:v>352.55667813917643</c:v>
                </c:pt>
                <c:pt idx="2358">
                  <c:v>346.65624416959787</c:v>
                </c:pt>
                <c:pt idx="2359">
                  <c:v>354.25297357043434</c:v>
                </c:pt>
                <c:pt idx="2360">
                  <c:v>350.64893047812649</c:v>
                </c:pt>
                <c:pt idx="2361">
                  <c:v>360.64387310720082</c:v>
                </c:pt>
                <c:pt idx="2362">
                  <c:v>363.05304056355152</c:v>
                </c:pt>
                <c:pt idx="2363">
                  <c:v>366.22634305053356</c:v>
                </c:pt>
                <c:pt idx="2364">
                  <c:v>358.67673987751624</c:v>
                </c:pt>
                <c:pt idx="2365">
                  <c:v>364.87850807740011</c:v>
                </c:pt>
                <c:pt idx="2366">
                  <c:v>365.16626787389998</c:v>
                </c:pt>
                <c:pt idx="2367">
                  <c:v>370.07516749877328</c:v>
                </c:pt>
                <c:pt idx="2368">
                  <c:v>379.45833791721623</c:v>
                </c:pt>
                <c:pt idx="2369">
                  <c:v>379.34182954110236</c:v>
                </c:pt>
                <c:pt idx="2370">
                  <c:v>378.72635463197162</c:v>
                </c:pt>
                <c:pt idx="2371">
                  <c:v>376.47155350165502</c:v>
                </c:pt>
                <c:pt idx="2372">
                  <c:v>379.47332428871545</c:v>
                </c:pt>
                <c:pt idx="2373">
                  <c:v>393.17523347691412</c:v>
                </c:pt>
                <c:pt idx="2374">
                  <c:v>402.34188154154947</c:v>
                </c:pt>
                <c:pt idx="2375">
                  <c:v>405.28058154856751</c:v>
                </c:pt>
                <c:pt idx="2376">
                  <c:v>405.23813797971746</c:v>
                </c:pt>
                <c:pt idx="2377">
                  <c:v>414.7851178349822</c:v>
                </c:pt>
                <c:pt idx="2378">
                  <c:v>417.88360945923091</c:v>
                </c:pt>
                <c:pt idx="2379">
                  <c:v>422.95576153027469</c:v>
                </c:pt>
                <c:pt idx="2380">
                  <c:v>424.78610669563068</c:v>
                </c:pt>
                <c:pt idx="2381">
                  <c:v>424.26551887778862</c:v>
                </c:pt>
                <c:pt idx="2382">
                  <c:v>421.9702844361417</c:v>
                </c:pt>
                <c:pt idx="2383">
                  <c:v>426.91699682174294</c:v>
                </c:pt>
                <c:pt idx="2384">
                  <c:v>419.91532376797568</c:v>
                </c:pt>
                <c:pt idx="2385">
                  <c:v>413.40078476116287</c:v>
                </c:pt>
                <c:pt idx="2386">
                  <c:v>411.69578075497105</c:v>
                </c:pt>
                <c:pt idx="2387">
                  <c:v>416.64541404221393</c:v>
                </c:pt>
                <c:pt idx="2388">
                  <c:v>419.22967440325306</c:v>
                </c:pt>
                <c:pt idx="2389">
                  <c:v>406.28995168744962</c:v>
                </c:pt>
                <c:pt idx="2390">
                  <c:v>405.64797602870993</c:v>
                </c:pt>
                <c:pt idx="2391">
                  <c:v>398.32417074391009</c:v>
                </c:pt>
                <c:pt idx="2392">
                  <c:v>395.02177646439014</c:v>
                </c:pt>
                <c:pt idx="2393">
                  <c:v>393.94361903525072</c:v>
                </c:pt>
                <c:pt idx="2394">
                  <c:v>392.03946638386981</c:v>
                </c:pt>
                <c:pt idx="2395">
                  <c:v>385.37922016689777</c:v>
                </c:pt>
                <c:pt idx="2396">
                  <c:v>395.58189137480599</c:v>
                </c:pt>
                <c:pt idx="2397">
                  <c:v>394.03468470993386</c:v>
                </c:pt>
                <c:pt idx="2398">
                  <c:v>398.97799576514143</c:v>
                </c:pt>
                <c:pt idx="2399">
                  <c:v>403.99771440253875</c:v>
                </c:pt>
                <c:pt idx="2400">
                  <c:v>388.51440061837837</c:v>
                </c:pt>
                <c:pt idx="2401">
                  <c:v>390.86513191415401</c:v>
                </c:pt>
                <c:pt idx="2402">
                  <c:v>387.30881403343597</c:v>
                </c:pt>
                <c:pt idx="2403">
                  <c:v>378.06212928715155</c:v>
                </c:pt>
                <c:pt idx="2404">
                  <c:v>382.08167567019791</c:v>
                </c:pt>
                <c:pt idx="2405">
                  <c:v>376.49001031409927</c:v>
                </c:pt>
                <c:pt idx="2406">
                  <c:v>368.29581160672768</c:v>
                </c:pt>
                <c:pt idx="2407">
                  <c:v>360.29685084867316</c:v>
                </c:pt>
                <c:pt idx="2408">
                  <c:v>349.93925111087628</c:v>
                </c:pt>
                <c:pt idx="2409">
                  <c:v>341.64687071290285</c:v>
                </c:pt>
                <c:pt idx="2410">
                  <c:v>345.19373673159811</c:v>
                </c:pt>
                <c:pt idx="2411">
                  <c:v>357.50868587706759</c:v>
                </c:pt>
                <c:pt idx="2412">
                  <c:v>346.46900128685394</c:v>
                </c:pt>
                <c:pt idx="2413">
                  <c:v>347.08244969462208</c:v>
                </c:pt>
                <c:pt idx="2414">
                  <c:v>356.1854954528543</c:v>
                </c:pt>
                <c:pt idx="2415">
                  <c:v>369.29079236622391</c:v>
                </c:pt>
                <c:pt idx="2416">
                  <c:v>366.02312057897785</c:v>
                </c:pt>
                <c:pt idx="2417">
                  <c:v>362.61928770626901</c:v>
                </c:pt>
                <c:pt idx="2418">
                  <c:v>352.46942053399346</c:v>
                </c:pt>
                <c:pt idx="2419">
                  <c:v>348.72161632371035</c:v>
                </c:pt>
                <c:pt idx="2420">
                  <c:v>348.83963010880342</c:v>
                </c:pt>
                <c:pt idx="2421">
                  <c:v>346.05951743990948</c:v>
                </c:pt>
                <c:pt idx="2422">
                  <c:v>354.50610046215166</c:v>
                </c:pt>
                <c:pt idx="2423">
                  <c:v>345.50869769740291</c:v>
                </c:pt>
                <c:pt idx="2424">
                  <c:v>354.45273031237593</c:v>
                </c:pt>
                <c:pt idx="2425">
                  <c:v>359.34355059599767</c:v>
                </c:pt>
                <c:pt idx="2426">
                  <c:v>354.59301959573389</c:v>
                </c:pt>
                <c:pt idx="2427">
                  <c:v>352.5687168794741</c:v>
                </c:pt>
                <c:pt idx="2428">
                  <c:v>361.56170985258609</c:v>
                </c:pt>
                <c:pt idx="2429">
                  <c:v>362.79361805618265</c:v>
                </c:pt>
                <c:pt idx="2430">
                  <c:v>369.0496621850661</c:v>
                </c:pt>
                <c:pt idx="2431">
                  <c:v>372.08488254906558</c:v>
                </c:pt>
                <c:pt idx="2432">
                  <c:v>375.59719407523056</c:v>
                </c:pt>
                <c:pt idx="2433">
                  <c:v>384.14272445837429</c:v>
                </c:pt>
                <c:pt idx="2434">
                  <c:v>385.19476659862232</c:v>
                </c:pt>
                <c:pt idx="2435">
                  <c:v>387.74495029186465</c:v>
                </c:pt>
                <c:pt idx="2436">
                  <c:v>377.26233582019194</c:v>
                </c:pt>
                <c:pt idx="2437">
                  <c:v>377.36351543538586</c:v>
                </c:pt>
                <c:pt idx="2438">
                  <c:v>381.12036630186236</c:v>
                </c:pt>
                <c:pt idx="2439">
                  <c:v>378.55936259203759</c:v>
                </c:pt>
                <c:pt idx="2440">
                  <c:v>379.03840051399226</c:v>
                </c:pt>
                <c:pt idx="2441">
                  <c:v>370.01571224031119</c:v>
                </c:pt>
                <c:pt idx="2442">
                  <c:v>380.77061176779404</c:v>
                </c:pt>
                <c:pt idx="2443">
                  <c:v>373.94559216313843</c:v>
                </c:pt>
                <c:pt idx="2444">
                  <c:v>374.60248075387659</c:v>
                </c:pt>
                <c:pt idx="2445">
                  <c:v>378.85729199383502</c:v>
                </c:pt>
                <c:pt idx="2446">
                  <c:v>376.00904882105573</c:v>
                </c:pt>
                <c:pt idx="2447">
                  <c:v>376.30750649466648</c:v>
                </c:pt>
                <c:pt idx="2448">
                  <c:v>384.95344035255766</c:v>
                </c:pt>
                <c:pt idx="2449">
                  <c:v>385.26866008878687</c:v>
                </c:pt>
                <c:pt idx="2450">
                  <c:v>389.28425825102158</c:v>
                </c:pt>
                <c:pt idx="2451">
                  <c:v>390.02160962820585</c:v>
                </c:pt>
                <c:pt idx="2452">
                  <c:v>393.6159181348288</c:v>
                </c:pt>
                <c:pt idx="2453">
                  <c:v>386.25659841135666</c:v>
                </c:pt>
                <c:pt idx="2454">
                  <c:v>387.40756777979635</c:v>
                </c:pt>
                <c:pt idx="2455">
                  <c:v>397.41307033118005</c:v>
                </c:pt>
                <c:pt idx="2456">
                  <c:v>391.75051993852992</c:v>
                </c:pt>
                <c:pt idx="2457">
                  <c:v>392.95530871237935</c:v>
                </c:pt>
                <c:pt idx="2458">
                  <c:v>381.37233782356458</c:v>
                </c:pt>
                <c:pt idx="2459">
                  <c:v>377.45492973835644</c:v>
                </c:pt>
                <c:pt idx="2460">
                  <c:v>375.25672724184102</c:v>
                </c:pt>
                <c:pt idx="2461">
                  <c:v>377.26611268461949</c:v>
                </c:pt>
                <c:pt idx="2462">
                  <c:v>370.45122986159578</c:v>
                </c:pt>
                <c:pt idx="2463">
                  <c:v>374.60766647742292</c:v>
                </c:pt>
                <c:pt idx="2464">
                  <c:v>375.64895569767441</c:v>
                </c:pt>
                <c:pt idx="2465">
                  <c:v>372.65522117051324</c:v>
                </c:pt>
                <c:pt idx="2466">
                  <c:v>362.50542295109767</c:v>
                </c:pt>
                <c:pt idx="2467">
                  <c:v>363.59786076010818</c:v>
                </c:pt>
                <c:pt idx="2468">
                  <c:v>358.70968491625359</c:v>
                </c:pt>
                <c:pt idx="2469">
                  <c:v>363.62934628698048</c:v>
                </c:pt>
                <c:pt idx="2470">
                  <c:v>370.56709582481886</c:v>
                </c:pt>
                <c:pt idx="2471">
                  <c:v>366.60586201216552</c:v>
                </c:pt>
                <c:pt idx="2472">
                  <c:v>368.71818674949458</c:v>
                </c:pt>
                <c:pt idx="2473">
                  <c:v>366.98439817670817</c:v>
                </c:pt>
                <c:pt idx="2474">
                  <c:v>359.79097050719417</c:v>
                </c:pt>
                <c:pt idx="2475">
                  <c:v>365.54341533920967</c:v>
                </c:pt>
                <c:pt idx="2476">
                  <c:v>365.01129921547698</c:v>
                </c:pt>
                <c:pt idx="2477">
                  <c:v>359.23306881142543</c:v>
                </c:pt>
                <c:pt idx="2478">
                  <c:v>359.55177656118053</c:v>
                </c:pt>
                <c:pt idx="2479">
                  <c:v>356.5044887308033</c:v>
                </c:pt>
                <c:pt idx="2480">
                  <c:v>362.83666249398829</c:v>
                </c:pt>
                <c:pt idx="2481">
                  <c:v>361.24033884504649</c:v>
                </c:pt>
                <c:pt idx="2482">
                  <c:v>363.27071881664239</c:v>
                </c:pt>
                <c:pt idx="2483">
                  <c:v>367.647700568022</c:v>
                </c:pt>
                <c:pt idx="2484">
                  <c:v>373.36562900286719</c:v>
                </c:pt>
                <c:pt idx="2485">
                  <c:v>378.23608795967772</c:v>
                </c:pt>
                <c:pt idx="2486">
                  <c:v>374.87456649740915</c:v>
                </c:pt>
                <c:pt idx="2487">
                  <c:v>368.31369948668095</c:v>
                </c:pt>
                <c:pt idx="2488">
                  <c:v>361.21172223396542</c:v>
                </c:pt>
                <c:pt idx="2489">
                  <c:v>365.90316787252937</c:v>
                </c:pt>
                <c:pt idx="2490">
                  <c:v>370.55567690690447</c:v>
                </c:pt>
                <c:pt idx="2491">
                  <c:v>374.27071397608449</c:v>
                </c:pt>
                <c:pt idx="2492">
                  <c:v>374.65677033726109</c:v>
                </c:pt>
                <c:pt idx="2493">
                  <c:v>375.16227979767029</c:v>
                </c:pt>
                <c:pt idx="2494">
                  <c:v>373.56906067350866</c:v>
                </c:pt>
                <c:pt idx="2495">
                  <c:v>368.79785238722309</c:v>
                </c:pt>
                <c:pt idx="2496">
                  <c:v>373.94900318925392</c:v>
                </c:pt>
                <c:pt idx="2497">
                  <c:v>379.15296324427192</c:v>
                </c:pt>
                <c:pt idx="2498">
                  <c:v>381.14240634766207</c:v>
                </c:pt>
                <c:pt idx="2499">
                  <c:v>378.64575840112406</c:v>
                </c:pt>
                <c:pt idx="2500">
                  <c:v>375.17844852726631</c:v>
                </c:pt>
                <c:pt idx="2501">
                  <c:v>378.08749098915024</c:v>
                </c:pt>
                <c:pt idx="2502">
                  <c:v>374.46693441988936</c:v>
                </c:pt>
                <c:pt idx="2503">
                  <c:v>372.01109356733201</c:v>
                </c:pt>
                <c:pt idx="2504">
                  <c:v>374.42684634420959</c:v>
                </c:pt>
                <c:pt idx="2505">
                  <c:v>380.79697561007333</c:v>
                </c:pt>
                <c:pt idx="2506">
                  <c:v>382.82257326831859</c:v>
                </c:pt>
                <c:pt idx="2507">
                  <c:v>381.90907295969492</c:v>
                </c:pt>
                <c:pt idx="2508">
                  <c:v>379.39929050772082</c:v>
                </c:pt>
                <c:pt idx="2509">
                  <c:v>377.76837412141356</c:v>
                </c:pt>
                <c:pt idx="2510">
                  <c:v>366.480618514421</c:v>
                </c:pt>
                <c:pt idx="2511">
                  <c:v>366.04072729116189</c:v>
                </c:pt>
                <c:pt idx="2512">
                  <c:v>371.97482387176029</c:v>
                </c:pt>
                <c:pt idx="2513">
                  <c:v>369.55595289941749</c:v>
                </c:pt>
                <c:pt idx="2514">
                  <c:v>371.34308285615265</c:v>
                </c:pt>
                <c:pt idx="2515">
                  <c:v>373.41227898989109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A-AA4D-96FB-85F7F55EEB04}"/>
            </c:ext>
          </c:extLst>
        </c:ser>
        <c:ser>
          <c:idx val="3"/>
          <c:order val="3"/>
          <c:tx>
            <c:v>Short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'Plots and Statistics'!$A$2:$A$2517</c:f>
              <c:strCache>
                <c:ptCount val="2516"/>
                <c:pt idx="0">
                  <c:v>Mar 4, 2013</c:v>
                </c:pt>
                <c:pt idx="1">
                  <c:v>Mar 5, 2013</c:v>
                </c:pt>
                <c:pt idx="2">
                  <c:v>Mar 6, 2013</c:v>
                </c:pt>
                <c:pt idx="3">
                  <c:v>Mar 7, 2013</c:v>
                </c:pt>
                <c:pt idx="4">
                  <c:v>Mar 8, 2013</c:v>
                </c:pt>
                <c:pt idx="5">
                  <c:v>Mar 11, 2013</c:v>
                </c:pt>
                <c:pt idx="6">
                  <c:v>Mar 12, 2013</c:v>
                </c:pt>
                <c:pt idx="7">
                  <c:v>Mar 13, 2013</c:v>
                </c:pt>
                <c:pt idx="8">
                  <c:v>Mar 14, 2013</c:v>
                </c:pt>
                <c:pt idx="9">
                  <c:v>Mar 15, 2013</c:v>
                </c:pt>
                <c:pt idx="10">
                  <c:v>Mar 18, 2013</c:v>
                </c:pt>
                <c:pt idx="11">
                  <c:v>Mar 19, 2013</c:v>
                </c:pt>
                <c:pt idx="12">
                  <c:v>Mar 20, 2013</c:v>
                </c:pt>
                <c:pt idx="13">
                  <c:v>Mar 21, 2013</c:v>
                </c:pt>
                <c:pt idx="14">
                  <c:v>Mar 22, 2013</c:v>
                </c:pt>
                <c:pt idx="15">
                  <c:v>Mar 25, 2013</c:v>
                </c:pt>
                <c:pt idx="16">
                  <c:v>Mar 26, 2013</c:v>
                </c:pt>
                <c:pt idx="17">
                  <c:v>Mar 27, 2013</c:v>
                </c:pt>
                <c:pt idx="18">
                  <c:v>Mar 28, 2013</c:v>
                </c:pt>
                <c:pt idx="19">
                  <c:v>Apr 1, 2013</c:v>
                </c:pt>
                <c:pt idx="20">
                  <c:v>Apr 2, 2013</c:v>
                </c:pt>
                <c:pt idx="21">
                  <c:v>Apr 3, 2013</c:v>
                </c:pt>
                <c:pt idx="22">
                  <c:v>Apr 4, 2013</c:v>
                </c:pt>
                <c:pt idx="23">
                  <c:v>Apr 5, 2013</c:v>
                </c:pt>
                <c:pt idx="24">
                  <c:v>Apr 8, 2013</c:v>
                </c:pt>
                <c:pt idx="25">
                  <c:v>Apr 9, 2013</c:v>
                </c:pt>
                <c:pt idx="26">
                  <c:v>Apr 10, 2013</c:v>
                </c:pt>
                <c:pt idx="27">
                  <c:v>Apr 11, 2013</c:v>
                </c:pt>
                <c:pt idx="28">
                  <c:v>Apr 12, 2013</c:v>
                </c:pt>
                <c:pt idx="29">
                  <c:v>Apr 15, 2013</c:v>
                </c:pt>
                <c:pt idx="30">
                  <c:v>Apr 16, 2013</c:v>
                </c:pt>
                <c:pt idx="31">
                  <c:v>Apr 17, 2013</c:v>
                </c:pt>
                <c:pt idx="32">
                  <c:v>Apr 18, 2013</c:v>
                </c:pt>
                <c:pt idx="33">
                  <c:v>Apr 19, 2013</c:v>
                </c:pt>
                <c:pt idx="34">
                  <c:v>Apr 22, 2013</c:v>
                </c:pt>
                <c:pt idx="35">
                  <c:v>Apr 23, 2013</c:v>
                </c:pt>
                <c:pt idx="36">
                  <c:v>Apr 24, 2013</c:v>
                </c:pt>
                <c:pt idx="37">
                  <c:v>Apr 25, 2013</c:v>
                </c:pt>
                <c:pt idx="38">
                  <c:v>Apr 26, 2013</c:v>
                </c:pt>
                <c:pt idx="39">
                  <c:v>Apr 29, 2013</c:v>
                </c:pt>
                <c:pt idx="40">
                  <c:v>Apr 30, 2013</c:v>
                </c:pt>
                <c:pt idx="41">
                  <c:v>May 1, 2013</c:v>
                </c:pt>
                <c:pt idx="42">
                  <c:v>May 2, 2013</c:v>
                </c:pt>
                <c:pt idx="43">
                  <c:v>May 3, 2013</c:v>
                </c:pt>
                <c:pt idx="44">
                  <c:v>May 6, 2013</c:v>
                </c:pt>
                <c:pt idx="45">
                  <c:v>May 7, 2013</c:v>
                </c:pt>
                <c:pt idx="46">
                  <c:v>May 8, 2013</c:v>
                </c:pt>
                <c:pt idx="47">
                  <c:v>May 9, 2013</c:v>
                </c:pt>
                <c:pt idx="48">
                  <c:v>May 10, 2013</c:v>
                </c:pt>
                <c:pt idx="49">
                  <c:v>May 13, 2013</c:v>
                </c:pt>
                <c:pt idx="50">
                  <c:v>May 14, 2013</c:v>
                </c:pt>
                <c:pt idx="51">
                  <c:v>May 15, 2013</c:v>
                </c:pt>
                <c:pt idx="52">
                  <c:v>May 16, 2013</c:v>
                </c:pt>
                <c:pt idx="53">
                  <c:v>May 17, 2013</c:v>
                </c:pt>
                <c:pt idx="54">
                  <c:v>May 20, 2013</c:v>
                </c:pt>
                <c:pt idx="55">
                  <c:v>May 21, 2013</c:v>
                </c:pt>
                <c:pt idx="56">
                  <c:v>May 22, 2013</c:v>
                </c:pt>
                <c:pt idx="57">
                  <c:v>May 23, 2013</c:v>
                </c:pt>
                <c:pt idx="58">
                  <c:v>May 24, 2013</c:v>
                </c:pt>
                <c:pt idx="59">
                  <c:v>May 28, 2013</c:v>
                </c:pt>
                <c:pt idx="60">
                  <c:v>May 29, 2013</c:v>
                </c:pt>
                <c:pt idx="61">
                  <c:v>May 30, 2013</c:v>
                </c:pt>
                <c:pt idx="62">
                  <c:v>May 31, 2013</c:v>
                </c:pt>
                <c:pt idx="63">
                  <c:v>Jun 3, 2013</c:v>
                </c:pt>
                <c:pt idx="64">
                  <c:v>Jun 4, 2013</c:v>
                </c:pt>
                <c:pt idx="65">
                  <c:v>Jun 5, 2013</c:v>
                </c:pt>
                <c:pt idx="66">
                  <c:v>Jun 6, 2013</c:v>
                </c:pt>
                <c:pt idx="67">
                  <c:v>Jun 7, 2013</c:v>
                </c:pt>
                <c:pt idx="68">
                  <c:v>Jun 10, 2013</c:v>
                </c:pt>
                <c:pt idx="69">
                  <c:v>Jun 11, 2013</c:v>
                </c:pt>
                <c:pt idx="70">
                  <c:v>Jun 12, 2013</c:v>
                </c:pt>
                <c:pt idx="71">
                  <c:v>Jun 13, 2013</c:v>
                </c:pt>
                <c:pt idx="72">
                  <c:v>Jun 14, 2013</c:v>
                </c:pt>
                <c:pt idx="73">
                  <c:v>Jun 17, 2013</c:v>
                </c:pt>
                <c:pt idx="74">
                  <c:v>Jun 18, 2013</c:v>
                </c:pt>
                <c:pt idx="75">
                  <c:v>Jun 19, 2013</c:v>
                </c:pt>
                <c:pt idx="76">
                  <c:v>Jun 20, 2013</c:v>
                </c:pt>
                <c:pt idx="77">
                  <c:v>Jun 21, 2013</c:v>
                </c:pt>
                <c:pt idx="78">
                  <c:v>Jun 24, 2013</c:v>
                </c:pt>
                <c:pt idx="79">
                  <c:v>Jun 25, 2013</c:v>
                </c:pt>
                <c:pt idx="80">
                  <c:v>Jun 26, 2013</c:v>
                </c:pt>
                <c:pt idx="81">
                  <c:v>Jun 27, 2013</c:v>
                </c:pt>
                <c:pt idx="82">
                  <c:v>Jun 28, 2013</c:v>
                </c:pt>
                <c:pt idx="83">
                  <c:v>Jul 1, 2013</c:v>
                </c:pt>
                <c:pt idx="84">
                  <c:v>Jul 2, 2013</c:v>
                </c:pt>
                <c:pt idx="85">
                  <c:v>Jul 3, 2013</c:v>
                </c:pt>
                <c:pt idx="86">
                  <c:v>Jul 5, 2013</c:v>
                </c:pt>
                <c:pt idx="87">
                  <c:v>Jul 8, 2013</c:v>
                </c:pt>
                <c:pt idx="88">
                  <c:v>Jul 9, 2013</c:v>
                </c:pt>
                <c:pt idx="89">
                  <c:v>Jul 10, 2013</c:v>
                </c:pt>
                <c:pt idx="90">
                  <c:v>Jul 11, 2013</c:v>
                </c:pt>
                <c:pt idx="91">
                  <c:v>Jul 12, 2013</c:v>
                </c:pt>
                <c:pt idx="92">
                  <c:v>Jul 15, 2013</c:v>
                </c:pt>
                <c:pt idx="93">
                  <c:v>Jul 16, 2013</c:v>
                </c:pt>
                <c:pt idx="94">
                  <c:v>Jul 17, 2013</c:v>
                </c:pt>
                <c:pt idx="95">
                  <c:v>Jul 18, 2013</c:v>
                </c:pt>
                <c:pt idx="96">
                  <c:v>Jul 19, 2013</c:v>
                </c:pt>
                <c:pt idx="97">
                  <c:v>Jul 22, 2013</c:v>
                </c:pt>
                <c:pt idx="98">
                  <c:v>Jul 23, 2013</c:v>
                </c:pt>
                <c:pt idx="99">
                  <c:v>Jul 24, 2013</c:v>
                </c:pt>
                <c:pt idx="100">
                  <c:v>Jul 25, 2013</c:v>
                </c:pt>
                <c:pt idx="101">
                  <c:v>Jul 26, 2013</c:v>
                </c:pt>
                <c:pt idx="102">
                  <c:v>Jul 29, 2013</c:v>
                </c:pt>
                <c:pt idx="103">
                  <c:v>Jul 30, 2013</c:v>
                </c:pt>
                <c:pt idx="104">
                  <c:v>Jul 31, 2013</c:v>
                </c:pt>
                <c:pt idx="105">
                  <c:v>Aug 1, 2013</c:v>
                </c:pt>
                <c:pt idx="106">
                  <c:v>Aug 2, 2013</c:v>
                </c:pt>
                <c:pt idx="107">
                  <c:v>Aug 5, 2013</c:v>
                </c:pt>
                <c:pt idx="108">
                  <c:v>Aug 6, 2013</c:v>
                </c:pt>
                <c:pt idx="109">
                  <c:v>Aug 7, 2013</c:v>
                </c:pt>
                <c:pt idx="110">
                  <c:v>Aug 8, 2013</c:v>
                </c:pt>
                <c:pt idx="111">
                  <c:v>Aug 9, 2013</c:v>
                </c:pt>
                <c:pt idx="112">
                  <c:v>Aug 12, 2013</c:v>
                </c:pt>
                <c:pt idx="113">
                  <c:v>Aug 13, 2013</c:v>
                </c:pt>
                <c:pt idx="114">
                  <c:v>Aug 14, 2013</c:v>
                </c:pt>
                <c:pt idx="115">
                  <c:v>Aug 15, 2013</c:v>
                </c:pt>
                <c:pt idx="116">
                  <c:v>Aug 16, 2013</c:v>
                </c:pt>
                <c:pt idx="117">
                  <c:v>Aug 19, 2013</c:v>
                </c:pt>
                <c:pt idx="118">
                  <c:v>Aug 20, 2013</c:v>
                </c:pt>
                <c:pt idx="119">
                  <c:v>Aug 21, 2013</c:v>
                </c:pt>
                <c:pt idx="120">
                  <c:v>Aug 22, 2013</c:v>
                </c:pt>
                <c:pt idx="121">
                  <c:v>Aug 23, 2013</c:v>
                </c:pt>
                <c:pt idx="122">
                  <c:v>Aug 26, 2013</c:v>
                </c:pt>
                <c:pt idx="123">
                  <c:v>Aug 27, 2013</c:v>
                </c:pt>
                <c:pt idx="124">
                  <c:v>Aug 28, 2013</c:v>
                </c:pt>
                <c:pt idx="125">
                  <c:v>Aug 29, 2013</c:v>
                </c:pt>
                <c:pt idx="126">
                  <c:v>Aug 30, 2013</c:v>
                </c:pt>
                <c:pt idx="127">
                  <c:v>Sep 3, 2013</c:v>
                </c:pt>
                <c:pt idx="128">
                  <c:v>Sep 4, 2013</c:v>
                </c:pt>
                <c:pt idx="129">
                  <c:v>Sep 5, 2013</c:v>
                </c:pt>
                <c:pt idx="130">
                  <c:v>Sep 6, 2013</c:v>
                </c:pt>
                <c:pt idx="131">
                  <c:v>Sep 9, 2013</c:v>
                </c:pt>
                <c:pt idx="132">
                  <c:v>Sep 10, 2013</c:v>
                </c:pt>
                <c:pt idx="133">
                  <c:v>Sep 11, 2013</c:v>
                </c:pt>
                <c:pt idx="134">
                  <c:v>Sep 12, 2013</c:v>
                </c:pt>
                <c:pt idx="135">
                  <c:v>Sep 13, 2013</c:v>
                </c:pt>
                <c:pt idx="136">
                  <c:v>Sep 16, 2013</c:v>
                </c:pt>
                <c:pt idx="137">
                  <c:v>Sep 17, 2013</c:v>
                </c:pt>
                <c:pt idx="138">
                  <c:v>Sep 18, 2013</c:v>
                </c:pt>
                <c:pt idx="139">
                  <c:v>Sep 19, 2013</c:v>
                </c:pt>
                <c:pt idx="140">
                  <c:v>Sep 20, 2013</c:v>
                </c:pt>
                <c:pt idx="141">
                  <c:v>Sep 23, 2013</c:v>
                </c:pt>
                <c:pt idx="142">
                  <c:v>Sep 24, 2013</c:v>
                </c:pt>
                <c:pt idx="143">
                  <c:v>Sep 25, 2013</c:v>
                </c:pt>
                <c:pt idx="144">
                  <c:v>Sep 26, 2013</c:v>
                </c:pt>
                <c:pt idx="145">
                  <c:v>Sep 27, 2013</c:v>
                </c:pt>
                <c:pt idx="146">
                  <c:v>Sep 30, 2013</c:v>
                </c:pt>
                <c:pt idx="147">
                  <c:v>Oct 1, 2013</c:v>
                </c:pt>
                <c:pt idx="148">
                  <c:v>Oct 2, 2013</c:v>
                </c:pt>
                <c:pt idx="149">
                  <c:v>Oct 3, 2013</c:v>
                </c:pt>
                <c:pt idx="150">
                  <c:v>Oct 4, 2013</c:v>
                </c:pt>
                <c:pt idx="151">
                  <c:v>Oct 7, 2013</c:v>
                </c:pt>
                <c:pt idx="152">
                  <c:v>Oct 8, 2013</c:v>
                </c:pt>
                <c:pt idx="153">
                  <c:v>Oct 9, 2013</c:v>
                </c:pt>
                <c:pt idx="154">
                  <c:v>Oct 10, 2013</c:v>
                </c:pt>
                <c:pt idx="155">
                  <c:v>Oct 11, 2013</c:v>
                </c:pt>
                <c:pt idx="156">
                  <c:v>Oct 14, 2013</c:v>
                </c:pt>
                <c:pt idx="157">
                  <c:v>Oct 15, 2013</c:v>
                </c:pt>
                <c:pt idx="158">
                  <c:v>Oct 16, 2013</c:v>
                </c:pt>
                <c:pt idx="159">
                  <c:v>Oct 17, 2013</c:v>
                </c:pt>
                <c:pt idx="160">
                  <c:v>Oct 18, 2013</c:v>
                </c:pt>
                <c:pt idx="161">
                  <c:v>Oct 21, 2013</c:v>
                </c:pt>
                <c:pt idx="162">
                  <c:v>Oct 22, 2013</c:v>
                </c:pt>
                <c:pt idx="163">
                  <c:v>Oct 23, 2013</c:v>
                </c:pt>
                <c:pt idx="164">
                  <c:v>Oct 24, 2013</c:v>
                </c:pt>
                <c:pt idx="165">
                  <c:v>Oct 25, 2013</c:v>
                </c:pt>
                <c:pt idx="166">
                  <c:v>Oct 28, 2013</c:v>
                </c:pt>
                <c:pt idx="167">
                  <c:v>Oct 29, 2013</c:v>
                </c:pt>
                <c:pt idx="168">
                  <c:v>Oct 30, 2013</c:v>
                </c:pt>
                <c:pt idx="169">
                  <c:v>Oct 31, 2013</c:v>
                </c:pt>
                <c:pt idx="170">
                  <c:v>Nov 1, 2013</c:v>
                </c:pt>
                <c:pt idx="171">
                  <c:v>Nov 4, 2013</c:v>
                </c:pt>
                <c:pt idx="172">
                  <c:v>Nov 5, 2013</c:v>
                </c:pt>
                <c:pt idx="173">
                  <c:v>Nov 6, 2013</c:v>
                </c:pt>
                <c:pt idx="174">
                  <c:v>Nov 7, 2013</c:v>
                </c:pt>
                <c:pt idx="175">
                  <c:v>Nov 8, 2013</c:v>
                </c:pt>
                <c:pt idx="176">
                  <c:v>Nov 11, 2013</c:v>
                </c:pt>
                <c:pt idx="177">
                  <c:v>Nov 12, 2013</c:v>
                </c:pt>
                <c:pt idx="178">
                  <c:v>Nov 13, 2013</c:v>
                </c:pt>
                <c:pt idx="179">
                  <c:v>Nov 14, 2013</c:v>
                </c:pt>
                <c:pt idx="180">
                  <c:v>Nov 15, 2013</c:v>
                </c:pt>
                <c:pt idx="181">
                  <c:v>Nov 18, 2013</c:v>
                </c:pt>
                <c:pt idx="182">
                  <c:v>Nov 19, 2013</c:v>
                </c:pt>
                <c:pt idx="183">
                  <c:v>Nov 20, 2013</c:v>
                </c:pt>
                <c:pt idx="184">
                  <c:v>Nov 21, 2013</c:v>
                </c:pt>
                <c:pt idx="185">
                  <c:v>Nov 22, 2013</c:v>
                </c:pt>
                <c:pt idx="186">
                  <c:v>Nov 25, 2013</c:v>
                </c:pt>
                <c:pt idx="187">
                  <c:v>Nov 26, 2013</c:v>
                </c:pt>
                <c:pt idx="188">
                  <c:v>Nov 27, 2013</c:v>
                </c:pt>
                <c:pt idx="189">
                  <c:v>Nov 29, 2013</c:v>
                </c:pt>
                <c:pt idx="190">
                  <c:v>Dec 2, 2013</c:v>
                </c:pt>
                <c:pt idx="191">
                  <c:v>Dec 3, 2013</c:v>
                </c:pt>
                <c:pt idx="192">
                  <c:v>Dec 4, 2013</c:v>
                </c:pt>
                <c:pt idx="193">
                  <c:v>Dec 5, 2013</c:v>
                </c:pt>
                <c:pt idx="194">
                  <c:v>Dec 6, 2013</c:v>
                </c:pt>
                <c:pt idx="195">
                  <c:v>Dec 9, 2013</c:v>
                </c:pt>
                <c:pt idx="196">
                  <c:v>Dec 10, 2013</c:v>
                </c:pt>
                <c:pt idx="197">
                  <c:v>Dec 11, 2013</c:v>
                </c:pt>
                <c:pt idx="198">
                  <c:v>Dec 12, 2013</c:v>
                </c:pt>
                <c:pt idx="199">
                  <c:v>Dec 13, 2013</c:v>
                </c:pt>
                <c:pt idx="200">
                  <c:v>Dec 16, 2013</c:v>
                </c:pt>
                <c:pt idx="201">
                  <c:v>Dec 17, 2013</c:v>
                </c:pt>
                <c:pt idx="202">
                  <c:v>Dec 18, 2013</c:v>
                </c:pt>
                <c:pt idx="203">
                  <c:v>Dec 19, 2013</c:v>
                </c:pt>
                <c:pt idx="204">
                  <c:v>Dec 20, 2013</c:v>
                </c:pt>
                <c:pt idx="205">
                  <c:v>Dec 23, 2013</c:v>
                </c:pt>
                <c:pt idx="206">
                  <c:v>Dec 24, 2013</c:v>
                </c:pt>
                <c:pt idx="207">
                  <c:v>Dec 26, 2013</c:v>
                </c:pt>
                <c:pt idx="208">
                  <c:v>Dec 27, 2013</c:v>
                </c:pt>
                <c:pt idx="209">
                  <c:v>Dec 30, 2013</c:v>
                </c:pt>
                <c:pt idx="210">
                  <c:v>Dec 31, 2013</c:v>
                </c:pt>
                <c:pt idx="211">
                  <c:v>Jan 2, 2014</c:v>
                </c:pt>
                <c:pt idx="212">
                  <c:v>Jan 3, 2014</c:v>
                </c:pt>
                <c:pt idx="213">
                  <c:v>Jan 6, 2014</c:v>
                </c:pt>
                <c:pt idx="214">
                  <c:v>Jan 7, 2014</c:v>
                </c:pt>
                <c:pt idx="215">
                  <c:v>Jan 8, 2014</c:v>
                </c:pt>
                <c:pt idx="216">
                  <c:v>Jan 9, 2014</c:v>
                </c:pt>
                <c:pt idx="217">
                  <c:v>Jan 10, 2014</c:v>
                </c:pt>
                <c:pt idx="218">
                  <c:v>Jan 13, 2014</c:v>
                </c:pt>
                <c:pt idx="219">
                  <c:v>Jan 14, 2014</c:v>
                </c:pt>
                <c:pt idx="220">
                  <c:v>Jan 15, 2014</c:v>
                </c:pt>
                <c:pt idx="221">
                  <c:v>Jan 16, 2014</c:v>
                </c:pt>
                <c:pt idx="222">
                  <c:v>Jan 17, 2014</c:v>
                </c:pt>
                <c:pt idx="223">
                  <c:v>Jan 21, 2014</c:v>
                </c:pt>
                <c:pt idx="224">
                  <c:v>Jan 22, 2014</c:v>
                </c:pt>
                <c:pt idx="225">
                  <c:v>Jan 23, 2014</c:v>
                </c:pt>
                <c:pt idx="226">
                  <c:v>Jan 24, 2014</c:v>
                </c:pt>
                <c:pt idx="227">
                  <c:v>Jan 27, 2014</c:v>
                </c:pt>
                <c:pt idx="228">
                  <c:v>Jan 28, 2014</c:v>
                </c:pt>
                <c:pt idx="229">
                  <c:v>Jan 29, 2014</c:v>
                </c:pt>
                <c:pt idx="230">
                  <c:v>Jan 30, 2014</c:v>
                </c:pt>
                <c:pt idx="231">
                  <c:v>Jan 31, 2014</c:v>
                </c:pt>
                <c:pt idx="232">
                  <c:v>Feb 3, 2014</c:v>
                </c:pt>
                <c:pt idx="233">
                  <c:v>Feb 4, 2014</c:v>
                </c:pt>
                <c:pt idx="234">
                  <c:v>Feb 5, 2014</c:v>
                </c:pt>
                <c:pt idx="235">
                  <c:v>Feb 6, 2014</c:v>
                </c:pt>
                <c:pt idx="236">
                  <c:v>Feb 7, 2014</c:v>
                </c:pt>
                <c:pt idx="237">
                  <c:v>Feb 10, 2014</c:v>
                </c:pt>
                <c:pt idx="238">
                  <c:v>Feb 11, 2014</c:v>
                </c:pt>
                <c:pt idx="239">
                  <c:v>Feb 12, 2014</c:v>
                </c:pt>
                <c:pt idx="240">
                  <c:v>Feb 13, 2014</c:v>
                </c:pt>
                <c:pt idx="241">
                  <c:v>Feb 14, 2014</c:v>
                </c:pt>
                <c:pt idx="242">
                  <c:v>Feb 18, 2014</c:v>
                </c:pt>
                <c:pt idx="243">
                  <c:v>Feb 19, 2014</c:v>
                </c:pt>
                <c:pt idx="244">
                  <c:v>Feb 20, 2014</c:v>
                </c:pt>
                <c:pt idx="245">
                  <c:v>Feb 21, 2014</c:v>
                </c:pt>
                <c:pt idx="246">
                  <c:v>Feb 24, 2014</c:v>
                </c:pt>
                <c:pt idx="247">
                  <c:v>Feb 25, 2014</c:v>
                </c:pt>
                <c:pt idx="248">
                  <c:v>Feb 26, 2014</c:v>
                </c:pt>
                <c:pt idx="249">
                  <c:v>Feb 27, 2014</c:v>
                </c:pt>
                <c:pt idx="250">
                  <c:v>Feb 28, 2014</c:v>
                </c:pt>
                <c:pt idx="251">
                  <c:v>Mar 3, 2014</c:v>
                </c:pt>
                <c:pt idx="252">
                  <c:v>Mar 4, 2014</c:v>
                </c:pt>
                <c:pt idx="253">
                  <c:v>Mar 5, 2014</c:v>
                </c:pt>
                <c:pt idx="254">
                  <c:v>Mar 6, 2014</c:v>
                </c:pt>
                <c:pt idx="255">
                  <c:v>Mar 7, 2014</c:v>
                </c:pt>
                <c:pt idx="256">
                  <c:v>Mar 10, 2014</c:v>
                </c:pt>
                <c:pt idx="257">
                  <c:v>Mar 11, 2014</c:v>
                </c:pt>
                <c:pt idx="258">
                  <c:v>Mar 12, 2014</c:v>
                </c:pt>
                <c:pt idx="259">
                  <c:v>Mar 13, 2014</c:v>
                </c:pt>
                <c:pt idx="260">
                  <c:v>Mar 14, 2014</c:v>
                </c:pt>
                <c:pt idx="261">
                  <c:v>Mar 17, 2014</c:v>
                </c:pt>
                <c:pt idx="262">
                  <c:v>Mar 18, 2014</c:v>
                </c:pt>
                <c:pt idx="263">
                  <c:v>Mar 19, 2014</c:v>
                </c:pt>
                <c:pt idx="264">
                  <c:v>Mar 20, 2014</c:v>
                </c:pt>
                <c:pt idx="265">
                  <c:v>Mar 21, 2014</c:v>
                </c:pt>
                <c:pt idx="266">
                  <c:v>Mar 24, 2014</c:v>
                </c:pt>
                <c:pt idx="267">
                  <c:v>Mar 25, 2014</c:v>
                </c:pt>
                <c:pt idx="268">
                  <c:v>Mar 26, 2014</c:v>
                </c:pt>
                <c:pt idx="269">
                  <c:v>Mar 27, 2014</c:v>
                </c:pt>
                <c:pt idx="270">
                  <c:v>Mar 28, 2014</c:v>
                </c:pt>
                <c:pt idx="271">
                  <c:v>Mar 31, 2014</c:v>
                </c:pt>
                <c:pt idx="272">
                  <c:v>Apr 1, 2014</c:v>
                </c:pt>
                <c:pt idx="273">
                  <c:v>Apr 2, 2014</c:v>
                </c:pt>
                <c:pt idx="274">
                  <c:v>Apr 3, 2014</c:v>
                </c:pt>
                <c:pt idx="275">
                  <c:v>Apr 4, 2014</c:v>
                </c:pt>
                <c:pt idx="276">
                  <c:v>Apr 7, 2014</c:v>
                </c:pt>
                <c:pt idx="277">
                  <c:v>Apr 8, 2014</c:v>
                </c:pt>
                <c:pt idx="278">
                  <c:v>Apr 9, 2014</c:v>
                </c:pt>
                <c:pt idx="279">
                  <c:v>Apr 10, 2014</c:v>
                </c:pt>
                <c:pt idx="280">
                  <c:v>Apr 11, 2014</c:v>
                </c:pt>
                <c:pt idx="281">
                  <c:v>Apr 14, 2014</c:v>
                </c:pt>
                <c:pt idx="282">
                  <c:v>Apr 15, 2014</c:v>
                </c:pt>
                <c:pt idx="283">
                  <c:v>Apr 16, 2014</c:v>
                </c:pt>
                <c:pt idx="284">
                  <c:v>Apr 17, 2014</c:v>
                </c:pt>
                <c:pt idx="285">
                  <c:v>Apr 21, 2014</c:v>
                </c:pt>
                <c:pt idx="286">
                  <c:v>Apr 22, 2014</c:v>
                </c:pt>
                <c:pt idx="287">
                  <c:v>Apr 23, 2014</c:v>
                </c:pt>
                <c:pt idx="288">
                  <c:v>Apr 24, 2014</c:v>
                </c:pt>
                <c:pt idx="289">
                  <c:v>Apr 25, 2014</c:v>
                </c:pt>
                <c:pt idx="290">
                  <c:v>Apr 28, 2014</c:v>
                </c:pt>
                <c:pt idx="291">
                  <c:v>Apr 29, 2014</c:v>
                </c:pt>
                <c:pt idx="292">
                  <c:v>Apr 30, 2014</c:v>
                </c:pt>
                <c:pt idx="293">
                  <c:v>May 1, 2014</c:v>
                </c:pt>
                <c:pt idx="294">
                  <c:v>May 2, 2014</c:v>
                </c:pt>
                <c:pt idx="295">
                  <c:v>May 5, 2014</c:v>
                </c:pt>
                <c:pt idx="296">
                  <c:v>May 6, 2014</c:v>
                </c:pt>
                <c:pt idx="297">
                  <c:v>May 7, 2014</c:v>
                </c:pt>
                <c:pt idx="298">
                  <c:v>May 8, 2014</c:v>
                </c:pt>
                <c:pt idx="299">
                  <c:v>May 9, 2014</c:v>
                </c:pt>
                <c:pt idx="300">
                  <c:v>May 12, 2014</c:v>
                </c:pt>
                <c:pt idx="301">
                  <c:v>May 13, 2014</c:v>
                </c:pt>
                <c:pt idx="302">
                  <c:v>May 14, 2014</c:v>
                </c:pt>
                <c:pt idx="303">
                  <c:v>May 15, 2014</c:v>
                </c:pt>
                <c:pt idx="304">
                  <c:v>May 16, 2014</c:v>
                </c:pt>
                <c:pt idx="305">
                  <c:v>May 19, 2014</c:v>
                </c:pt>
                <c:pt idx="306">
                  <c:v>May 20, 2014</c:v>
                </c:pt>
                <c:pt idx="307">
                  <c:v>May 21, 2014</c:v>
                </c:pt>
                <c:pt idx="308">
                  <c:v>May 22, 2014</c:v>
                </c:pt>
                <c:pt idx="309">
                  <c:v>May 23, 2014</c:v>
                </c:pt>
                <c:pt idx="310">
                  <c:v>May 27, 2014</c:v>
                </c:pt>
                <c:pt idx="311">
                  <c:v>May 28, 2014</c:v>
                </c:pt>
                <c:pt idx="312">
                  <c:v>May 29, 2014</c:v>
                </c:pt>
                <c:pt idx="313">
                  <c:v>May 30, 2014</c:v>
                </c:pt>
                <c:pt idx="314">
                  <c:v>Jun 2, 2014</c:v>
                </c:pt>
                <c:pt idx="315">
                  <c:v>Jun 3, 2014</c:v>
                </c:pt>
                <c:pt idx="316">
                  <c:v>Jun 4, 2014</c:v>
                </c:pt>
                <c:pt idx="317">
                  <c:v>Jun 5, 2014</c:v>
                </c:pt>
                <c:pt idx="318">
                  <c:v>Jun 6, 2014</c:v>
                </c:pt>
                <c:pt idx="319">
                  <c:v>Jun 9, 2014</c:v>
                </c:pt>
                <c:pt idx="320">
                  <c:v>Jun 10, 2014</c:v>
                </c:pt>
                <c:pt idx="321">
                  <c:v>Jun 11, 2014</c:v>
                </c:pt>
                <c:pt idx="322">
                  <c:v>Jun 12, 2014</c:v>
                </c:pt>
                <c:pt idx="323">
                  <c:v>Jun 13, 2014</c:v>
                </c:pt>
                <c:pt idx="324">
                  <c:v>Jun 16, 2014</c:v>
                </c:pt>
                <c:pt idx="325">
                  <c:v>Jun 17, 2014</c:v>
                </c:pt>
                <c:pt idx="326">
                  <c:v>Jun 18, 2014</c:v>
                </c:pt>
                <c:pt idx="327">
                  <c:v>Jun 19, 2014</c:v>
                </c:pt>
                <c:pt idx="328">
                  <c:v>Jun 20, 2014</c:v>
                </c:pt>
                <c:pt idx="329">
                  <c:v>Jun 23, 2014</c:v>
                </c:pt>
                <c:pt idx="330">
                  <c:v>Jun 24, 2014</c:v>
                </c:pt>
                <c:pt idx="331">
                  <c:v>Jun 25, 2014</c:v>
                </c:pt>
                <c:pt idx="332">
                  <c:v>Jun 26, 2014</c:v>
                </c:pt>
                <c:pt idx="333">
                  <c:v>Jun 27, 2014</c:v>
                </c:pt>
                <c:pt idx="334">
                  <c:v>Jun 30, 2014</c:v>
                </c:pt>
                <c:pt idx="335">
                  <c:v>Jul 1, 2014</c:v>
                </c:pt>
                <c:pt idx="336">
                  <c:v>Jul 2, 2014</c:v>
                </c:pt>
                <c:pt idx="337">
                  <c:v>Jul 3, 2014</c:v>
                </c:pt>
                <c:pt idx="338">
                  <c:v>Jul 7, 2014</c:v>
                </c:pt>
                <c:pt idx="339">
                  <c:v>Jul 8, 2014</c:v>
                </c:pt>
                <c:pt idx="340">
                  <c:v>Jul 9, 2014</c:v>
                </c:pt>
                <c:pt idx="341">
                  <c:v>Jul 10, 2014</c:v>
                </c:pt>
                <c:pt idx="342">
                  <c:v>Jul 11, 2014</c:v>
                </c:pt>
                <c:pt idx="343">
                  <c:v>Jul 14, 2014</c:v>
                </c:pt>
                <c:pt idx="344">
                  <c:v>Jul 15, 2014</c:v>
                </c:pt>
                <c:pt idx="345">
                  <c:v>Jul 16, 2014</c:v>
                </c:pt>
                <c:pt idx="346">
                  <c:v>Jul 17, 2014</c:v>
                </c:pt>
                <c:pt idx="347">
                  <c:v>Jul 18, 2014</c:v>
                </c:pt>
                <c:pt idx="348">
                  <c:v>Jul 21, 2014</c:v>
                </c:pt>
                <c:pt idx="349">
                  <c:v>Jul 22, 2014</c:v>
                </c:pt>
                <c:pt idx="350">
                  <c:v>Jul 23, 2014</c:v>
                </c:pt>
                <c:pt idx="351">
                  <c:v>Jul 24, 2014</c:v>
                </c:pt>
                <c:pt idx="352">
                  <c:v>Jul 25, 2014</c:v>
                </c:pt>
                <c:pt idx="353">
                  <c:v>Jul 28, 2014</c:v>
                </c:pt>
                <c:pt idx="354">
                  <c:v>Jul 29, 2014</c:v>
                </c:pt>
                <c:pt idx="355">
                  <c:v>Jul 30, 2014</c:v>
                </c:pt>
                <c:pt idx="356">
                  <c:v>Jul 31, 2014</c:v>
                </c:pt>
                <c:pt idx="357">
                  <c:v>Aug 1, 2014</c:v>
                </c:pt>
                <c:pt idx="358">
                  <c:v>Aug 4, 2014</c:v>
                </c:pt>
                <c:pt idx="359">
                  <c:v>Aug 5, 2014</c:v>
                </c:pt>
                <c:pt idx="360">
                  <c:v>Aug 6, 2014</c:v>
                </c:pt>
                <c:pt idx="361">
                  <c:v>Aug 7, 2014</c:v>
                </c:pt>
                <c:pt idx="362">
                  <c:v>Aug 8, 2014</c:v>
                </c:pt>
                <c:pt idx="363">
                  <c:v>Aug 11, 2014</c:v>
                </c:pt>
                <c:pt idx="364">
                  <c:v>Aug 12, 2014</c:v>
                </c:pt>
                <c:pt idx="365">
                  <c:v>Aug 13, 2014</c:v>
                </c:pt>
                <c:pt idx="366">
                  <c:v>Aug 14, 2014</c:v>
                </c:pt>
                <c:pt idx="367">
                  <c:v>Aug 15, 2014</c:v>
                </c:pt>
                <c:pt idx="368">
                  <c:v>Aug 18, 2014</c:v>
                </c:pt>
                <c:pt idx="369">
                  <c:v>Aug 19, 2014</c:v>
                </c:pt>
                <c:pt idx="370">
                  <c:v>Aug 20, 2014</c:v>
                </c:pt>
                <c:pt idx="371">
                  <c:v>Aug 21, 2014</c:v>
                </c:pt>
                <c:pt idx="372">
                  <c:v>Aug 22, 2014</c:v>
                </c:pt>
                <c:pt idx="373">
                  <c:v>Aug 25, 2014</c:v>
                </c:pt>
                <c:pt idx="374">
                  <c:v>Aug 26, 2014</c:v>
                </c:pt>
                <c:pt idx="375">
                  <c:v>Aug 27, 2014</c:v>
                </c:pt>
                <c:pt idx="376">
                  <c:v>Aug 28, 2014</c:v>
                </c:pt>
                <c:pt idx="377">
                  <c:v>Aug 29, 2014</c:v>
                </c:pt>
                <c:pt idx="378">
                  <c:v>Sep 2, 2014</c:v>
                </c:pt>
                <c:pt idx="379">
                  <c:v>Sep 3, 2014</c:v>
                </c:pt>
                <c:pt idx="380">
                  <c:v>Sep 4, 2014</c:v>
                </c:pt>
                <c:pt idx="381">
                  <c:v>Sep 5, 2014</c:v>
                </c:pt>
                <c:pt idx="382">
                  <c:v>Sep 8, 2014</c:v>
                </c:pt>
                <c:pt idx="383">
                  <c:v>Sep 9, 2014</c:v>
                </c:pt>
                <c:pt idx="384">
                  <c:v>Sep 10, 2014</c:v>
                </c:pt>
                <c:pt idx="385">
                  <c:v>Sep 11, 2014</c:v>
                </c:pt>
                <c:pt idx="386">
                  <c:v>Sep 12, 2014</c:v>
                </c:pt>
                <c:pt idx="387">
                  <c:v>Sep 15, 2014</c:v>
                </c:pt>
                <c:pt idx="388">
                  <c:v>Sep 16, 2014</c:v>
                </c:pt>
                <c:pt idx="389">
                  <c:v>Sep 17, 2014</c:v>
                </c:pt>
                <c:pt idx="390">
                  <c:v>Sep 18, 2014</c:v>
                </c:pt>
                <c:pt idx="391">
                  <c:v>Sep 19, 2014</c:v>
                </c:pt>
                <c:pt idx="392">
                  <c:v>Sep 22, 2014</c:v>
                </c:pt>
                <c:pt idx="393">
                  <c:v>Sep 23, 2014</c:v>
                </c:pt>
                <c:pt idx="394">
                  <c:v>Sep 24, 2014</c:v>
                </c:pt>
                <c:pt idx="395">
                  <c:v>Sep 25, 2014</c:v>
                </c:pt>
                <c:pt idx="396">
                  <c:v>Sep 26, 2014</c:v>
                </c:pt>
                <c:pt idx="397">
                  <c:v>Sep 29, 2014</c:v>
                </c:pt>
                <c:pt idx="398">
                  <c:v>Sep 30, 2014</c:v>
                </c:pt>
                <c:pt idx="399">
                  <c:v>Oct 1, 2014</c:v>
                </c:pt>
                <c:pt idx="400">
                  <c:v>Oct 2, 2014</c:v>
                </c:pt>
                <c:pt idx="401">
                  <c:v>Oct 3, 2014</c:v>
                </c:pt>
                <c:pt idx="402">
                  <c:v>Oct 6, 2014</c:v>
                </c:pt>
                <c:pt idx="403">
                  <c:v>Oct 7, 2014</c:v>
                </c:pt>
                <c:pt idx="404">
                  <c:v>Oct 8, 2014</c:v>
                </c:pt>
                <c:pt idx="405">
                  <c:v>Oct 9, 2014</c:v>
                </c:pt>
                <c:pt idx="406">
                  <c:v>Oct 10, 2014</c:v>
                </c:pt>
                <c:pt idx="407">
                  <c:v>Oct 13, 2014</c:v>
                </c:pt>
                <c:pt idx="408">
                  <c:v>Oct 14, 2014</c:v>
                </c:pt>
                <c:pt idx="409">
                  <c:v>Oct 15, 2014</c:v>
                </c:pt>
                <c:pt idx="410">
                  <c:v>Oct 16, 2014</c:v>
                </c:pt>
                <c:pt idx="411">
                  <c:v>Oct 17, 2014</c:v>
                </c:pt>
                <c:pt idx="412">
                  <c:v>Oct 20, 2014</c:v>
                </c:pt>
                <c:pt idx="413">
                  <c:v>Oct 21, 2014</c:v>
                </c:pt>
                <c:pt idx="414">
                  <c:v>Oct 22, 2014</c:v>
                </c:pt>
                <c:pt idx="415">
                  <c:v>Oct 23, 2014</c:v>
                </c:pt>
                <c:pt idx="416">
                  <c:v>Oct 24, 2014</c:v>
                </c:pt>
                <c:pt idx="417">
                  <c:v>Oct 27, 2014</c:v>
                </c:pt>
                <c:pt idx="418">
                  <c:v>Oct 28, 2014</c:v>
                </c:pt>
                <c:pt idx="419">
                  <c:v>Oct 29, 2014</c:v>
                </c:pt>
                <c:pt idx="420">
                  <c:v>Oct 30, 2014</c:v>
                </c:pt>
                <c:pt idx="421">
                  <c:v>Oct 31, 2014</c:v>
                </c:pt>
                <c:pt idx="422">
                  <c:v>Nov 3, 2014</c:v>
                </c:pt>
                <c:pt idx="423">
                  <c:v>Nov 4, 2014</c:v>
                </c:pt>
                <c:pt idx="424">
                  <c:v>Nov 5, 2014</c:v>
                </c:pt>
                <c:pt idx="425">
                  <c:v>Nov 6, 2014</c:v>
                </c:pt>
                <c:pt idx="426">
                  <c:v>Nov 7, 2014</c:v>
                </c:pt>
                <c:pt idx="427">
                  <c:v>Nov 10, 2014</c:v>
                </c:pt>
                <c:pt idx="428">
                  <c:v>Nov 11, 2014</c:v>
                </c:pt>
                <c:pt idx="429">
                  <c:v>Nov 12, 2014</c:v>
                </c:pt>
                <c:pt idx="430">
                  <c:v>Nov 13, 2014</c:v>
                </c:pt>
                <c:pt idx="431">
                  <c:v>Nov 14, 2014</c:v>
                </c:pt>
                <c:pt idx="432">
                  <c:v>Nov 17, 2014</c:v>
                </c:pt>
                <c:pt idx="433">
                  <c:v>Nov 18, 2014</c:v>
                </c:pt>
                <c:pt idx="434">
                  <c:v>Nov 19, 2014</c:v>
                </c:pt>
                <c:pt idx="435">
                  <c:v>Nov 20, 2014</c:v>
                </c:pt>
                <c:pt idx="436">
                  <c:v>Nov 21, 2014</c:v>
                </c:pt>
                <c:pt idx="437">
                  <c:v>Nov 24, 2014</c:v>
                </c:pt>
                <c:pt idx="438">
                  <c:v>Nov 25, 2014</c:v>
                </c:pt>
                <c:pt idx="439">
                  <c:v>Nov 26, 2014</c:v>
                </c:pt>
                <c:pt idx="440">
                  <c:v>Nov 28, 2014</c:v>
                </c:pt>
                <c:pt idx="441">
                  <c:v>Dec 1, 2014</c:v>
                </c:pt>
                <c:pt idx="442">
                  <c:v>Dec 2, 2014</c:v>
                </c:pt>
                <c:pt idx="443">
                  <c:v>Dec 3, 2014</c:v>
                </c:pt>
                <c:pt idx="444">
                  <c:v>Dec 4, 2014</c:v>
                </c:pt>
                <c:pt idx="445">
                  <c:v>Dec 5, 2014</c:v>
                </c:pt>
                <c:pt idx="446">
                  <c:v>Dec 8, 2014</c:v>
                </c:pt>
                <c:pt idx="447">
                  <c:v>Dec 9, 2014</c:v>
                </c:pt>
                <c:pt idx="448">
                  <c:v>Dec 10, 2014</c:v>
                </c:pt>
                <c:pt idx="449">
                  <c:v>Dec 11, 2014</c:v>
                </c:pt>
                <c:pt idx="450">
                  <c:v>Dec 12, 2014</c:v>
                </c:pt>
                <c:pt idx="451">
                  <c:v>Dec 15, 2014</c:v>
                </c:pt>
                <c:pt idx="452">
                  <c:v>Dec 16, 2014</c:v>
                </c:pt>
                <c:pt idx="453">
                  <c:v>Dec 17, 2014</c:v>
                </c:pt>
                <c:pt idx="454">
                  <c:v>Dec 18, 2014</c:v>
                </c:pt>
                <c:pt idx="455">
                  <c:v>Dec 19, 2014</c:v>
                </c:pt>
                <c:pt idx="456">
                  <c:v>Dec 22, 2014</c:v>
                </c:pt>
                <c:pt idx="457">
                  <c:v>Dec 23, 2014</c:v>
                </c:pt>
                <c:pt idx="458">
                  <c:v>Dec 24, 2014</c:v>
                </c:pt>
                <c:pt idx="459">
                  <c:v>Dec 26, 2014</c:v>
                </c:pt>
                <c:pt idx="460">
                  <c:v>Dec 29, 2014</c:v>
                </c:pt>
                <c:pt idx="461">
                  <c:v>Dec 30, 2014</c:v>
                </c:pt>
                <c:pt idx="462">
                  <c:v>Dec 31, 2014</c:v>
                </c:pt>
                <c:pt idx="463">
                  <c:v>Jan 2, 2015</c:v>
                </c:pt>
                <c:pt idx="464">
                  <c:v>Jan 5, 2015</c:v>
                </c:pt>
                <c:pt idx="465">
                  <c:v>Jan 6, 2015</c:v>
                </c:pt>
                <c:pt idx="466">
                  <c:v>Jan 7, 2015</c:v>
                </c:pt>
                <c:pt idx="467">
                  <c:v>Jan 8, 2015</c:v>
                </c:pt>
                <c:pt idx="468">
                  <c:v>Jan 9, 2015</c:v>
                </c:pt>
                <c:pt idx="469">
                  <c:v>Jan 12, 2015</c:v>
                </c:pt>
                <c:pt idx="470">
                  <c:v>Jan 13, 2015</c:v>
                </c:pt>
                <c:pt idx="471">
                  <c:v>Jan 14, 2015</c:v>
                </c:pt>
                <c:pt idx="472">
                  <c:v>Jan 15, 2015</c:v>
                </c:pt>
                <c:pt idx="473">
                  <c:v>Jan 16, 2015</c:v>
                </c:pt>
                <c:pt idx="474">
                  <c:v>Jan 20, 2015</c:v>
                </c:pt>
                <c:pt idx="475">
                  <c:v>Jan 21, 2015</c:v>
                </c:pt>
                <c:pt idx="476">
                  <c:v>Jan 22, 2015</c:v>
                </c:pt>
                <c:pt idx="477">
                  <c:v>Jan 23, 2015</c:v>
                </c:pt>
                <c:pt idx="478">
                  <c:v>Jan 26, 2015</c:v>
                </c:pt>
                <c:pt idx="479">
                  <c:v>Jan 27, 2015</c:v>
                </c:pt>
                <c:pt idx="480">
                  <c:v>Jan 28, 2015</c:v>
                </c:pt>
                <c:pt idx="481">
                  <c:v>Jan 29, 2015</c:v>
                </c:pt>
                <c:pt idx="482">
                  <c:v>Jan 30, 2015</c:v>
                </c:pt>
                <c:pt idx="483">
                  <c:v>Feb 2, 2015</c:v>
                </c:pt>
                <c:pt idx="484">
                  <c:v>Feb 3, 2015</c:v>
                </c:pt>
                <c:pt idx="485">
                  <c:v>Feb 4, 2015</c:v>
                </c:pt>
                <c:pt idx="486">
                  <c:v>Feb 5, 2015</c:v>
                </c:pt>
                <c:pt idx="487">
                  <c:v>Feb 6, 2015</c:v>
                </c:pt>
                <c:pt idx="488">
                  <c:v>Feb 9, 2015</c:v>
                </c:pt>
                <c:pt idx="489">
                  <c:v>Feb 10, 2015</c:v>
                </c:pt>
                <c:pt idx="490">
                  <c:v>Feb 11, 2015</c:v>
                </c:pt>
                <c:pt idx="491">
                  <c:v>Feb 12, 2015</c:v>
                </c:pt>
                <c:pt idx="492">
                  <c:v>Feb 13, 2015</c:v>
                </c:pt>
                <c:pt idx="493">
                  <c:v>Feb 17, 2015</c:v>
                </c:pt>
                <c:pt idx="494">
                  <c:v>Feb 18, 2015</c:v>
                </c:pt>
                <c:pt idx="495">
                  <c:v>Feb 19, 2015</c:v>
                </c:pt>
                <c:pt idx="496">
                  <c:v>Feb 20, 2015</c:v>
                </c:pt>
                <c:pt idx="497">
                  <c:v>Feb 23, 2015</c:v>
                </c:pt>
                <c:pt idx="498">
                  <c:v>Feb 24, 2015</c:v>
                </c:pt>
                <c:pt idx="499">
                  <c:v>Feb 25, 2015</c:v>
                </c:pt>
                <c:pt idx="500">
                  <c:v>Feb 26, 2015</c:v>
                </c:pt>
                <c:pt idx="501">
                  <c:v>Feb 27, 2015</c:v>
                </c:pt>
                <c:pt idx="502">
                  <c:v>Mar 2, 2015</c:v>
                </c:pt>
                <c:pt idx="503">
                  <c:v>Mar 3, 2015</c:v>
                </c:pt>
                <c:pt idx="504">
                  <c:v>Mar 4, 2015</c:v>
                </c:pt>
                <c:pt idx="505">
                  <c:v>Mar 5, 2015</c:v>
                </c:pt>
                <c:pt idx="506">
                  <c:v>Mar 6, 2015</c:v>
                </c:pt>
                <c:pt idx="507">
                  <c:v>Mar 9, 2015</c:v>
                </c:pt>
                <c:pt idx="508">
                  <c:v>Mar 10, 2015</c:v>
                </c:pt>
                <c:pt idx="509">
                  <c:v>Mar 11, 2015</c:v>
                </c:pt>
                <c:pt idx="510">
                  <c:v>Mar 12, 2015</c:v>
                </c:pt>
                <c:pt idx="511">
                  <c:v>Mar 13, 2015</c:v>
                </c:pt>
                <c:pt idx="512">
                  <c:v>Mar 16, 2015</c:v>
                </c:pt>
                <c:pt idx="513">
                  <c:v>Mar 17, 2015</c:v>
                </c:pt>
                <c:pt idx="514">
                  <c:v>Mar 18, 2015</c:v>
                </c:pt>
                <c:pt idx="515">
                  <c:v>Mar 19, 2015</c:v>
                </c:pt>
                <c:pt idx="516">
                  <c:v>Mar 20, 2015</c:v>
                </c:pt>
                <c:pt idx="517">
                  <c:v>Mar 23, 2015</c:v>
                </c:pt>
                <c:pt idx="518">
                  <c:v>Mar 24, 2015</c:v>
                </c:pt>
                <c:pt idx="519">
                  <c:v>Mar 25, 2015</c:v>
                </c:pt>
                <c:pt idx="520">
                  <c:v>Mar 26, 2015</c:v>
                </c:pt>
                <c:pt idx="521">
                  <c:v>Mar 27, 2015</c:v>
                </c:pt>
                <c:pt idx="522">
                  <c:v>Mar 30, 2015</c:v>
                </c:pt>
                <c:pt idx="523">
                  <c:v>Mar 31, 2015</c:v>
                </c:pt>
                <c:pt idx="524">
                  <c:v>Apr 1, 2015</c:v>
                </c:pt>
                <c:pt idx="525">
                  <c:v>Apr 2, 2015</c:v>
                </c:pt>
                <c:pt idx="526">
                  <c:v>Apr 6, 2015</c:v>
                </c:pt>
                <c:pt idx="527">
                  <c:v>Apr 7, 2015</c:v>
                </c:pt>
                <c:pt idx="528">
                  <c:v>Apr 8, 2015</c:v>
                </c:pt>
                <c:pt idx="529">
                  <c:v>Apr 9, 2015</c:v>
                </c:pt>
                <c:pt idx="530">
                  <c:v>Apr 10, 2015</c:v>
                </c:pt>
                <c:pt idx="531">
                  <c:v>Apr 13, 2015</c:v>
                </c:pt>
                <c:pt idx="532">
                  <c:v>Apr 14, 2015</c:v>
                </c:pt>
                <c:pt idx="533">
                  <c:v>Apr 15, 2015</c:v>
                </c:pt>
                <c:pt idx="534">
                  <c:v>Apr 16, 2015</c:v>
                </c:pt>
                <c:pt idx="535">
                  <c:v>Apr 17, 2015</c:v>
                </c:pt>
                <c:pt idx="536">
                  <c:v>Apr 20, 2015</c:v>
                </c:pt>
                <c:pt idx="537">
                  <c:v>Apr 21, 2015</c:v>
                </c:pt>
                <c:pt idx="538">
                  <c:v>Apr 22, 2015</c:v>
                </c:pt>
                <c:pt idx="539">
                  <c:v>Apr 23, 2015</c:v>
                </c:pt>
                <c:pt idx="540">
                  <c:v>Apr 24, 2015</c:v>
                </c:pt>
                <c:pt idx="541">
                  <c:v>Apr 27, 2015</c:v>
                </c:pt>
                <c:pt idx="542">
                  <c:v>Apr 28, 2015</c:v>
                </c:pt>
                <c:pt idx="543">
                  <c:v>Apr 29, 2015</c:v>
                </c:pt>
                <c:pt idx="544">
                  <c:v>Apr 30, 2015</c:v>
                </c:pt>
                <c:pt idx="545">
                  <c:v>May 1, 2015</c:v>
                </c:pt>
                <c:pt idx="546">
                  <c:v>May 4, 2015</c:v>
                </c:pt>
                <c:pt idx="547">
                  <c:v>May 5, 2015</c:v>
                </c:pt>
                <c:pt idx="548">
                  <c:v>May 6, 2015</c:v>
                </c:pt>
                <c:pt idx="549">
                  <c:v>May 7, 2015</c:v>
                </c:pt>
                <c:pt idx="550">
                  <c:v>May 8, 2015</c:v>
                </c:pt>
                <c:pt idx="551">
                  <c:v>May 11, 2015</c:v>
                </c:pt>
                <c:pt idx="552">
                  <c:v>May 12, 2015</c:v>
                </c:pt>
                <c:pt idx="553">
                  <c:v>May 13, 2015</c:v>
                </c:pt>
                <c:pt idx="554">
                  <c:v>May 14, 2015</c:v>
                </c:pt>
                <c:pt idx="555">
                  <c:v>May 15, 2015</c:v>
                </c:pt>
                <c:pt idx="556">
                  <c:v>May 18, 2015</c:v>
                </c:pt>
                <c:pt idx="557">
                  <c:v>May 19, 2015</c:v>
                </c:pt>
                <c:pt idx="558">
                  <c:v>May 20, 2015</c:v>
                </c:pt>
                <c:pt idx="559">
                  <c:v>May 21, 2015</c:v>
                </c:pt>
                <c:pt idx="560">
                  <c:v>May 22, 2015</c:v>
                </c:pt>
                <c:pt idx="561">
                  <c:v>May 26, 2015</c:v>
                </c:pt>
                <c:pt idx="562">
                  <c:v>May 27, 2015</c:v>
                </c:pt>
                <c:pt idx="563">
                  <c:v>May 28, 2015</c:v>
                </c:pt>
                <c:pt idx="564">
                  <c:v>May 29, 2015</c:v>
                </c:pt>
                <c:pt idx="565">
                  <c:v>Jun 1, 2015</c:v>
                </c:pt>
                <c:pt idx="566">
                  <c:v>Jun 2, 2015</c:v>
                </c:pt>
                <c:pt idx="567">
                  <c:v>Jun 3, 2015</c:v>
                </c:pt>
                <c:pt idx="568">
                  <c:v>Jun 4, 2015</c:v>
                </c:pt>
                <c:pt idx="569">
                  <c:v>Jun 5, 2015</c:v>
                </c:pt>
                <c:pt idx="570">
                  <c:v>Jun 8, 2015</c:v>
                </c:pt>
                <c:pt idx="571">
                  <c:v>Jun 9, 2015</c:v>
                </c:pt>
                <c:pt idx="572">
                  <c:v>Jun 10, 2015</c:v>
                </c:pt>
                <c:pt idx="573">
                  <c:v>Jun 11, 2015</c:v>
                </c:pt>
                <c:pt idx="574">
                  <c:v>Jun 12, 2015</c:v>
                </c:pt>
                <c:pt idx="575">
                  <c:v>Jun 15, 2015</c:v>
                </c:pt>
                <c:pt idx="576">
                  <c:v>Jun 16, 2015</c:v>
                </c:pt>
                <c:pt idx="577">
                  <c:v>Jun 17, 2015</c:v>
                </c:pt>
                <c:pt idx="578">
                  <c:v>Jun 18, 2015</c:v>
                </c:pt>
                <c:pt idx="579">
                  <c:v>Jun 19, 2015</c:v>
                </c:pt>
                <c:pt idx="580">
                  <c:v>Jun 22, 2015</c:v>
                </c:pt>
                <c:pt idx="581">
                  <c:v>Jun 23, 2015</c:v>
                </c:pt>
                <c:pt idx="582">
                  <c:v>Jun 24, 2015</c:v>
                </c:pt>
                <c:pt idx="583">
                  <c:v>Jun 25, 2015</c:v>
                </c:pt>
                <c:pt idx="584">
                  <c:v>Jun 26, 2015</c:v>
                </c:pt>
                <c:pt idx="585">
                  <c:v>Jun 29, 2015</c:v>
                </c:pt>
                <c:pt idx="586">
                  <c:v>Jun 30, 2015</c:v>
                </c:pt>
                <c:pt idx="587">
                  <c:v>Jul 1, 2015</c:v>
                </c:pt>
                <c:pt idx="588">
                  <c:v>Jul 2, 2015</c:v>
                </c:pt>
                <c:pt idx="589">
                  <c:v>Jul 6, 2015</c:v>
                </c:pt>
                <c:pt idx="590">
                  <c:v>Jul 7, 2015</c:v>
                </c:pt>
                <c:pt idx="591">
                  <c:v>Jul 8, 2015</c:v>
                </c:pt>
                <c:pt idx="592">
                  <c:v>Jul 9, 2015</c:v>
                </c:pt>
                <c:pt idx="593">
                  <c:v>Jul 10, 2015</c:v>
                </c:pt>
                <c:pt idx="594">
                  <c:v>Jul 13, 2015</c:v>
                </c:pt>
                <c:pt idx="595">
                  <c:v>Jul 14, 2015</c:v>
                </c:pt>
                <c:pt idx="596">
                  <c:v>Jul 15, 2015</c:v>
                </c:pt>
                <c:pt idx="597">
                  <c:v>Jul 16, 2015</c:v>
                </c:pt>
                <c:pt idx="598">
                  <c:v>Jul 17, 2015</c:v>
                </c:pt>
                <c:pt idx="599">
                  <c:v>Jul 20, 2015</c:v>
                </c:pt>
                <c:pt idx="600">
                  <c:v>Jul 21, 2015</c:v>
                </c:pt>
                <c:pt idx="601">
                  <c:v>Jul 22, 2015</c:v>
                </c:pt>
                <c:pt idx="602">
                  <c:v>Jul 23, 2015</c:v>
                </c:pt>
                <c:pt idx="603">
                  <c:v>Jul 24, 2015</c:v>
                </c:pt>
                <c:pt idx="604">
                  <c:v>Jul 27, 2015</c:v>
                </c:pt>
                <c:pt idx="605">
                  <c:v>Jul 28, 2015</c:v>
                </c:pt>
                <c:pt idx="606">
                  <c:v>Jul 29, 2015</c:v>
                </c:pt>
                <c:pt idx="607">
                  <c:v>Jul 30, 2015</c:v>
                </c:pt>
                <c:pt idx="608">
                  <c:v>Jul 31, 2015</c:v>
                </c:pt>
                <c:pt idx="609">
                  <c:v>Aug 3, 2015</c:v>
                </c:pt>
                <c:pt idx="610">
                  <c:v>Aug 4, 2015</c:v>
                </c:pt>
                <c:pt idx="611">
                  <c:v>Aug 5, 2015</c:v>
                </c:pt>
                <c:pt idx="612">
                  <c:v>Aug 6, 2015</c:v>
                </c:pt>
                <c:pt idx="613">
                  <c:v>Aug 7, 2015</c:v>
                </c:pt>
                <c:pt idx="614">
                  <c:v>Aug 10, 2015</c:v>
                </c:pt>
                <c:pt idx="615">
                  <c:v>Aug 11, 2015</c:v>
                </c:pt>
                <c:pt idx="616">
                  <c:v>Aug 12, 2015</c:v>
                </c:pt>
                <c:pt idx="617">
                  <c:v>Aug 13, 2015</c:v>
                </c:pt>
                <c:pt idx="618">
                  <c:v>Aug 14, 2015</c:v>
                </c:pt>
                <c:pt idx="619">
                  <c:v>Aug 17, 2015</c:v>
                </c:pt>
                <c:pt idx="620">
                  <c:v>Aug 18, 2015</c:v>
                </c:pt>
                <c:pt idx="621">
                  <c:v>Aug 19, 2015</c:v>
                </c:pt>
                <c:pt idx="622">
                  <c:v>Aug 20, 2015</c:v>
                </c:pt>
                <c:pt idx="623">
                  <c:v>Aug 21, 2015</c:v>
                </c:pt>
                <c:pt idx="624">
                  <c:v>Aug 24, 2015</c:v>
                </c:pt>
                <c:pt idx="625">
                  <c:v>Aug 25, 2015</c:v>
                </c:pt>
                <c:pt idx="626">
                  <c:v>Aug 26, 2015</c:v>
                </c:pt>
                <c:pt idx="627">
                  <c:v>Aug 27, 2015</c:v>
                </c:pt>
                <c:pt idx="628">
                  <c:v>Aug 28, 2015</c:v>
                </c:pt>
                <c:pt idx="629">
                  <c:v>Aug 31, 2015</c:v>
                </c:pt>
                <c:pt idx="630">
                  <c:v>Sep 1, 2015</c:v>
                </c:pt>
                <c:pt idx="631">
                  <c:v>Sep 2, 2015</c:v>
                </c:pt>
                <c:pt idx="632">
                  <c:v>Sep 3, 2015</c:v>
                </c:pt>
                <c:pt idx="633">
                  <c:v>Sep 4, 2015</c:v>
                </c:pt>
                <c:pt idx="634">
                  <c:v>Sep 8, 2015</c:v>
                </c:pt>
                <c:pt idx="635">
                  <c:v>Sep 9, 2015</c:v>
                </c:pt>
                <c:pt idx="636">
                  <c:v>Sep 10, 2015</c:v>
                </c:pt>
                <c:pt idx="637">
                  <c:v>Sep 11, 2015</c:v>
                </c:pt>
                <c:pt idx="638">
                  <c:v>Sep 14, 2015</c:v>
                </c:pt>
                <c:pt idx="639">
                  <c:v>Sep 15, 2015</c:v>
                </c:pt>
                <c:pt idx="640">
                  <c:v>Sep 16, 2015</c:v>
                </c:pt>
                <c:pt idx="641">
                  <c:v>Sep 17, 2015</c:v>
                </c:pt>
                <c:pt idx="642">
                  <c:v>Sep 18, 2015</c:v>
                </c:pt>
                <c:pt idx="643">
                  <c:v>Sep 21, 2015</c:v>
                </c:pt>
                <c:pt idx="644">
                  <c:v>Sep 22, 2015</c:v>
                </c:pt>
                <c:pt idx="645">
                  <c:v>Sep 23, 2015</c:v>
                </c:pt>
                <c:pt idx="646">
                  <c:v>Sep 24, 2015</c:v>
                </c:pt>
                <c:pt idx="647">
                  <c:v>Sep 25, 2015</c:v>
                </c:pt>
                <c:pt idx="648">
                  <c:v>Sep 28, 2015</c:v>
                </c:pt>
                <c:pt idx="649">
                  <c:v>Sep 29, 2015</c:v>
                </c:pt>
                <c:pt idx="650">
                  <c:v>Sep 30, 2015</c:v>
                </c:pt>
                <c:pt idx="651">
                  <c:v>Oct 1, 2015</c:v>
                </c:pt>
                <c:pt idx="652">
                  <c:v>Oct 2, 2015</c:v>
                </c:pt>
                <c:pt idx="653">
                  <c:v>Oct 5, 2015</c:v>
                </c:pt>
                <c:pt idx="654">
                  <c:v>Oct 6, 2015</c:v>
                </c:pt>
                <c:pt idx="655">
                  <c:v>Oct 7, 2015</c:v>
                </c:pt>
                <c:pt idx="656">
                  <c:v>Oct 8, 2015</c:v>
                </c:pt>
                <c:pt idx="657">
                  <c:v>Oct 9, 2015</c:v>
                </c:pt>
                <c:pt idx="658">
                  <c:v>Oct 12, 2015</c:v>
                </c:pt>
                <c:pt idx="659">
                  <c:v>Oct 13, 2015</c:v>
                </c:pt>
                <c:pt idx="660">
                  <c:v>Oct 14, 2015</c:v>
                </c:pt>
                <c:pt idx="661">
                  <c:v>Oct 15, 2015</c:v>
                </c:pt>
                <c:pt idx="662">
                  <c:v>Oct 16, 2015</c:v>
                </c:pt>
                <c:pt idx="663">
                  <c:v>Oct 19, 2015</c:v>
                </c:pt>
                <c:pt idx="664">
                  <c:v>Oct 20, 2015</c:v>
                </c:pt>
                <c:pt idx="665">
                  <c:v>Oct 21, 2015</c:v>
                </c:pt>
                <c:pt idx="666">
                  <c:v>Oct 22, 2015</c:v>
                </c:pt>
                <c:pt idx="667">
                  <c:v>Oct 23, 2015</c:v>
                </c:pt>
                <c:pt idx="668">
                  <c:v>Oct 26, 2015</c:v>
                </c:pt>
                <c:pt idx="669">
                  <c:v>Oct 27, 2015</c:v>
                </c:pt>
                <c:pt idx="670">
                  <c:v>Oct 28, 2015</c:v>
                </c:pt>
                <c:pt idx="671">
                  <c:v>Oct 29, 2015</c:v>
                </c:pt>
                <c:pt idx="672">
                  <c:v>Oct 30, 2015</c:v>
                </c:pt>
                <c:pt idx="673">
                  <c:v>Nov 2, 2015</c:v>
                </c:pt>
                <c:pt idx="674">
                  <c:v>Nov 3, 2015</c:v>
                </c:pt>
                <c:pt idx="675">
                  <c:v>Nov 4, 2015</c:v>
                </c:pt>
                <c:pt idx="676">
                  <c:v>Nov 5, 2015</c:v>
                </c:pt>
                <c:pt idx="677">
                  <c:v>Nov 6, 2015</c:v>
                </c:pt>
                <c:pt idx="678">
                  <c:v>Nov 9, 2015</c:v>
                </c:pt>
                <c:pt idx="679">
                  <c:v>Nov 10, 2015</c:v>
                </c:pt>
                <c:pt idx="680">
                  <c:v>Nov 11, 2015</c:v>
                </c:pt>
                <c:pt idx="681">
                  <c:v>Nov 12, 2015</c:v>
                </c:pt>
                <c:pt idx="682">
                  <c:v>Nov 13, 2015</c:v>
                </c:pt>
                <c:pt idx="683">
                  <c:v>Nov 16, 2015</c:v>
                </c:pt>
                <c:pt idx="684">
                  <c:v>Nov 17, 2015</c:v>
                </c:pt>
                <c:pt idx="685">
                  <c:v>Nov 18, 2015</c:v>
                </c:pt>
                <c:pt idx="686">
                  <c:v>Nov 19, 2015</c:v>
                </c:pt>
                <c:pt idx="687">
                  <c:v>Nov 20, 2015</c:v>
                </c:pt>
                <c:pt idx="688">
                  <c:v>Nov 23, 2015</c:v>
                </c:pt>
                <c:pt idx="689">
                  <c:v>Nov 24, 2015</c:v>
                </c:pt>
                <c:pt idx="690">
                  <c:v>Nov 25, 2015</c:v>
                </c:pt>
                <c:pt idx="691">
                  <c:v>Nov 27, 2015</c:v>
                </c:pt>
                <c:pt idx="692">
                  <c:v>Nov 30, 2015</c:v>
                </c:pt>
                <c:pt idx="693">
                  <c:v>Dec 1, 2015</c:v>
                </c:pt>
                <c:pt idx="694">
                  <c:v>Dec 2, 2015</c:v>
                </c:pt>
                <c:pt idx="695">
                  <c:v>Dec 3, 2015</c:v>
                </c:pt>
                <c:pt idx="696">
                  <c:v>Dec 4, 2015</c:v>
                </c:pt>
                <c:pt idx="697">
                  <c:v>Dec 7, 2015</c:v>
                </c:pt>
                <c:pt idx="698">
                  <c:v>Dec 8, 2015</c:v>
                </c:pt>
                <c:pt idx="699">
                  <c:v>Dec 9, 2015</c:v>
                </c:pt>
                <c:pt idx="700">
                  <c:v>Dec 10, 2015</c:v>
                </c:pt>
                <c:pt idx="701">
                  <c:v>Dec 11, 2015</c:v>
                </c:pt>
                <c:pt idx="702">
                  <c:v>Dec 14, 2015</c:v>
                </c:pt>
                <c:pt idx="703">
                  <c:v>Dec 15, 2015</c:v>
                </c:pt>
                <c:pt idx="704">
                  <c:v>Dec 16, 2015</c:v>
                </c:pt>
                <c:pt idx="705">
                  <c:v>Dec 17, 2015</c:v>
                </c:pt>
                <c:pt idx="706">
                  <c:v>Dec 18, 2015</c:v>
                </c:pt>
                <c:pt idx="707">
                  <c:v>Dec 21, 2015</c:v>
                </c:pt>
                <c:pt idx="708">
                  <c:v>Dec 22, 2015</c:v>
                </c:pt>
                <c:pt idx="709">
                  <c:v>Dec 23, 2015</c:v>
                </c:pt>
                <c:pt idx="710">
                  <c:v>Dec 24, 2015</c:v>
                </c:pt>
                <c:pt idx="711">
                  <c:v>Dec 28, 2015</c:v>
                </c:pt>
                <c:pt idx="712">
                  <c:v>Dec 29, 2015</c:v>
                </c:pt>
                <c:pt idx="713">
                  <c:v>Dec 30, 2015</c:v>
                </c:pt>
                <c:pt idx="714">
                  <c:v>Dec 31, 2015</c:v>
                </c:pt>
                <c:pt idx="715">
                  <c:v>Jan 4, 2016</c:v>
                </c:pt>
                <c:pt idx="716">
                  <c:v>Jan 5, 2016</c:v>
                </c:pt>
                <c:pt idx="717">
                  <c:v>Jan 6, 2016</c:v>
                </c:pt>
                <c:pt idx="718">
                  <c:v>Jan 7, 2016</c:v>
                </c:pt>
                <c:pt idx="719">
                  <c:v>Jan 8, 2016</c:v>
                </c:pt>
                <c:pt idx="720">
                  <c:v>Jan 11, 2016</c:v>
                </c:pt>
                <c:pt idx="721">
                  <c:v>Jan 12, 2016</c:v>
                </c:pt>
                <c:pt idx="722">
                  <c:v>Jan 13, 2016</c:v>
                </c:pt>
                <c:pt idx="723">
                  <c:v>Jan 14, 2016</c:v>
                </c:pt>
                <c:pt idx="724">
                  <c:v>Jan 15, 2016</c:v>
                </c:pt>
                <c:pt idx="725">
                  <c:v>Jan 19, 2016</c:v>
                </c:pt>
                <c:pt idx="726">
                  <c:v>Jan 20, 2016</c:v>
                </c:pt>
                <c:pt idx="727">
                  <c:v>Jan 21, 2016</c:v>
                </c:pt>
                <c:pt idx="728">
                  <c:v>Jan 22, 2016</c:v>
                </c:pt>
                <c:pt idx="729">
                  <c:v>Jan 25, 2016</c:v>
                </c:pt>
                <c:pt idx="730">
                  <c:v>Jan 26, 2016</c:v>
                </c:pt>
                <c:pt idx="731">
                  <c:v>Jan 27, 2016</c:v>
                </c:pt>
                <c:pt idx="732">
                  <c:v>Jan 28, 2016</c:v>
                </c:pt>
                <c:pt idx="733">
                  <c:v>Jan 29, 2016</c:v>
                </c:pt>
                <c:pt idx="734">
                  <c:v>Feb 1, 2016</c:v>
                </c:pt>
                <c:pt idx="735">
                  <c:v>Feb 2, 2016</c:v>
                </c:pt>
                <c:pt idx="736">
                  <c:v>Feb 3, 2016</c:v>
                </c:pt>
                <c:pt idx="737">
                  <c:v>Feb 4, 2016</c:v>
                </c:pt>
                <c:pt idx="738">
                  <c:v>Feb 5, 2016</c:v>
                </c:pt>
                <c:pt idx="739">
                  <c:v>Feb 8, 2016</c:v>
                </c:pt>
                <c:pt idx="740">
                  <c:v>Feb 9, 2016</c:v>
                </c:pt>
                <c:pt idx="741">
                  <c:v>Feb 10, 2016</c:v>
                </c:pt>
                <c:pt idx="742">
                  <c:v>Feb 11, 2016</c:v>
                </c:pt>
                <c:pt idx="743">
                  <c:v>Feb 12, 2016</c:v>
                </c:pt>
                <c:pt idx="744">
                  <c:v>Feb 16, 2016</c:v>
                </c:pt>
                <c:pt idx="745">
                  <c:v>Feb 17, 2016</c:v>
                </c:pt>
                <c:pt idx="746">
                  <c:v>Feb 18, 2016</c:v>
                </c:pt>
                <c:pt idx="747">
                  <c:v>Feb 19, 2016</c:v>
                </c:pt>
                <c:pt idx="748">
                  <c:v>Feb 22, 2016</c:v>
                </c:pt>
                <c:pt idx="749">
                  <c:v>Feb 23, 2016</c:v>
                </c:pt>
                <c:pt idx="750">
                  <c:v>Feb 24, 2016</c:v>
                </c:pt>
                <c:pt idx="751">
                  <c:v>Feb 25, 2016</c:v>
                </c:pt>
                <c:pt idx="752">
                  <c:v>Feb 26, 2016</c:v>
                </c:pt>
                <c:pt idx="753">
                  <c:v>Feb 29, 2016</c:v>
                </c:pt>
                <c:pt idx="754">
                  <c:v>Mar 1, 2016</c:v>
                </c:pt>
                <c:pt idx="755">
                  <c:v>Mar 2, 2016</c:v>
                </c:pt>
                <c:pt idx="756">
                  <c:v>Mar 3, 2016</c:v>
                </c:pt>
                <c:pt idx="757">
                  <c:v>Mar 4, 2016</c:v>
                </c:pt>
                <c:pt idx="758">
                  <c:v>Mar 7, 2016</c:v>
                </c:pt>
                <c:pt idx="759">
                  <c:v>Mar 8, 2016</c:v>
                </c:pt>
                <c:pt idx="760">
                  <c:v>Mar 9, 2016</c:v>
                </c:pt>
                <c:pt idx="761">
                  <c:v>Mar 10, 2016</c:v>
                </c:pt>
                <c:pt idx="762">
                  <c:v>Mar 11, 2016</c:v>
                </c:pt>
                <c:pt idx="763">
                  <c:v>Mar 14, 2016</c:v>
                </c:pt>
                <c:pt idx="764">
                  <c:v>Mar 15, 2016</c:v>
                </c:pt>
                <c:pt idx="765">
                  <c:v>Mar 16, 2016</c:v>
                </c:pt>
                <c:pt idx="766">
                  <c:v>Mar 17, 2016</c:v>
                </c:pt>
                <c:pt idx="767">
                  <c:v>Mar 18, 2016</c:v>
                </c:pt>
                <c:pt idx="768">
                  <c:v>Mar 21, 2016</c:v>
                </c:pt>
                <c:pt idx="769">
                  <c:v>Mar 22, 2016</c:v>
                </c:pt>
                <c:pt idx="770">
                  <c:v>Mar 23, 2016</c:v>
                </c:pt>
                <c:pt idx="771">
                  <c:v>Mar 24, 2016</c:v>
                </c:pt>
                <c:pt idx="772">
                  <c:v>Mar 28, 2016</c:v>
                </c:pt>
                <c:pt idx="773">
                  <c:v>Mar 29, 2016</c:v>
                </c:pt>
                <c:pt idx="774">
                  <c:v>Mar 30, 2016</c:v>
                </c:pt>
                <c:pt idx="775">
                  <c:v>Mar 31, 2016</c:v>
                </c:pt>
                <c:pt idx="776">
                  <c:v>Apr 1, 2016</c:v>
                </c:pt>
                <c:pt idx="777">
                  <c:v>Apr 4, 2016</c:v>
                </c:pt>
                <c:pt idx="778">
                  <c:v>Apr 5, 2016</c:v>
                </c:pt>
                <c:pt idx="779">
                  <c:v>Apr 6, 2016</c:v>
                </c:pt>
                <c:pt idx="780">
                  <c:v>Apr 7, 2016</c:v>
                </c:pt>
                <c:pt idx="781">
                  <c:v>Apr 8, 2016</c:v>
                </c:pt>
                <c:pt idx="782">
                  <c:v>Apr 11, 2016</c:v>
                </c:pt>
                <c:pt idx="783">
                  <c:v>Apr 12, 2016</c:v>
                </c:pt>
                <c:pt idx="784">
                  <c:v>Apr 13, 2016</c:v>
                </c:pt>
                <c:pt idx="785">
                  <c:v>Apr 14, 2016</c:v>
                </c:pt>
                <c:pt idx="786">
                  <c:v>Apr 15, 2016</c:v>
                </c:pt>
                <c:pt idx="787">
                  <c:v>Apr 18, 2016</c:v>
                </c:pt>
                <c:pt idx="788">
                  <c:v>Apr 19, 2016</c:v>
                </c:pt>
                <c:pt idx="789">
                  <c:v>Apr 20, 2016</c:v>
                </c:pt>
                <c:pt idx="790">
                  <c:v>Apr 21, 2016</c:v>
                </c:pt>
                <c:pt idx="791">
                  <c:v>Apr 22, 2016</c:v>
                </c:pt>
                <c:pt idx="792">
                  <c:v>Apr 25, 2016</c:v>
                </c:pt>
                <c:pt idx="793">
                  <c:v>Apr 26, 2016</c:v>
                </c:pt>
                <c:pt idx="794">
                  <c:v>Apr 27, 2016</c:v>
                </c:pt>
                <c:pt idx="795">
                  <c:v>Apr 28, 2016</c:v>
                </c:pt>
                <c:pt idx="796">
                  <c:v>Apr 29, 2016</c:v>
                </c:pt>
                <c:pt idx="797">
                  <c:v>May 2, 2016</c:v>
                </c:pt>
                <c:pt idx="798">
                  <c:v>May 3, 2016</c:v>
                </c:pt>
                <c:pt idx="799">
                  <c:v>May 4, 2016</c:v>
                </c:pt>
                <c:pt idx="800">
                  <c:v>May 5, 2016</c:v>
                </c:pt>
                <c:pt idx="801">
                  <c:v>May 6, 2016</c:v>
                </c:pt>
                <c:pt idx="802">
                  <c:v>May 9, 2016</c:v>
                </c:pt>
                <c:pt idx="803">
                  <c:v>May 10, 2016</c:v>
                </c:pt>
                <c:pt idx="804">
                  <c:v>May 11, 2016</c:v>
                </c:pt>
                <c:pt idx="805">
                  <c:v>May 12, 2016</c:v>
                </c:pt>
                <c:pt idx="806">
                  <c:v>May 13, 2016</c:v>
                </c:pt>
                <c:pt idx="807">
                  <c:v>May 16, 2016</c:v>
                </c:pt>
                <c:pt idx="808">
                  <c:v>May 17, 2016</c:v>
                </c:pt>
                <c:pt idx="809">
                  <c:v>May 18, 2016</c:v>
                </c:pt>
                <c:pt idx="810">
                  <c:v>May 19, 2016</c:v>
                </c:pt>
                <c:pt idx="811">
                  <c:v>May 20, 2016</c:v>
                </c:pt>
                <c:pt idx="812">
                  <c:v>May 23, 2016</c:v>
                </c:pt>
                <c:pt idx="813">
                  <c:v>May 24, 2016</c:v>
                </c:pt>
                <c:pt idx="814">
                  <c:v>May 25, 2016</c:v>
                </c:pt>
                <c:pt idx="815">
                  <c:v>May 26, 2016</c:v>
                </c:pt>
                <c:pt idx="816">
                  <c:v>May 27, 2016</c:v>
                </c:pt>
                <c:pt idx="817">
                  <c:v>May 31, 2016</c:v>
                </c:pt>
                <c:pt idx="818">
                  <c:v>Jun 1, 2016</c:v>
                </c:pt>
                <c:pt idx="819">
                  <c:v>Jun 2, 2016</c:v>
                </c:pt>
                <c:pt idx="820">
                  <c:v>Jun 3, 2016</c:v>
                </c:pt>
                <c:pt idx="821">
                  <c:v>Jun 6, 2016</c:v>
                </c:pt>
                <c:pt idx="822">
                  <c:v>Jun 7, 2016</c:v>
                </c:pt>
                <c:pt idx="823">
                  <c:v>Jun 8, 2016</c:v>
                </c:pt>
                <c:pt idx="824">
                  <c:v>Jun 9, 2016</c:v>
                </c:pt>
                <c:pt idx="825">
                  <c:v>Jun 10, 2016</c:v>
                </c:pt>
                <c:pt idx="826">
                  <c:v>Jun 13, 2016</c:v>
                </c:pt>
                <c:pt idx="827">
                  <c:v>Jun 14, 2016</c:v>
                </c:pt>
                <c:pt idx="828">
                  <c:v>Jun 15, 2016</c:v>
                </c:pt>
                <c:pt idx="829">
                  <c:v>Jun 16, 2016</c:v>
                </c:pt>
                <c:pt idx="830">
                  <c:v>Jun 17, 2016</c:v>
                </c:pt>
                <c:pt idx="831">
                  <c:v>Jun 20, 2016</c:v>
                </c:pt>
                <c:pt idx="832">
                  <c:v>Jun 21, 2016</c:v>
                </c:pt>
                <c:pt idx="833">
                  <c:v>Jun 22, 2016</c:v>
                </c:pt>
                <c:pt idx="834">
                  <c:v>Jun 23, 2016</c:v>
                </c:pt>
                <c:pt idx="835">
                  <c:v>Jun 24, 2016</c:v>
                </c:pt>
                <c:pt idx="836">
                  <c:v>Jun 27, 2016</c:v>
                </c:pt>
                <c:pt idx="837">
                  <c:v>Jun 28, 2016</c:v>
                </c:pt>
                <c:pt idx="838">
                  <c:v>Jun 29, 2016</c:v>
                </c:pt>
                <c:pt idx="839">
                  <c:v>Jun 30, 2016</c:v>
                </c:pt>
                <c:pt idx="840">
                  <c:v>Jul 1, 2016</c:v>
                </c:pt>
                <c:pt idx="841">
                  <c:v>Jul 5, 2016</c:v>
                </c:pt>
                <c:pt idx="842">
                  <c:v>Jul 6, 2016</c:v>
                </c:pt>
                <c:pt idx="843">
                  <c:v>Jul 7, 2016</c:v>
                </c:pt>
                <c:pt idx="844">
                  <c:v>Jul 8, 2016</c:v>
                </c:pt>
                <c:pt idx="845">
                  <c:v>Jul 11, 2016</c:v>
                </c:pt>
                <c:pt idx="846">
                  <c:v>Jul 12, 2016</c:v>
                </c:pt>
                <c:pt idx="847">
                  <c:v>Jul 13, 2016</c:v>
                </c:pt>
                <c:pt idx="848">
                  <c:v>Jul 14, 2016</c:v>
                </c:pt>
                <c:pt idx="849">
                  <c:v>Jul 15, 2016</c:v>
                </c:pt>
                <c:pt idx="850">
                  <c:v>Jul 18, 2016</c:v>
                </c:pt>
                <c:pt idx="851">
                  <c:v>Jul 19, 2016</c:v>
                </c:pt>
                <c:pt idx="852">
                  <c:v>Jul 20, 2016</c:v>
                </c:pt>
                <c:pt idx="853">
                  <c:v>Jul 21, 2016</c:v>
                </c:pt>
                <c:pt idx="854">
                  <c:v>Jul 22, 2016</c:v>
                </c:pt>
                <c:pt idx="855">
                  <c:v>Jul 25, 2016</c:v>
                </c:pt>
                <c:pt idx="856">
                  <c:v>Jul 26, 2016</c:v>
                </c:pt>
                <c:pt idx="857">
                  <c:v>Jul 27, 2016</c:v>
                </c:pt>
                <c:pt idx="858">
                  <c:v>Jul 28, 2016</c:v>
                </c:pt>
                <c:pt idx="859">
                  <c:v>Jul 29, 2016</c:v>
                </c:pt>
                <c:pt idx="860">
                  <c:v>Aug 1, 2016</c:v>
                </c:pt>
                <c:pt idx="861">
                  <c:v>Aug 2, 2016</c:v>
                </c:pt>
                <c:pt idx="862">
                  <c:v>Aug 3, 2016</c:v>
                </c:pt>
                <c:pt idx="863">
                  <c:v>Aug 4, 2016</c:v>
                </c:pt>
                <c:pt idx="864">
                  <c:v>Aug 5, 2016</c:v>
                </c:pt>
                <c:pt idx="865">
                  <c:v>Aug 8, 2016</c:v>
                </c:pt>
                <c:pt idx="866">
                  <c:v>Aug 9, 2016</c:v>
                </c:pt>
                <c:pt idx="867">
                  <c:v>Aug 10, 2016</c:v>
                </c:pt>
                <c:pt idx="868">
                  <c:v>Aug 11, 2016</c:v>
                </c:pt>
                <c:pt idx="869">
                  <c:v>Aug 12, 2016</c:v>
                </c:pt>
                <c:pt idx="870">
                  <c:v>Aug 15, 2016</c:v>
                </c:pt>
                <c:pt idx="871">
                  <c:v>Aug 16, 2016</c:v>
                </c:pt>
                <c:pt idx="872">
                  <c:v>Aug 17, 2016</c:v>
                </c:pt>
                <c:pt idx="873">
                  <c:v>Aug 18, 2016</c:v>
                </c:pt>
                <c:pt idx="874">
                  <c:v>Aug 19, 2016</c:v>
                </c:pt>
                <c:pt idx="875">
                  <c:v>Aug 22, 2016</c:v>
                </c:pt>
                <c:pt idx="876">
                  <c:v>Aug 23, 2016</c:v>
                </c:pt>
                <c:pt idx="877">
                  <c:v>Aug 24, 2016</c:v>
                </c:pt>
                <c:pt idx="878">
                  <c:v>Aug 25, 2016</c:v>
                </c:pt>
                <c:pt idx="879">
                  <c:v>Aug 26, 2016</c:v>
                </c:pt>
                <c:pt idx="880">
                  <c:v>Aug 29, 2016</c:v>
                </c:pt>
                <c:pt idx="881">
                  <c:v>Aug 30, 2016</c:v>
                </c:pt>
                <c:pt idx="882">
                  <c:v>Aug 31, 2016</c:v>
                </c:pt>
                <c:pt idx="883">
                  <c:v>Sep 1, 2016</c:v>
                </c:pt>
                <c:pt idx="884">
                  <c:v>Sep 2, 2016</c:v>
                </c:pt>
                <c:pt idx="885">
                  <c:v>Sep 6, 2016</c:v>
                </c:pt>
                <c:pt idx="886">
                  <c:v>Sep 7, 2016</c:v>
                </c:pt>
                <c:pt idx="887">
                  <c:v>Sep 8, 2016</c:v>
                </c:pt>
                <c:pt idx="888">
                  <c:v>Sep 9, 2016</c:v>
                </c:pt>
                <c:pt idx="889">
                  <c:v>Sep 12, 2016</c:v>
                </c:pt>
                <c:pt idx="890">
                  <c:v>Sep 13, 2016</c:v>
                </c:pt>
                <c:pt idx="891">
                  <c:v>Sep 14, 2016</c:v>
                </c:pt>
                <c:pt idx="892">
                  <c:v>Sep 15, 2016</c:v>
                </c:pt>
                <c:pt idx="893">
                  <c:v>Sep 16, 2016</c:v>
                </c:pt>
                <c:pt idx="894">
                  <c:v>Sep 19, 2016</c:v>
                </c:pt>
                <c:pt idx="895">
                  <c:v>Sep 20, 2016</c:v>
                </c:pt>
                <c:pt idx="896">
                  <c:v>Sep 21, 2016</c:v>
                </c:pt>
                <c:pt idx="897">
                  <c:v>Sep 22, 2016</c:v>
                </c:pt>
                <c:pt idx="898">
                  <c:v>Sep 23, 2016</c:v>
                </c:pt>
                <c:pt idx="899">
                  <c:v>Sep 26, 2016</c:v>
                </c:pt>
                <c:pt idx="900">
                  <c:v>Sep 27, 2016</c:v>
                </c:pt>
                <c:pt idx="901">
                  <c:v>Sep 28, 2016</c:v>
                </c:pt>
                <c:pt idx="902">
                  <c:v>Sep 29, 2016</c:v>
                </c:pt>
                <c:pt idx="903">
                  <c:v>Sep 30, 2016</c:v>
                </c:pt>
                <c:pt idx="904">
                  <c:v>Oct 3, 2016</c:v>
                </c:pt>
                <c:pt idx="905">
                  <c:v>Oct 4, 2016</c:v>
                </c:pt>
                <c:pt idx="906">
                  <c:v>Oct 5, 2016</c:v>
                </c:pt>
                <c:pt idx="907">
                  <c:v>Oct 6, 2016</c:v>
                </c:pt>
                <c:pt idx="908">
                  <c:v>Oct 7, 2016</c:v>
                </c:pt>
                <c:pt idx="909">
                  <c:v>Oct 10, 2016</c:v>
                </c:pt>
                <c:pt idx="910">
                  <c:v>Oct 11, 2016</c:v>
                </c:pt>
                <c:pt idx="911">
                  <c:v>Oct 12, 2016</c:v>
                </c:pt>
                <c:pt idx="912">
                  <c:v>Oct 13, 2016</c:v>
                </c:pt>
                <c:pt idx="913">
                  <c:v>Oct 14, 2016</c:v>
                </c:pt>
                <c:pt idx="914">
                  <c:v>Oct 17, 2016</c:v>
                </c:pt>
                <c:pt idx="915">
                  <c:v>Oct 18, 2016</c:v>
                </c:pt>
                <c:pt idx="916">
                  <c:v>Oct 19, 2016</c:v>
                </c:pt>
                <c:pt idx="917">
                  <c:v>Oct 20, 2016</c:v>
                </c:pt>
                <c:pt idx="918">
                  <c:v>Oct 21, 2016</c:v>
                </c:pt>
                <c:pt idx="919">
                  <c:v>Oct 24, 2016</c:v>
                </c:pt>
                <c:pt idx="920">
                  <c:v>Oct 25, 2016</c:v>
                </c:pt>
                <c:pt idx="921">
                  <c:v>Oct 26, 2016</c:v>
                </c:pt>
                <c:pt idx="922">
                  <c:v>Oct 27, 2016</c:v>
                </c:pt>
                <c:pt idx="923">
                  <c:v>Oct 28, 2016</c:v>
                </c:pt>
                <c:pt idx="924">
                  <c:v>Oct 31, 2016</c:v>
                </c:pt>
                <c:pt idx="925">
                  <c:v>Nov 1, 2016</c:v>
                </c:pt>
                <c:pt idx="926">
                  <c:v>Nov 2, 2016</c:v>
                </c:pt>
                <c:pt idx="927">
                  <c:v>Nov 3, 2016</c:v>
                </c:pt>
                <c:pt idx="928">
                  <c:v>Nov 4, 2016</c:v>
                </c:pt>
                <c:pt idx="929">
                  <c:v>Nov 7, 2016</c:v>
                </c:pt>
                <c:pt idx="930">
                  <c:v>Nov 8, 2016</c:v>
                </c:pt>
                <c:pt idx="931">
                  <c:v>Nov 9, 2016</c:v>
                </c:pt>
                <c:pt idx="932">
                  <c:v>Nov 10, 2016</c:v>
                </c:pt>
                <c:pt idx="933">
                  <c:v>Nov 11, 2016</c:v>
                </c:pt>
                <c:pt idx="934">
                  <c:v>Nov 14, 2016</c:v>
                </c:pt>
                <c:pt idx="935">
                  <c:v>Nov 15, 2016</c:v>
                </c:pt>
                <c:pt idx="936">
                  <c:v>Nov 16, 2016</c:v>
                </c:pt>
                <c:pt idx="937">
                  <c:v>Nov 17, 2016</c:v>
                </c:pt>
                <c:pt idx="938">
                  <c:v>Nov 18, 2016</c:v>
                </c:pt>
                <c:pt idx="939">
                  <c:v>Nov 21, 2016</c:v>
                </c:pt>
                <c:pt idx="940">
                  <c:v>Nov 22, 2016</c:v>
                </c:pt>
                <c:pt idx="941">
                  <c:v>Nov 23, 2016</c:v>
                </c:pt>
                <c:pt idx="942">
                  <c:v>Nov 25, 2016</c:v>
                </c:pt>
                <c:pt idx="943">
                  <c:v>Nov 28, 2016</c:v>
                </c:pt>
                <c:pt idx="944">
                  <c:v>Nov 29, 2016</c:v>
                </c:pt>
                <c:pt idx="945">
                  <c:v>Nov 30, 2016</c:v>
                </c:pt>
                <c:pt idx="946">
                  <c:v>Dec 1, 2016</c:v>
                </c:pt>
                <c:pt idx="947">
                  <c:v>Dec 2, 2016</c:v>
                </c:pt>
                <c:pt idx="948">
                  <c:v>Dec 5, 2016</c:v>
                </c:pt>
                <c:pt idx="949">
                  <c:v>Dec 6, 2016</c:v>
                </c:pt>
                <c:pt idx="950">
                  <c:v>Dec 7, 2016</c:v>
                </c:pt>
                <c:pt idx="951">
                  <c:v>Dec 8, 2016</c:v>
                </c:pt>
                <c:pt idx="952">
                  <c:v>Dec 9, 2016</c:v>
                </c:pt>
                <c:pt idx="953">
                  <c:v>Dec 12, 2016</c:v>
                </c:pt>
                <c:pt idx="954">
                  <c:v>Dec 13, 2016</c:v>
                </c:pt>
                <c:pt idx="955">
                  <c:v>Dec 14, 2016</c:v>
                </c:pt>
                <c:pt idx="956">
                  <c:v>Dec 15, 2016</c:v>
                </c:pt>
                <c:pt idx="957">
                  <c:v>Dec 16, 2016</c:v>
                </c:pt>
                <c:pt idx="958">
                  <c:v>Dec 19, 2016</c:v>
                </c:pt>
                <c:pt idx="959">
                  <c:v>Dec 20, 2016</c:v>
                </c:pt>
                <c:pt idx="960">
                  <c:v>Dec 21, 2016</c:v>
                </c:pt>
                <c:pt idx="961">
                  <c:v>Dec 22, 2016</c:v>
                </c:pt>
                <c:pt idx="962">
                  <c:v>Dec 23, 2016</c:v>
                </c:pt>
                <c:pt idx="963">
                  <c:v>Dec 27, 2016</c:v>
                </c:pt>
                <c:pt idx="964">
                  <c:v>Dec 28, 2016</c:v>
                </c:pt>
                <c:pt idx="965">
                  <c:v>Dec 29, 2016</c:v>
                </c:pt>
                <c:pt idx="966">
                  <c:v>Dec 30, 2016</c:v>
                </c:pt>
                <c:pt idx="967">
                  <c:v>Jan 3, 2017</c:v>
                </c:pt>
                <c:pt idx="968">
                  <c:v>Jan 4, 2017</c:v>
                </c:pt>
                <c:pt idx="969">
                  <c:v>Jan 5, 2017</c:v>
                </c:pt>
                <c:pt idx="970">
                  <c:v>Jan 6, 2017</c:v>
                </c:pt>
                <c:pt idx="971">
                  <c:v>Jan 9, 2017</c:v>
                </c:pt>
                <c:pt idx="972">
                  <c:v>Jan 10, 2017</c:v>
                </c:pt>
                <c:pt idx="973">
                  <c:v>Jan 11, 2017</c:v>
                </c:pt>
                <c:pt idx="974">
                  <c:v>Jan 12, 2017</c:v>
                </c:pt>
                <c:pt idx="975">
                  <c:v>Jan 13, 2017</c:v>
                </c:pt>
                <c:pt idx="976">
                  <c:v>Jan 17, 2017</c:v>
                </c:pt>
                <c:pt idx="977">
                  <c:v>Jan 18, 2017</c:v>
                </c:pt>
                <c:pt idx="978">
                  <c:v>Jan 19, 2017</c:v>
                </c:pt>
                <c:pt idx="979">
                  <c:v>Jan 20, 2017</c:v>
                </c:pt>
                <c:pt idx="980">
                  <c:v>Jan 23, 2017</c:v>
                </c:pt>
                <c:pt idx="981">
                  <c:v>Jan 24, 2017</c:v>
                </c:pt>
                <c:pt idx="982">
                  <c:v>Jan 25, 2017</c:v>
                </c:pt>
                <c:pt idx="983">
                  <c:v>Jan 26, 2017</c:v>
                </c:pt>
                <c:pt idx="984">
                  <c:v>Jan 27, 2017</c:v>
                </c:pt>
                <c:pt idx="985">
                  <c:v>Jan 30, 2017</c:v>
                </c:pt>
                <c:pt idx="986">
                  <c:v>Jan 31, 2017</c:v>
                </c:pt>
                <c:pt idx="987">
                  <c:v>Feb 1, 2017</c:v>
                </c:pt>
                <c:pt idx="988">
                  <c:v>Feb 2, 2017</c:v>
                </c:pt>
                <c:pt idx="989">
                  <c:v>Feb 3, 2017</c:v>
                </c:pt>
                <c:pt idx="990">
                  <c:v>Feb 6, 2017</c:v>
                </c:pt>
                <c:pt idx="991">
                  <c:v>Feb 7, 2017</c:v>
                </c:pt>
                <c:pt idx="992">
                  <c:v>Feb 8, 2017</c:v>
                </c:pt>
                <c:pt idx="993">
                  <c:v>Feb 9, 2017</c:v>
                </c:pt>
                <c:pt idx="994">
                  <c:v>Feb 10, 2017</c:v>
                </c:pt>
                <c:pt idx="995">
                  <c:v>Feb 13, 2017</c:v>
                </c:pt>
                <c:pt idx="996">
                  <c:v>Feb 14, 2017</c:v>
                </c:pt>
                <c:pt idx="997">
                  <c:v>Feb 15, 2017</c:v>
                </c:pt>
                <c:pt idx="998">
                  <c:v>Feb 16, 2017</c:v>
                </c:pt>
                <c:pt idx="999">
                  <c:v>Feb 17, 2017</c:v>
                </c:pt>
                <c:pt idx="1000">
                  <c:v>Feb 21, 2017</c:v>
                </c:pt>
                <c:pt idx="1001">
                  <c:v>Feb 22, 2017</c:v>
                </c:pt>
                <c:pt idx="1002">
                  <c:v>Feb 23, 2017</c:v>
                </c:pt>
                <c:pt idx="1003">
                  <c:v>Feb 24, 2017</c:v>
                </c:pt>
                <c:pt idx="1004">
                  <c:v>Feb 27, 2017</c:v>
                </c:pt>
                <c:pt idx="1005">
                  <c:v>Feb 28, 2017</c:v>
                </c:pt>
                <c:pt idx="1006">
                  <c:v>Mar 1, 2017</c:v>
                </c:pt>
                <c:pt idx="1007">
                  <c:v>Mar 2, 2017</c:v>
                </c:pt>
                <c:pt idx="1008">
                  <c:v>Mar 3, 2017</c:v>
                </c:pt>
                <c:pt idx="1009">
                  <c:v>Mar 6, 2017</c:v>
                </c:pt>
                <c:pt idx="1010">
                  <c:v>Mar 7, 2017</c:v>
                </c:pt>
                <c:pt idx="1011">
                  <c:v>Mar 8, 2017</c:v>
                </c:pt>
                <c:pt idx="1012">
                  <c:v>Mar 9, 2017</c:v>
                </c:pt>
                <c:pt idx="1013">
                  <c:v>Mar 10, 2017</c:v>
                </c:pt>
                <c:pt idx="1014">
                  <c:v>Mar 13, 2017</c:v>
                </c:pt>
                <c:pt idx="1015">
                  <c:v>Mar 14, 2017</c:v>
                </c:pt>
                <c:pt idx="1016">
                  <c:v>Mar 15, 2017</c:v>
                </c:pt>
                <c:pt idx="1017">
                  <c:v>Mar 16, 2017</c:v>
                </c:pt>
                <c:pt idx="1018">
                  <c:v>Mar 17, 2017</c:v>
                </c:pt>
                <c:pt idx="1019">
                  <c:v>Mar 20, 2017</c:v>
                </c:pt>
                <c:pt idx="1020">
                  <c:v>Mar 21, 2017</c:v>
                </c:pt>
                <c:pt idx="1021">
                  <c:v>Mar 22, 2017</c:v>
                </c:pt>
                <c:pt idx="1022">
                  <c:v>Mar 23, 2017</c:v>
                </c:pt>
                <c:pt idx="1023">
                  <c:v>Mar 24, 2017</c:v>
                </c:pt>
                <c:pt idx="1024">
                  <c:v>Mar 27, 2017</c:v>
                </c:pt>
                <c:pt idx="1025">
                  <c:v>Mar 28, 2017</c:v>
                </c:pt>
                <c:pt idx="1026">
                  <c:v>Mar 29, 2017</c:v>
                </c:pt>
                <c:pt idx="1027">
                  <c:v>Mar 30, 2017</c:v>
                </c:pt>
                <c:pt idx="1028">
                  <c:v>Mar 31, 2017</c:v>
                </c:pt>
                <c:pt idx="1029">
                  <c:v>Apr 3, 2017</c:v>
                </c:pt>
                <c:pt idx="1030">
                  <c:v>Apr 4, 2017</c:v>
                </c:pt>
                <c:pt idx="1031">
                  <c:v>Apr 5, 2017</c:v>
                </c:pt>
                <c:pt idx="1032">
                  <c:v>Apr 6, 2017</c:v>
                </c:pt>
                <c:pt idx="1033">
                  <c:v>Apr 7, 2017</c:v>
                </c:pt>
                <c:pt idx="1034">
                  <c:v>Apr 10, 2017</c:v>
                </c:pt>
                <c:pt idx="1035">
                  <c:v>Apr 11, 2017</c:v>
                </c:pt>
                <c:pt idx="1036">
                  <c:v>Apr 12, 2017</c:v>
                </c:pt>
                <c:pt idx="1037">
                  <c:v>Apr 13, 2017</c:v>
                </c:pt>
                <c:pt idx="1038">
                  <c:v>Apr 17, 2017</c:v>
                </c:pt>
                <c:pt idx="1039">
                  <c:v>Apr 18, 2017</c:v>
                </c:pt>
                <c:pt idx="1040">
                  <c:v>Apr 19, 2017</c:v>
                </c:pt>
                <c:pt idx="1041">
                  <c:v>Apr 20, 2017</c:v>
                </c:pt>
                <c:pt idx="1042">
                  <c:v>Apr 21, 2017</c:v>
                </c:pt>
                <c:pt idx="1043">
                  <c:v>Apr 24, 2017</c:v>
                </c:pt>
                <c:pt idx="1044">
                  <c:v>Apr 25, 2017</c:v>
                </c:pt>
                <c:pt idx="1045">
                  <c:v>Apr 26, 2017</c:v>
                </c:pt>
                <c:pt idx="1046">
                  <c:v>Apr 27, 2017</c:v>
                </c:pt>
                <c:pt idx="1047">
                  <c:v>Apr 28, 2017</c:v>
                </c:pt>
                <c:pt idx="1048">
                  <c:v>May 1, 2017</c:v>
                </c:pt>
                <c:pt idx="1049">
                  <c:v>May 2, 2017</c:v>
                </c:pt>
                <c:pt idx="1050">
                  <c:v>May 3, 2017</c:v>
                </c:pt>
                <c:pt idx="1051">
                  <c:v>May 4, 2017</c:v>
                </c:pt>
                <c:pt idx="1052">
                  <c:v>May 5, 2017</c:v>
                </c:pt>
                <c:pt idx="1053">
                  <c:v>May 8, 2017</c:v>
                </c:pt>
                <c:pt idx="1054">
                  <c:v>May 9, 2017</c:v>
                </c:pt>
                <c:pt idx="1055">
                  <c:v>May 10, 2017</c:v>
                </c:pt>
                <c:pt idx="1056">
                  <c:v>May 11, 2017</c:v>
                </c:pt>
                <c:pt idx="1057">
                  <c:v>May 12, 2017</c:v>
                </c:pt>
                <c:pt idx="1058">
                  <c:v>May 15, 2017</c:v>
                </c:pt>
                <c:pt idx="1059">
                  <c:v>May 16, 2017</c:v>
                </c:pt>
                <c:pt idx="1060">
                  <c:v>May 17, 2017</c:v>
                </c:pt>
                <c:pt idx="1061">
                  <c:v>May 18, 2017</c:v>
                </c:pt>
                <c:pt idx="1062">
                  <c:v>May 19, 2017</c:v>
                </c:pt>
                <c:pt idx="1063">
                  <c:v>May 22, 2017</c:v>
                </c:pt>
                <c:pt idx="1064">
                  <c:v>May 23, 2017</c:v>
                </c:pt>
                <c:pt idx="1065">
                  <c:v>May 24, 2017</c:v>
                </c:pt>
                <c:pt idx="1066">
                  <c:v>May 25, 2017</c:v>
                </c:pt>
                <c:pt idx="1067">
                  <c:v>May 26, 2017</c:v>
                </c:pt>
                <c:pt idx="1068">
                  <c:v>May 30, 2017</c:v>
                </c:pt>
                <c:pt idx="1069">
                  <c:v>May 31, 2017</c:v>
                </c:pt>
                <c:pt idx="1070">
                  <c:v>Jun 1, 2017</c:v>
                </c:pt>
                <c:pt idx="1071">
                  <c:v>Jun 2, 2017</c:v>
                </c:pt>
                <c:pt idx="1072">
                  <c:v>Jun 5, 2017</c:v>
                </c:pt>
                <c:pt idx="1073">
                  <c:v>Jun 6, 2017</c:v>
                </c:pt>
                <c:pt idx="1074">
                  <c:v>Jun 7, 2017</c:v>
                </c:pt>
                <c:pt idx="1075">
                  <c:v>Jun 8, 2017</c:v>
                </c:pt>
                <c:pt idx="1076">
                  <c:v>Jun 9, 2017</c:v>
                </c:pt>
                <c:pt idx="1077">
                  <c:v>Jun 12, 2017</c:v>
                </c:pt>
                <c:pt idx="1078">
                  <c:v>Jun 13, 2017</c:v>
                </c:pt>
                <c:pt idx="1079">
                  <c:v>Jun 14, 2017</c:v>
                </c:pt>
                <c:pt idx="1080">
                  <c:v>Jun 15, 2017</c:v>
                </c:pt>
                <c:pt idx="1081">
                  <c:v>Jun 16, 2017</c:v>
                </c:pt>
                <c:pt idx="1082">
                  <c:v>Jun 19, 2017</c:v>
                </c:pt>
                <c:pt idx="1083">
                  <c:v>Jun 20, 2017</c:v>
                </c:pt>
                <c:pt idx="1084">
                  <c:v>Jun 21, 2017</c:v>
                </c:pt>
                <c:pt idx="1085">
                  <c:v>Jun 22, 2017</c:v>
                </c:pt>
                <c:pt idx="1086">
                  <c:v>Jun 23, 2017</c:v>
                </c:pt>
                <c:pt idx="1087">
                  <c:v>Jun 26, 2017</c:v>
                </c:pt>
                <c:pt idx="1088">
                  <c:v>Jun 27, 2017</c:v>
                </c:pt>
                <c:pt idx="1089">
                  <c:v>Jun 28, 2017</c:v>
                </c:pt>
                <c:pt idx="1090">
                  <c:v>Jun 29, 2017</c:v>
                </c:pt>
                <c:pt idx="1091">
                  <c:v>Jun 30, 2017</c:v>
                </c:pt>
                <c:pt idx="1092">
                  <c:v>Jul 3, 2017</c:v>
                </c:pt>
                <c:pt idx="1093">
                  <c:v>Jul 5, 2017</c:v>
                </c:pt>
                <c:pt idx="1094">
                  <c:v>Jul 6, 2017</c:v>
                </c:pt>
                <c:pt idx="1095">
                  <c:v>Jul 7, 2017</c:v>
                </c:pt>
                <c:pt idx="1096">
                  <c:v>Jul 10, 2017</c:v>
                </c:pt>
                <c:pt idx="1097">
                  <c:v>Jul 11, 2017</c:v>
                </c:pt>
                <c:pt idx="1098">
                  <c:v>Jul 12, 2017</c:v>
                </c:pt>
                <c:pt idx="1099">
                  <c:v>Jul 13, 2017</c:v>
                </c:pt>
                <c:pt idx="1100">
                  <c:v>Jul 14, 2017</c:v>
                </c:pt>
                <c:pt idx="1101">
                  <c:v>Jul 17, 2017</c:v>
                </c:pt>
                <c:pt idx="1102">
                  <c:v>Jul 18, 2017</c:v>
                </c:pt>
                <c:pt idx="1103">
                  <c:v>Jul 19, 2017</c:v>
                </c:pt>
                <c:pt idx="1104">
                  <c:v>Jul 20, 2017</c:v>
                </c:pt>
                <c:pt idx="1105">
                  <c:v>Jul 21, 2017</c:v>
                </c:pt>
                <c:pt idx="1106">
                  <c:v>Jul 24, 2017</c:v>
                </c:pt>
                <c:pt idx="1107">
                  <c:v>Jul 25, 2017</c:v>
                </c:pt>
                <c:pt idx="1108">
                  <c:v>Jul 26, 2017</c:v>
                </c:pt>
                <c:pt idx="1109">
                  <c:v>Jul 27, 2017</c:v>
                </c:pt>
                <c:pt idx="1110">
                  <c:v>Jul 28, 2017</c:v>
                </c:pt>
                <c:pt idx="1111">
                  <c:v>Jul 31, 2017</c:v>
                </c:pt>
                <c:pt idx="1112">
                  <c:v>Aug 1, 2017</c:v>
                </c:pt>
                <c:pt idx="1113">
                  <c:v>Aug 2, 2017</c:v>
                </c:pt>
                <c:pt idx="1114">
                  <c:v>Aug 3, 2017</c:v>
                </c:pt>
                <c:pt idx="1115">
                  <c:v>Aug 4, 2017</c:v>
                </c:pt>
                <c:pt idx="1116">
                  <c:v>Aug 7, 2017</c:v>
                </c:pt>
                <c:pt idx="1117">
                  <c:v>Aug 8, 2017</c:v>
                </c:pt>
                <c:pt idx="1118">
                  <c:v>Aug 9, 2017</c:v>
                </c:pt>
                <c:pt idx="1119">
                  <c:v>Aug 10, 2017</c:v>
                </c:pt>
                <c:pt idx="1120">
                  <c:v>Aug 11, 2017</c:v>
                </c:pt>
                <c:pt idx="1121">
                  <c:v>Aug 14, 2017</c:v>
                </c:pt>
                <c:pt idx="1122">
                  <c:v>Aug 15, 2017</c:v>
                </c:pt>
                <c:pt idx="1123">
                  <c:v>Aug 16, 2017</c:v>
                </c:pt>
                <c:pt idx="1124">
                  <c:v>Aug 17, 2017</c:v>
                </c:pt>
                <c:pt idx="1125">
                  <c:v>Aug 18, 2017</c:v>
                </c:pt>
                <c:pt idx="1126">
                  <c:v>Aug 21, 2017</c:v>
                </c:pt>
                <c:pt idx="1127">
                  <c:v>Aug 22, 2017</c:v>
                </c:pt>
                <c:pt idx="1128">
                  <c:v>Aug 23, 2017</c:v>
                </c:pt>
                <c:pt idx="1129">
                  <c:v>Aug 24, 2017</c:v>
                </c:pt>
                <c:pt idx="1130">
                  <c:v>Aug 25, 2017</c:v>
                </c:pt>
                <c:pt idx="1131">
                  <c:v>Aug 28, 2017</c:v>
                </c:pt>
                <c:pt idx="1132">
                  <c:v>Aug 29, 2017</c:v>
                </c:pt>
                <c:pt idx="1133">
                  <c:v>Aug 30, 2017</c:v>
                </c:pt>
                <c:pt idx="1134">
                  <c:v>Aug 31, 2017</c:v>
                </c:pt>
                <c:pt idx="1135">
                  <c:v>Sep 1, 2017</c:v>
                </c:pt>
                <c:pt idx="1136">
                  <c:v>Sep 5, 2017</c:v>
                </c:pt>
                <c:pt idx="1137">
                  <c:v>Sep 6, 2017</c:v>
                </c:pt>
                <c:pt idx="1138">
                  <c:v>Sep 7, 2017</c:v>
                </c:pt>
                <c:pt idx="1139">
                  <c:v>Sep 8, 2017</c:v>
                </c:pt>
                <c:pt idx="1140">
                  <c:v>Sep 11, 2017</c:v>
                </c:pt>
                <c:pt idx="1141">
                  <c:v>Sep 12, 2017</c:v>
                </c:pt>
                <c:pt idx="1142">
                  <c:v>Sep 13, 2017</c:v>
                </c:pt>
                <c:pt idx="1143">
                  <c:v>Sep 14, 2017</c:v>
                </c:pt>
                <c:pt idx="1144">
                  <c:v>Sep 15, 2017</c:v>
                </c:pt>
                <c:pt idx="1145">
                  <c:v>Sep 18, 2017</c:v>
                </c:pt>
                <c:pt idx="1146">
                  <c:v>Sep 19, 2017</c:v>
                </c:pt>
                <c:pt idx="1147">
                  <c:v>Sep 20, 2017</c:v>
                </c:pt>
                <c:pt idx="1148">
                  <c:v>Sep 21, 2017</c:v>
                </c:pt>
                <c:pt idx="1149">
                  <c:v>Sep 22, 2017</c:v>
                </c:pt>
                <c:pt idx="1150">
                  <c:v>Sep 25, 2017</c:v>
                </c:pt>
                <c:pt idx="1151">
                  <c:v>Sep 26, 2017</c:v>
                </c:pt>
                <c:pt idx="1152">
                  <c:v>Sep 27, 2017</c:v>
                </c:pt>
                <c:pt idx="1153">
                  <c:v>Sep 28, 2017</c:v>
                </c:pt>
                <c:pt idx="1154">
                  <c:v>Sep 29, 2017</c:v>
                </c:pt>
                <c:pt idx="1155">
                  <c:v>Oct 2, 2017</c:v>
                </c:pt>
                <c:pt idx="1156">
                  <c:v>Oct 3, 2017</c:v>
                </c:pt>
                <c:pt idx="1157">
                  <c:v>Oct 4, 2017</c:v>
                </c:pt>
                <c:pt idx="1158">
                  <c:v>Oct 5, 2017</c:v>
                </c:pt>
                <c:pt idx="1159">
                  <c:v>Oct 6, 2017</c:v>
                </c:pt>
                <c:pt idx="1160">
                  <c:v>Oct 9, 2017</c:v>
                </c:pt>
                <c:pt idx="1161">
                  <c:v>Oct 10, 2017</c:v>
                </c:pt>
                <c:pt idx="1162">
                  <c:v>Oct 11, 2017</c:v>
                </c:pt>
                <c:pt idx="1163">
                  <c:v>Oct 12, 2017</c:v>
                </c:pt>
                <c:pt idx="1164">
                  <c:v>Oct 13, 2017</c:v>
                </c:pt>
                <c:pt idx="1165">
                  <c:v>Oct 16, 2017</c:v>
                </c:pt>
                <c:pt idx="1166">
                  <c:v>Oct 17, 2017</c:v>
                </c:pt>
                <c:pt idx="1167">
                  <c:v>Oct 18, 2017</c:v>
                </c:pt>
                <c:pt idx="1168">
                  <c:v>Oct 19, 2017</c:v>
                </c:pt>
                <c:pt idx="1169">
                  <c:v>Oct 20, 2017</c:v>
                </c:pt>
                <c:pt idx="1170">
                  <c:v>Oct 23, 2017</c:v>
                </c:pt>
                <c:pt idx="1171">
                  <c:v>Oct 24, 2017</c:v>
                </c:pt>
                <c:pt idx="1172">
                  <c:v>Oct 25, 2017</c:v>
                </c:pt>
                <c:pt idx="1173">
                  <c:v>Oct 26, 2017</c:v>
                </c:pt>
                <c:pt idx="1174">
                  <c:v>Oct 27, 2017</c:v>
                </c:pt>
                <c:pt idx="1175">
                  <c:v>Oct 30, 2017</c:v>
                </c:pt>
                <c:pt idx="1176">
                  <c:v>Oct 31, 2017</c:v>
                </c:pt>
                <c:pt idx="1177">
                  <c:v>Nov 1, 2017</c:v>
                </c:pt>
                <c:pt idx="1178">
                  <c:v>Nov 2, 2017</c:v>
                </c:pt>
                <c:pt idx="1179">
                  <c:v>Nov 3, 2017</c:v>
                </c:pt>
                <c:pt idx="1180">
                  <c:v>Nov 6, 2017</c:v>
                </c:pt>
                <c:pt idx="1181">
                  <c:v>Nov 7, 2017</c:v>
                </c:pt>
                <c:pt idx="1182">
                  <c:v>Nov 8, 2017</c:v>
                </c:pt>
                <c:pt idx="1183">
                  <c:v>Nov 9, 2017</c:v>
                </c:pt>
                <c:pt idx="1184">
                  <c:v>Nov 10, 2017</c:v>
                </c:pt>
                <c:pt idx="1185">
                  <c:v>Nov 13, 2017</c:v>
                </c:pt>
                <c:pt idx="1186">
                  <c:v>Nov 14, 2017</c:v>
                </c:pt>
                <c:pt idx="1187">
                  <c:v>Nov 15, 2017</c:v>
                </c:pt>
                <c:pt idx="1188">
                  <c:v>Nov 16, 2017</c:v>
                </c:pt>
                <c:pt idx="1189">
                  <c:v>Nov 17, 2017</c:v>
                </c:pt>
                <c:pt idx="1190">
                  <c:v>Nov 20, 2017</c:v>
                </c:pt>
                <c:pt idx="1191">
                  <c:v>Nov 21, 2017</c:v>
                </c:pt>
                <c:pt idx="1192">
                  <c:v>Nov 22, 2017</c:v>
                </c:pt>
                <c:pt idx="1193">
                  <c:v>Nov 24, 2017</c:v>
                </c:pt>
                <c:pt idx="1194">
                  <c:v>Nov 27, 2017</c:v>
                </c:pt>
                <c:pt idx="1195">
                  <c:v>Nov 28, 2017</c:v>
                </c:pt>
                <c:pt idx="1196">
                  <c:v>Nov 29, 2017</c:v>
                </c:pt>
                <c:pt idx="1197">
                  <c:v>Nov 30, 2017</c:v>
                </c:pt>
                <c:pt idx="1198">
                  <c:v>Dec 1, 2017</c:v>
                </c:pt>
                <c:pt idx="1199">
                  <c:v>Dec 4, 2017</c:v>
                </c:pt>
                <c:pt idx="1200">
                  <c:v>Dec 5, 2017</c:v>
                </c:pt>
                <c:pt idx="1201">
                  <c:v>Dec 6, 2017</c:v>
                </c:pt>
                <c:pt idx="1202">
                  <c:v>Dec 7, 2017</c:v>
                </c:pt>
                <c:pt idx="1203">
                  <c:v>Dec 8, 2017</c:v>
                </c:pt>
                <c:pt idx="1204">
                  <c:v>Dec 11, 2017</c:v>
                </c:pt>
                <c:pt idx="1205">
                  <c:v>Dec 12, 2017</c:v>
                </c:pt>
                <c:pt idx="1206">
                  <c:v>Dec 13, 2017</c:v>
                </c:pt>
                <c:pt idx="1207">
                  <c:v>Dec 14, 2017</c:v>
                </c:pt>
                <c:pt idx="1208">
                  <c:v>Dec 15, 2017</c:v>
                </c:pt>
                <c:pt idx="1209">
                  <c:v>Dec 18, 2017</c:v>
                </c:pt>
                <c:pt idx="1210">
                  <c:v>Dec 19, 2017</c:v>
                </c:pt>
                <c:pt idx="1211">
                  <c:v>Dec 20, 2017</c:v>
                </c:pt>
                <c:pt idx="1212">
                  <c:v>Dec 21, 2017</c:v>
                </c:pt>
                <c:pt idx="1213">
                  <c:v>Dec 22, 2017</c:v>
                </c:pt>
                <c:pt idx="1214">
                  <c:v>Dec 26, 2017</c:v>
                </c:pt>
                <c:pt idx="1215">
                  <c:v>Dec 27, 2017</c:v>
                </c:pt>
                <c:pt idx="1216">
                  <c:v>Dec 28, 2017</c:v>
                </c:pt>
                <c:pt idx="1217">
                  <c:v>Dec 29, 2017</c:v>
                </c:pt>
                <c:pt idx="1218">
                  <c:v>Jan 2, 2018</c:v>
                </c:pt>
                <c:pt idx="1219">
                  <c:v>Jan 3, 2018</c:v>
                </c:pt>
                <c:pt idx="1220">
                  <c:v>Jan 4, 2018</c:v>
                </c:pt>
                <c:pt idx="1221">
                  <c:v>Jan 5, 2018</c:v>
                </c:pt>
                <c:pt idx="1222">
                  <c:v>Jan 8, 2018</c:v>
                </c:pt>
                <c:pt idx="1223">
                  <c:v>Jan 9, 2018</c:v>
                </c:pt>
                <c:pt idx="1224">
                  <c:v>Jan 10, 2018</c:v>
                </c:pt>
                <c:pt idx="1225">
                  <c:v>Jan 11, 2018</c:v>
                </c:pt>
                <c:pt idx="1226">
                  <c:v>Jan 12, 2018</c:v>
                </c:pt>
                <c:pt idx="1227">
                  <c:v>Jan 16, 2018</c:v>
                </c:pt>
                <c:pt idx="1228">
                  <c:v>Jan 17, 2018</c:v>
                </c:pt>
                <c:pt idx="1229">
                  <c:v>Jan 18, 2018</c:v>
                </c:pt>
                <c:pt idx="1230">
                  <c:v>Jan 19, 2018</c:v>
                </c:pt>
                <c:pt idx="1231">
                  <c:v>Jan 22, 2018</c:v>
                </c:pt>
                <c:pt idx="1232">
                  <c:v>Jan 23, 2018</c:v>
                </c:pt>
                <c:pt idx="1233">
                  <c:v>Jan 24, 2018</c:v>
                </c:pt>
                <c:pt idx="1234">
                  <c:v>Jan 25, 2018</c:v>
                </c:pt>
                <c:pt idx="1235">
                  <c:v>Jan 26, 2018</c:v>
                </c:pt>
                <c:pt idx="1236">
                  <c:v>Jan 29, 2018</c:v>
                </c:pt>
                <c:pt idx="1237">
                  <c:v>Jan 30, 2018</c:v>
                </c:pt>
                <c:pt idx="1238">
                  <c:v>Jan 31, 2018</c:v>
                </c:pt>
                <c:pt idx="1239">
                  <c:v>Feb 1, 2018</c:v>
                </c:pt>
                <c:pt idx="1240">
                  <c:v>Feb 2, 2018</c:v>
                </c:pt>
                <c:pt idx="1241">
                  <c:v>Feb 5, 2018</c:v>
                </c:pt>
                <c:pt idx="1242">
                  <c:v>Feb 6, 2018</c:v>
                </c:pt>
                <c:pt idx="1243">
                  <c:v>Feb 7, 2018</c:v>
                </c:pt>
                <c:pt idx="1244">
                  <c:v>Feb 8, 2018</c:v>
                </c:pt>
                <c:pt idx="1245">
                  <c:v>Feb 9, 2018</c:v>
                </c:pt>
                <c:pt idx="1246">
                  <c:v>Feb 12, 2018</c:v>
                </c:pt>
                <c:pt idx="1247">
                  <c:v>Feb 13, 2018</c:v>
                </c:pt>
                <c:pt idx="1248">
                  <c:v>Feb 14, 2018</c:v>
                </c:pt>
                <c:pt idx="1249">
                  <c:v>Feb 15, 2018</c:v>
                </c:pt>
                <c:pt idx="1250">
                  <c:v>Feb 16, 2018</c:v>
                </c:pt>
                <c:pt idx="1251">
                  <c:v>Feb 20, 2018</c:v>
                </c:pt>
                <c:pt idx="1252">
                  <c:v>Feb 21, 2018</c:v>
                </c:pt>
                <c:pt idx="1253">
                  <c:v>Feb 22, 2018</c:v>
                </c:pt>
                <c:pt idx="1254">
                  <c:v>Feb 23, 2018</c:v>
                </c:pt>
                <c:pt idx="1255">
                  <c:v>Feb 26, 2018</c:v>
                </c:pt>
                <c:pt idx="1256">
                  <c:v>Feb 27, 2018</c:v>
                </c:pt>
                <c:pt idx="1257">
                  <c:v>Feb 28, 2018</c:v>
                </c:pt>
                <c:pt idx="1258">
                  <c:v>Mar 1, 2018</c:v>
                </c:pt>
                <c:pt idx="1259">
                  <c:v>Mar 2, 2018</c:v>
                </c:pt>
                <c:pt idx="1260">
                  <c:v>Mar 5, 2018</c:v>
                </c:pt>
                <c:pt idx="1261">
                  <c:v>Mar 6, 2018</c:v>
                </c:pt>
                <c:pt idx="1262">
                  <c:v>Mar 7, 2018</c:v>
                </c:pt>
                <c:pt idx="1263">
                  <c:v>Mar 8, 2018</c:v>
                </c:pt>
                <c:pt idx="1264">
                  <c:v>Mar 9, 2018</c:v>
                </c:pt>
                <c:pt idx="1265">
                  <c:v>Mar 12, 2018</c:v>
                </c:pt>
                <c:pt idx="1266">
                  <c:v>Mar 13, 2018</c:v>
                </c:pt>
                <c:pt idx="1267">
                  <c:v>Mar 14, 2018</c:v>
                </c:pt>
                <c:pt idx="1268">
                  <c:v>Mar 15, 2018</c:v>
                </c:pt>
                <c:pt idx="1269">
                  <c:v>Mar 16, 2018</c:v>
                </c:pt>
                <c:pt idx="1270">
                  <c:v>Mar 19, 2018</c:v>
                </c:pt>
                <c:pt idx="1271">
                  <c:v>Mar 20, 2018</c:v>
                </c:pt>
                <c:pt idx="1272">
                  <c:v>Mar 21, 2018</c:v>
                </c:pt>
                <c:pt idx="1273">
                  <c:v>Mar 22, 2018</c:v>
                </c:pt>
                <c:pt idx="1274">
                  <c:v>Mar 23, 2018</c:v>
                </c:pt>
                <c:pt idx="1275">
                  <c:v>Mar 26, 2018</c:v>
                </c:pt>
                <c:pt idx="1276">
                  <c:v>Mar 27, 2018</c:v>
                </c:pt>
                <c:pt idx="1277">
                  <c:v>Mar 28, 2018</c:v>
                </c:pt>
                <c:pt idx="1278">
                  <c:v>Mar 29, 2018</c:v>
                </c:pt>
                <c:pt idx="1279">
                  <c:v>Apr 2, 2018</c:v>
                </c:pt>
                <c:pt idx="1280">
                  <c:v>Apr 3, 2018</c:v>
                </c:pt>
                <c:pt idx="1281">
                  <c:v>Apr 4, 2018</c:v>
                </c:pt>
                <c:pt idx="1282">
                  <c:v>Apr 5, 2018</c:v>
                </c:pt>
                <c:pt idx="1283">
                  <c:v>Apr 6, 2018</c:v>
                </c:pt>
                <c:pt idx="1284">
                  <c:v>Apr 9, 2018</c:v>
                </c:pt>
                <c:pt idx="1285">
                  <c:v>Apr 10, 2018</c:v>
                </c:pt>
                <c:pt idx="1286">
                  <c:v>Apr 11, 2018</c:v>
                </c:pt>
                <c:pt idx="1287">
                  <c:v>Apr 12, 2018</c:v>
                </c:pt>
                <c:pt idx="1288">
                  <c:v>Apr 13, 2018</c:v>
                </c:pt>
                <c:pt idx="1289">
                  <c:v>Apr 16, 2018</c:v>
                </c:pt>
                <c:pt idx="1290">
                  <c:v>Apr 17, 2018</c:v>
                </c:pt>
                <c:pt idx="1291">
                  <c:v>Apr 18, 2018</c:v>
                </c:pt>
                <c:pt idx="1292">
                  <c:v>Apr 19, 2018</c:v>
                </c:pt>
                <c:pt idx="1293">
                  <c:v>Apr 20, 2018</c:v>
                </c:pt>
                <c:pt idx="1294">
                  <c:v>Apr 23, 2018</c:v>
                </c:pt>
                <c:pt idx="1295">
                  <c:v>Apr 24, 2018</c:v>
                </c:pt>
                <c:pt idx="1296">
                  <c:v>Apr 25, 2018</c:v>
                </c:pt>
                <c:pt idx="1297">
                  <c:v>Apr 26, 2018</c:v>
                </c:pt>
                <c:pt idx="1298">
                  <c:v>Apr 27, 2018</c:v>
                </c:pt>
                <c:pt idx="1299">
                  <c:v>Apr 30, 2018</c:v>
                </c:pt>
                <c:pt idx="1300">
                  <c:v>May 1, 2018</c:v>
                </c:pt>
                <c:pt idx="1301">
                  <c:v>May 2, 2018</c:v>
                </c:pt>
                <c:pt idx="1302">
                  <c:v>May 3, 2018</c:v>
                </c:pt>
                <c:pt idx="1303">
                  <c:v>May 4, 2018</c:v>
                </c:pt>
                <c:pt idx="1304">
                  <c:v>May 7, 2018</c:v>
                </c:pt>
                <c:pt idx="1305">
                  <c:v>May 8, 2018</c:v>
                </c:pt>
                <c:pt idx="1306">
                  <c:v>May 9, 2018</c:v>
                </c:pt>
                <c:pt idx="1307">
                  <c:v>May 10, 2018</c:v>
                </c:pt>
                <c:pt idx="1308">
                  <c:v>May 11, 2018</c:v>
                </c:pt>
                <c:pt idx="1309">
                  <c:v>May 14, 2018</c:v>
                </c:pt>
                <c:pt idx="1310">
                  <c:v>May 15, 2018</c:v>
                </c:pt>
                <c:pt idx="1311">
                  <c:v>May 16, 2018</c:v>
                </c:pt>
                <c:pt idx="1312">
                  <c:v>May 17, 2018</c:v>
                </c:pt>
                <c:pt idx="1313">
                  <c:v>May 18, 2018</c:v>
                </c:pt>
                <c:pt idx="1314">
                  <c:v>May 21, 2018</c:v>
                </c:pt>
                <c:pt idx="1315">
                  <c:v>May 22, 2018</c:v>
                </c:pt>
                <c:pt idx="1316">
                  <c:v>May 23, 2018</c:v>
                </c:pt>
                <c:pt idx="1317">
                  <c:v>May 24, 2018</c:v>
                </c:pt>
                <c:pt idx="1318">
                  <c:v>May 25, 2018</c:v>
                </c:pt>
                <c:pt idx="1319">
                  <c:v>May 29, 2018</c:v>
                </c:pt>
                <c:pt idx="1320">
                  <c:v>May 30, 2018</c:v>
                </c:pt>
                <c:pt idx="1321">
                  <c:v>May 31, 2018</c:v>
                </c:pt>
                <c:pt idx="1322">
                  <c:v>Jun 1, 2018</c:v>
                </c:pt>
                <c:pt idx="1323">
                  <c:v>Jun 4, 2018</c:v>
                </c:pt>
                <c:pt idx="1324">
                  <c:v>Jun 5, 2018</c:v>
                </c:pt>
                <c:pt idx="1325">
                  <c:v>Jun 6, 2018</c:v>
                </c:pt>
                <c:pt idx="1326">
                  <c:v>Jun 7, 2018</c:v>
                </c:pt>
                <c:pt idx="1327">
                  <c:v>Jun 8, 2018</c:v>
                </c:pt>
                <c:pt idx="1328">
                  <c:v>Jun 11, 2018</c:v>
                </c:pt>
                <c:pt idx="1329">
                  <c:v>Jun 12, 2018</c:v>
                </c:pt>
                <c:pt idx="1330">
                  <c:v>Jun 13, 2018</c:v>
                </c:pt>
                <c:pt idx="1331">
                  <c:v>Jun 14, 2018</c:v>
                </c:pt>
                <c:pt idx="1332">
                  <c:v>Jun 15, 2018</c:v>
                </c:pt>
                <c:pt idx="1333">
                  <c:v>Jun 18, 2018</c:v>
                </c:pt>
                <c:pt idx="1334">
                  <c:v>Jun 19, 2018</c:v>
                </c:pt>
                <c:pt idx="1335">
                  <c:v>Jun 20, 2018</c:v>
                </c:pt>
                <c:pt idx="1336">
                  <c:v>Jun 21, 2018</c:v>
                </c:pt>
                <c:pt idx="1337">
                  <c:v>Jun 22, 2018</c:v>
                </c:pt>
                <c:pt idx="1338">
                  <c:v>Jun 25, 2018</c:v>
                </c:pt>
                <c:pt idx="1339">
                  <c:v>Jun 26, 2018</c:v>
                </c:pt>
                <c:pt idx="1340">
                  <c:v>Jun 27, 2018</c:v>
                </c:pt>
                <c:pt idx="1341">
                  <c:v>Jun 28, 2018</c:v>
                </c:pt>
                <c:pt idx="1342">
                  <c:v>Jun 29, 2018</c:v>
                </c:pt>
                <c:pt idx="1343">
                  <c:v>Jul 2, 2018</c:v>
                </c:pt>
                <c:pt idx="1344">
                  <c:v>Jul 3, 2018</c:v>
                </c:pt>
                <c:pt idx="1345">
                  <c:v>Jul 5, 2018</c:v>
                </c:pt>
                <c:pt idx="1346">
                  <c:v>Jul 6, 2018</c:v>
                </c:pt>
                <c:pt idx="1347">
                  <c:v>Jul 9, 2018</c:v>
                </c:pt>
                <c:pt idx="1348">
                  <c:v>Jul 10, 2018</c:v>
                </c:pt>
                <c:pt idx="1349">
                  <c:v>Jul 11, 2018</c:v>
                </c:pt>
                <c:pt idx="1350">
                  <c:v>Jul 12, 2018</c:v>
                </c:pt>
                <c:pt idx="1351">
                  <c:v>Jul 13, 2018</c:v>
                </c:pt>
                <c:pt idx="1352">
                  <c:v>Jul 16, 2018</c:v>
                </c:pt>
                <c:pt idx="1353">
                  <c:v>Jul 17, 2018</c:v>
                </c:pt>
                <c:pt idx="1354">
                  <c:v>Jul 18, 2018</c:v>
                </c:pt>
                <c:pt idx="1355">
                  <c:v>Jul 19, 2018</c:v>
                </c:pt>
                <c:pt idx="1356">
                  <c:v>Jul 20, 2018</c:v>
                </c:pt>
                <c:pt idx="1357">
                  <c:v>Jul 23, 2018</c:v>
                </c:pt>
                <c:pt idx="1358">
                  <c:v>Jul 24, 2018</c:v>
                </c:pt>
                <c:pt idx="1359">
                  <c:v>Jul 25, 2018</c:v>
                </c:pt>
                <c:pt idx="1360">
                  <c:v>Jul 26, 2018</c:v>
                </c:pt>
                <c:pt idx="1361">
                  <c:v>Jul 27, 2018</c:v>
                </c:pt>
                <c:pt idx="1362">
                  <c:v>Jul 30, 2018</c:v>
                </c:pt>
                <c:pt idx="1363">
                  <c:v>Jul 31, 2018</c:v>
                </c:pt>
                <c:pt idx="1364">
                  <c:v>Aug 1, 2018</c:v>
                </c:pt>
                <c:pt idx="1365">
                  <c:v>Aug 2, 2018</c:v>
                </c:pt>
                <c:pt idx="1366">
                  <c:v>Aug 3, 2018</c:v>
                </c:pt>
                <c:pt idx="1367">
                  <c:v>Aug 6, 2018</c:v>
                </c:pt>
                <c:pt idx="1368">
                  <c:v>Aug 7, 2018</c:v>
                </c:pt>
                <c:pt idx="1369">
                  <c:v>Aug 8, 2018</c:v>
                </c:pt>
                <c:pt idx="1370">
                  <c:v>Aug 9, 2018</c:v>
                </c:pt>
                <c:pt idx="1371">
                  <c:v>Aug 10, 2018</c:v>
                </c:pt>
                <c:pt idx="1372">
                  <c:v>Aug 13, 2018</c:v>
                </c:pt>
                <c:pt idx="1373">
                  <c:v>Aug 14, 2018</c:v>
                </c:pt>
                <c:pt idx="1374">
                  <c:v>Aug 15, 2018</c:v>
                </c:pt>
                <c:pt idx="1375">
                  <c:v>Aug 16, 2018</c:v>
                </c:pt>
                <c:pt idx="1376">
                  <c:v>Aug 17, 2018</c:v>
                </c:pt>
                <c:pt idx="1377">
                  <c:v>Aug 20, 2018</c:v>
                </c:pt>
                <c:pt idx="1378">
                  <c:v>Aug 21, 2018</c:v>
                </c:pt>
                <c:pt idx="1379">
                  <c:v>Aug 22, 2018</c:v>
                </c:pt>
                <c:pt idx="1380">
                  <c:v>Aug 23, 2018</c:v>
                </c:pt>
                <c:pt idx="1381">
                  <c:v>Aug 24, 2018</c:v>
                </c:pt>
                <c:pt idx="1382">
                  <c:v>Aug 27, 2018</c:v>
                </c:pt>
                <c:pt idx="1383">
                  <c:v>Aug 28, 2018</c:v>
                </c:pt>
                <c:pt idx="1384">
                  <c:v>Aug 29, 2018</c:v>
                </c:pt>
                <c:pt idx="1385">
                  <c:v>Aug 30, 2018</c:v>
                </c:pt>
                <c:pt idx="1386">
                  <c:v>Aug 31, 2018</c:v>
                </c:pt>
                <c:pt idx="1387">
                  <c:v>Sep 4, 2018</c:v>
                </c:pt>
                <c:pt idx="1388">
                  <c:v>Sep 5, 2018</c:v>
                </c:pt>
                <c:pt idx="1389">
                  <c:v>Sep 6, 2018</c:v>
                </c:pt>
                <c:pt idx="1390">
                  <c:v>Sep 7, 2018</c:v>
                </c:pt>
                <c:pt idx="1391">
                  <c:v>Sep 10, 2018</c:v>
                </c:pt>
                <c:pt idx="1392">
                  <c:v>Sep 11, 2018</c:v>
                </c:pt>
                <c:pt idx="1393">
                  <c:v>Sep 12, 2018</c:v>
                </c:pt>
                <c:pt idx="1394">
                  <c:v>Sep 13, 2018</c:v>
                </c:pt>
                <c:pt idx="1395">
                  <c:v>Sep 14, 2018</c:v>
                </c:pt>
                <c:pt idx="1396">
                  <c:v>Sep 17, 2018</c:v>
                </c:pt>
                <c:pt idx="1397">
                  <c:v>Sep 18, 2018</c:v>
                </c:pt>
                <c:pt idx="1398">
                  <c:v>Sep 19, 2018</c:v>
                </c:pt>
                <c:pt idx="1399">
                  <c:v>Sep 20, 2018</c:v>
                </c:pt>
                <c:pt idx="1400">
                  <c:v>Sep 21, 2018</c:v>
                </c:pt>
                <c:pt idx="1401">
                  <c:v>Sep 24, 2018</c:v>
                </c:pt>
                <c:pt idx="1402">
                  <c:v>Sep 25, 2018</c:v>
                </c:pt>
                <c:pt idx="1403">
                  <c:v>Sep 26, 2018</c:v>
                </c:pt>
                <c:pt idx="1404">
                  <c:v>Sep 27, 2018</c:v>
                </c:pt>
                <c:pt idx="1405">
                  <c:v>Sep 28, 2018</c:v>
                </c:pt>
                <c:pt idx="1406">
                  <c:v>Oct 1, 2018</c:v>
                </c:pt>
                <c:pt idx="1407">
                  <c:v>Oct 2, 2018</c:v>
                </c:pt>
                <c:pt idx="1408">
                  <c:v>Oct 3, 2018</c:v>
                </c:pt>
                <c:pt idx="1409">
                  <c:v>Oct 4, 2018</c:v>
                </c:pt>
                <c:pt idx="1410">
                  <c:v>Oct 5, 2018</c:v>
                </c:pt>
                <c:pt idx="1411">
                  <c:v>Oct 8, 2018</c:v>
                </c:pt>
                <c:pt idx="1412">
                  <c:v>Oct 9, 2018</c:v>
                </c:pt>
                <c:pt idx="1413">
                  <c:v>Oct 10, 2018</c:v>
                </c:pt>
                <c:pt idx="1414">
                  <c:v>Oct 11, 2018</c:v>
                </c:pt>
                <c:pt idx="1415">
                  <c:v>Oct 12, 2018</c:v>
                </c:pt>
                <c:pt idx="1416">
                  <c:v>Oct 15, 2018</c:v>
                </c:pt>
                <c:pt idx="1417">
                  <c:v>Oct 16, 2018</c:v>
                </c:pt>
                <c:pt idx="1418">
                  <c:v>Oct 17, 2018</c:v>
                </c:pt>
                <c:pt idx="1419">
                  <c:v>Oct 18, 2018</c:v>
                </c:pt>
                <c:pt idx="1420">
                  <c:v>Oct 19, 2018</c:v>
                </c:pt>
                <c:pt idx="1421">
                  <c:v>Oct 22, 2018</c:v>
                </c:pt>
                <c:pt idx="1422">
                  <c:v>Oct 23, 2018</c:v>
                </c:pt>
                <c:pt idx="1423">
                  <c:v>Oct 24, 2018</c:v>
                </c:pt>
                <c:pt idx="1424">
                  <c:v>Oct 25, 2018</c:v>
                </c:pt>
                <c:pt idx="1425">
                  <c:v>Oct 26, 2018</c:v>
                </c:pt>
                <c:pt idx="1426">
                  <c:v>Oct 29, 2018</c:v>
                </c:pt>
                <c:pt idx="1427">
                  <c:v>Oct 30, 2018</c:v>
                </c:pt>
                <c:pt idx="1428">
                  <c:v>Oct 31, 2018</c:v>
                </c:pt>
                <c:pt idx="1429">
                  <c:v>Nov 1, 2018</c:v>
                </c:pt>
                <c:pt idx="1430">
                  <c:v>Nov 2, 2018</c:v>
                </c:pt>
                <c:pt idx="1431">
                  <c:v>Nov 5, 2018</c:v>
                </c:pt>
                <c:pt idx="1432">
                  <c:v>Nov 6, 2018</c:v>
                </c:pt>
                <c:pt idx="1433">
                  <c:v>Nov 7, 2018</c:v>
                </c:pt>
                <c:pt idx="1434">
                  <c:v>Nov 8, 2018</c:v>
                </c:pt>
                <c:pt idx="1435">
                  <c:v>Nov 9, 2018</c:v>
                </c:pt>
                <c:pt idx="1436">
                  <c:v>Nov 12, 2018</c:v>
                </c:pt>
                <c:pt idx="1437">
                  <c:v>Nov 13, 2018</c:v>
                </c:pt>
                <c:pt idx="1438">
                  <c:v>Nov 14, 2018</c:v>
                </c:pt>
                <c:pt idx="1439">
                  <c:v>Nov 15, 2018</c:v>
                </c:pt>
                <c:pt idx="1440">
                  <c:v>Nov 16, 2018</c:v>
                </c:pt>
                <c:pt idx="1441">
                  <c:v>Nov 19, 2018</c:v>
                </c:pt>
                <c:pt idx="1442">
                  <c:v>Nov 20, 2018</c:v>
                </c:pt>
                <c:pt idx="1443">
                  <c:v>Nov 21, 2018</c:v>
                </c:pt>
                <c:pt idx="1444">
                  <c:v>Nov 23, 2018</c:v>
                </c:pt>
                <c:pt idx="1445">
                  <c:v>Nov 26, 2018</c:v>
                </c:pt>
                <c:pt idx="1446">
                  <c:v>Nov 27, 2018</c:v>
                </c:pt>
                <c:pt idx="1447">
                  <c:v>Nov 28, 2018</c:v>
                </c:pt>
                <c:pt idx="1448">
                  <c:v>Nov 29, 2018</c:v>
                </c:pt>
                <c:pt idx="1449">
                  <c:v>Nov 30, 2018</c:v>
                </c:pt>
                <c:pt idx="1450">
                  <c:v>Dec 3, 2018</c:v>
                </c:pt>
                <c:pt idx="1451">
                  <c:v>Dec 4, 2018</c:v>
                </c:pt>
                <c:pt idx="1452">
                  <c:v>Dec 6, 2018</c:v>
                </c:pt>
                <c:pt idx="1453">
                  <c:v>Dec 7, 2018</c:v>
                </c:pt>
                <c:pt idx="1454">
                  <c:v>Dec 10, 2018</c:v>
                </c:pt>
                <c:pt idx="1455">
                  <c:v>Dec 11, 2018</c:v>
                </c:pt>
                <c:pt idx="1456">
                  <c:v>Dec 12, 2018</c:v>
                </c:pt>
                <c:pt idx="1457">
                  <c:v>Dec 13, 2018</c:v>
                </c:pt>
                <c:pt idx="1458">
                  <c:v>Dec 14, 2018</c:v>
                </c:pt>
                <c:pt idx="1459">
                  <c:v>Dec 17, 2018</c:v>
                </c:pt>
                <c:pt idx="1460">
                  <c:v>Dec 18, 2018</c:v>
                </c:pt>
                <c:pt idx="1461">
                  <c:v>Dec 19, 2018</c:v>
                </c:pt>
                <c:pt idx="1462">
                  <c:v>Dec 20, 2018</c:v>
                </c:pt>
                <c:pt idx="1463">
                  <c:v>Dec 21, 2018</c:v>
                </c:pt>
                <c:pt idx="1464">
                  <c:v>Dec 24, 2018</c:v>
                </c:pt>
                <c:pt idx="1465">
                  <c:v>Dec 26, 2018</c:v>
                </c:pt>
                <c:pt idx="1466">
                  <c:v>Dec 27, 2018</c:v>
                </c:pt>
                <c:pt idx="1467">
                  <c:v>Dec 28, 2018</c:v>
                </c:pt>
                <c:pt idx="1468">
                  <c:v>Dec 31, 2018</c:v>
                </c:pt>
                <c:pt idx="1469">
                  <c:v>Jan 2, 2019</c:v>
                </c:pt>
                <c:pt idx="1470">
                  <c:v>Jan 3, 2019</c:v>
                </c:pt>
                <c:pt idx="1471">
                  <c:v>Jan 4, 2019</c:v>
                </c:pt>
                <c:pt idx="1472">
                  <c:v>Jan 7, 2019</c:v>
                </c:pt>
                <c:pt idx="1473">
                  <c:v>Jan 8, 2019</c:v>
                </c:pt>
                <c:pt idx="1474">
                  <c:v>Jan 9, 2019</c:v>
                </c:pt>
                <c:pt idx="1475">
                  <c:v>Jan 10, 2019</c:v>
                </c:pt>
                <c:pt idx="1476">
                  <c:v>Jan 11, 2019</c:v>
                </c:pt>
                <c:pt idx="1477">
                  <c:v>Jan 14, 2019</c:v>
                </c:pt>
                <c:pt idx="1478">
                  <c:v>Jan 15, 2019</c:v>
                </c:pt>
                <c:pt idx="1479">
                  <c:v>Jan 16, 2019</c:v>
                </c:pt>
                <c:pt idx="1480">
                  <c:v>Jan 17, 2019</c:v>
                </c:pt>
                <c:pt idx="1481">
                  <c:v>Jan 18, 2019</c:v>
                </c:pt>
                <c:pt idx="1482">
                  <c:v>Jan 22, 2019</c:v>
                </c:pt>
                <c:pt idx="1483">
                  <c:v>Jan 23, 2019</c:v>
                </c:pt>
                <c:pt idx="1484">
                  <c:v>Jan 24, 2019</c:v>
                </c:pt>
                <c:pt idx="1485">
                  <c:v>Jan 25, 2019</c:v>
                </c:pt>
                <c:pt idx="1486">
                  <c:v>Jan 28, 2019</c:v>
                </c:pt>
                <c:pt idx="1487">
                  <c:v>Jan 29, 2019</c:v>
                </c:pt>
                <c:pt idx="1488">
                  <c:v>Jan 30, 2019</c:v>
                </c:pt>
                <c:pt idx="1489">
                  <c:v>Jan 31, 2019</c:v>
                </c:pt>
                <c:pt idx="1490">
                  <c:v>Feb 1, 2019</c:v>
                </c:pt>
                <c:pt idx="1491">
                  <c:v>Feb 4, 2019</c:v>
                </c:pt>
                <c:pt idx="1492">
                  <c:v>Feb 5, 2019</c:v>
                </c:pt>
                <c:pt idx="1493">
                  <c:v>Feb 6, 2019</c:v>
                </c:pt>
                <c:pt idx="1494">
                  <c:v>Feb 7, 2019</c:v>
                </c:pt>
                <c:pt idx="1495">
                  <c:v>Feb 8, 2019</c:v>
                </c:pt>
                <c:pt idx="1496">
                  <c:v>Feb 11, 2019</c:v>
                </c:pt>
                <c:pt idx="1497">
                  <c:v>Feb 12, 2019</c:v>
                </c:pt>
                <c:pt idx="1498">
                  <c:v>Feb 13, 2019</c:v>
                </c:pt>
                <c:pt idx="1499">
                  <c:v>Feb 14, 2019</c:v>
                </c:pt>
                <c:pt idx="1500">
                  <c:v>Feb 15, 2019</c:v>
                </c:pt>
                <c:pt idx="1501">
                  <c:v>Feb 19, 2019</c:v>
                </c:pt>
                <c:pt idx="1502">
                  <c:v>Feb 20, 2019</c:v>
                </c:pt>
                <c:pt idx="1503">
                  <c:v>Feb 21, 2019</c:v>
                </c:pt>
                <c:pt idx="1504">
                  <c:v>Feb 22, 2019</c:v>
                </c:pt>
                <c:pt idx="1505">
                  <c:v>Feb 25, 2019</c:v>
                </c:pt>
                <c:pt idx="1506">
                  <c:v>Feb 26, 2019</c:v>
                </c:pt>
                <c:pt idx="1507">
                  <c:v>Feb 27, 2019</c:v>
                </c:pt>
                <c:pt idx="1508">
                  <c:v>Feb 28, 2019</c:v>
                </c:pt>
                <c:pt idx="1509">
                  <c:v>Mar 1, 2019</c:v>
                </c:pt>
                <c:pt idx="1510">
                  <c:v>Mar 4, 2019</c:v>
                </c:pt>
                <c:pt idx="1511">
                  <c:v>Mar 5, 2019</c:v>
                </c:pt>
                <c:pt idx="1512">
                  <c:v>Mar 6, 2019</c:v>
                </c:pt>
                <c:pt idx="1513">
                  <c:v>Mar 7, 2019</c:v>
                </c:pt>
                <c:pt idx="1514">
                  <c:v>Mar 8, 2019</c:v>
                </c:pt>
                <c:pt idx="1515">
                  <c:v>Mar 11, 2019</c:v>
                </c:pt>
                <c:pt idx="1516">
                  <c:v>Mar 12, 2019</c:v>
                </c:pt>
                <c:pt idx="1517">
                  <c:v>Mar 13, 2019</c:v>
                </c:pt>
                <c:pt idx="1518">
                  <c:v>Mar 14, 2019</c:v>
                </c:pt>
                <c:pt idx="1519">
                  <c:v>Mar 15, 2019</c:v>
                </c:pt>
                <c:pt idx="1520">
                  <c:v>Mar 18, 2019</c:v>
                </c:pt>
                <c:pt idx="1521">
                  <c:v>Mar 19, 2019</c:v>
                </c:pt>
                <c:pt idx="1522">
                  <c:v>Mar 20, 2019</c:v>
                </c:pt>
                <c:pt idx="1523">
                  <c:v>Mar 21, 2019</c:v>
                </c:pt>
                <c:pt idx="1524">
                  <c:v>Mar 22, 2019</c:v>
                </c:pt>
                <c:pt idx="1525">
                  <c:v>Mar 25, 2019</c:v>
                </c:pt>
                <c:pt idx="1526">
                  <c:v>Mar 26, 2019</c:v>
                </c:pt>
                <c:pt idx="1527">
                  <c:v>Mar 27, 2019</c:v>
                </c:pt>
                <c:pt idx="1528">
                  <c:v>Mar 28, 2019</c:v>
                </c:pt>
                <c:pt idx="1529">
                  <c:v>Mar 29, 2019</c:v>
                </c:pt>
                <c:pt idx="1530">
                  <c:v>Apr 1, 2019</c:v>
                </c:pt>
                <c:pt idx="1531">
                  <c:v>Apr 2, 2019</c:v>
                </c:pt>
                <c:pt idx="1532">
                  <c:v>Apr 3, 2019</c:v>
                </c:pt>
                <c:pt idx="1533">
                  <c:v>Apr 4, 2019</c:v>
                </c:pt>
                <c:pt idx="1534">
                  <c:v>Apr 5, 2019</c:v>
                </c:pt>
                <c:pt idx="1535">
                  <c:v>Apr 8, 2019</c:v>
                </c:pt>
                <c:pt idx="1536">
                  <c:v>Apr 9, 2019</c:v>
                </c:pt>
                <c:pt idx="1537">
                  <c:v>Apr 10, 2019</c:v>
                </c:pt>
                <c:pt idx="1538">
                  <c:v>Apr 11, 2019</c:v>
                </c:pt>
                <c:pt idx="1539">
                  <c:v>Apr 12, 2019</c:v>
                </c:pt>
                <c:pt idx="1540">
                  <c:v>Apr 15, 2019</c:v>
                </c:pt>
                <c:pt idx="1541">
                  <c:v>Apr 16, 2019</c:v>
                </c:pt>
                <c:pt idx="1542">
                  <c:v>Apr 17, 2019</c:v>
                </c:pt>
                <c:pt idx="1543">
                  <c:v>Apr 18, 2019</c:v>
                </c:pt>
                <c:pt idx="1544">
                  <c:v>Apr 22, 2019</c:v>
                </c:pt>
                <c:pt idx="1545">
                  <c:v>Apr 23, 2019</c:v>
                </c:pt>
                <c:pt idx="1546">
                  <c:v>Apr 24, 2019</c:v>
                </c:pt>
                <c:pt idx="1547">
                  <c:v>Apr 25, 2019</c:v>
                </c:pt>
                <c:pt idx="1548">
                  <c:v>Apr 26, 2019</c:v>
                </c:pt>
                <c:pt idx="1549">
                  <c:v>Apr 29, 2019</c:v>
                </c:pt>
                <c:pt idx="1550">
                  <c:v>Apr 30, 2019</c:v>
                </c:pt>
                <c:pt idx="1551">
                  <c:v>May 1, 2019</c:v>
                </c:pt>
                <c:pt idx="1552">
                  <c:v>May 2, 2019</c:v>
                </c:pt>
                <c:pt idx="1553">
                  <c:v>May 3, 2019</c:v>
                </c:pt>
                <c:pt idx="1554">
                  <c:v>May 6, 2019</c:v>
                </c:pt>
                <c:pt idx="1555">
                  <c:v>May 7, 2019</c:v>
                </c:pt>
                <c:pt idx="1556">
                  <c:v>May 8, 2019</c:v>
                </c:pt>
                <c:pt idx="1557">
                  <c:v>May 9, 2019</c:v>
                </c:pt>
                <c:pt idx="1558">
                  <c:v>May 10, 2019</c:v>
                </c:pt>
                <c:pt idx="1559">
                  <c:v>May 13, 2019</c:v>
                </c:pt>
                <c:pt idx="1560">
                  <c:v>May 14, 2019</c:v>
                </c:pt>
                <c:pt idx="1561">
                  <c:v>May 15, 2019</c:v>
                </c:pt>
                <c:pt idx="1562">
                  <c:v>May 16, 2019</c:v>
                </c:pt>
                <c:pt idx="1563">
                  <c:v>May 17, 2019</c:v>
                </c:pt>
                <c:pt idx="1564">
                  <c:v>May 20, 2019</c:v>
                </c:pt>
                <c:pt idx="1565">
                  <c:v>May 21, 2019</c:v>
                </c:pt>
                <c:pt idx="1566">
                  <c:v>May 22, 2019</c:v>
                </c:pt>
                <c:pt idx="1567">
                  <c:v>May 23, 2019</c:v>
                </c:pt>
                <c:pt idx="1568">
                  <c:v>May 24, 2019</c:v>
                </c:pt>
                <c:pt idx="1569">
                  <c:v>May 28, 2019</c:v>
                </c:pt>
                <c:pt idx="1570">
                  <c:v>May 29, 2019</c:v>
                </c:pt>
                <c:pt idx="1571">
                  <c:v>May 30, 2019</c:v>
                </c:pt>
                <c:pt idx="1572">
                  <c:v>May 31, 2019</c:v>
                </c:pt>
                <c:pt idx="1573">
                  <c:v>Jun 3, 2019</c:v>
                </c:pt>
                <c:pt idx="1574">
                  <c:v>Jun 4, 2019</c:v>
                </c:pt>
                <c:pt idx="1575">
                  <c:v>Jun 5, 2019</c:v>
                </c:pt>
                <c:pt idx="1576">
                  <c:v>Jun 6, 2019</c:v>
                </c:pt>
                <c:pt idx="1577">
                  <c:v>Jun 7, 2019</c:v>
                </c:pt>
                <c:pt idx="1578">
                  <c:v>Jun 10, 2019</c:v>
                </c:pt>
                <c:pt idx="1579">
                  <c:v>Jun 11, 2019</c:v>
                </c:pt>
                <c:pt idx="1580">
                  <c:v>Jun 12, 2019</c:v>
                </c:pt>
                <c:pt idx="1581">
                  <c:v>Jun 13, 2019</c:v>
                </c:pt>
                <c:pt idx="1582">
                  <c:v>Jun 14, 2019</c:v>
                </c:pt>
                <c:pt idx="1583">
                  <c:v>Jun 17, 2019</c:v>
                </c:pt>
                <c:pt idx="1584">
                  <c:v>Jun 18, 2019</c:v>
                </c:pt>
                <c:pt idx="1585">
                  <c:v>Jun 19, 2019</c:v>
                </c:pt>
                <c:pt idx="1586">
                  <c:v>Jun 20, 2019</c:v>
                </c:pt>
                <c:pt idx="1587">
                  <c:v>Jun 21, 2019</c:v>
                </c:pt>
                <c:pt idx="1588">
                  <c:v>Jun 24, 2019</c:v>
                </c:pt>
                <c:pt idx="1589">
                  <c:v>Jun 25, 2019</c:v>
                </c:pt>
                <c:pt idx="1590">
                  <c:v>Jun 26, 2019</c:v>
                </c:pt>
                <c:pt idx="1591">
                  <c:v>Jun 27, 2019</c:v>
                </c:pt>
                <c:pt idx="1592">
                  <c:v>Jun 28, 2019</c:v>
                </c:pt>
                <c:pt idx="1593">
                  <c:v>Jul 1, 2019</c:v>
                </c:pt>
                <c:pt idx="1594">
                  <c:v>Jul 2, 2019</c:v>
                </c:pt>
                <c:pt idx="1595">
                  <c:v>Jul 3, 2019</c:v>
                </c:pt>
                <c:pt idx="1596">
                  <c:v>Jul 5, 2019</c:v>
                </c:pt>
                <c:pt idx="1597">
                  <c:v>Jul 8, 2019</c:v>
                </c:pt>
                <c:pt idx="1598">
                  <c:v>Jul 9, 2019</c:v>
                </c:pt>
                <c:pt idx="1599">
                  <c:v>Jul 10, 2019</c:v>
                </c:pt>
                <c:pt idx="1600">
                  <c:v>Jul 11, 2019</c:v>
                </c:pt>
                <c:pt idx="1601">
                  <c:v>Jul 12, 2019</c:v>
                </c:pt>
                <c:pt idx="1602">
                  <c:v>Jul 15, 2019</c:v>
                </c:pt>
                <c:pt idx="1603">
                  <c:v>Jul 16, 2019</c:v>
                </c:pt>
                <c:pt idx="1604">
                  <c:v>Jul 17, 2019</c:v>
                </c:pt>
                <c:pt idx="1605">
                  <c:v>Jul 18, 2019</c:v>
                </c:pt>
                <c:pt idx="1606">
                  <c:v>Jul 19, 2019</c:v>
                </c:pt>
                <c:pt idx="1607">
                  <c:v>Jul 22, 2019</c:v>
                </c:pt>
                <c:pt idx="1608">
                  <c:v>Jul 23, 2019</c:v>
                </c:pt>
                <c:pt idx="1609">
                  <c:v>Jul 24, 2019</c:v>
                </c:pt>
                <c:pt idx="1610">
                  <c:v>Jul 25, 2019</c:v>
                </c:pt>
                <c:pt idx="1611">
                  <c:v>Jul 26, 2019</c:v>
                </c:pt>
                <c:pt idx="1612">
                  <c:v>Jul 29, 2019</c:v>
                </c:pt>
                <c:pt idx="1613">
                  <c:v>Jul 30, 2019</c:v>
                </c:pt>
                <c:pt idx="1614">
                  <c:v>Jul 31, 2019</c:v>
                </c:pt>
                <c:pt idx="1615">
                  <c:v>Aug 1, 2019</c:v>
                </c:pt>
                <c:pt idx="1616">
                  <c:v>Aug 2, 2019</c:v>
                </c:pt>
                <c:pt idx="1617">
                  <c:v>Aug 5, 2019</c:v>
                </c:pt>
                <c:pt idx="1618">
                  <c:v>Aug 6, 2019</c:v>
                </c:pt>
                <c:pt idx="1619">
                  <c:v>Aug 7, 2019</c:v>
                </c:pt>
                <c:pt idx="1620">
                  <c:v>Aug 8, 2019</c:v>
                </c:pt>
                <c:pt idx="1621">
                  <c:v>Aug 9, 2019</c:v>
                </c:pt>
                <c:pt idx="1622">
                  <c:v>Aug 12, 2019</c:v>
                </c:pt>
                <c:pt idx="1623">
                  <c:v>Aug 13, 2019</c:v>
                </c:pt>
                <c:pt idx="1624">
                  <c:v>Aug 14, 2019</c:v>
                </c:pt>
                <c:pt idx="1625">
                  <c:v>Aug 15, 2019</c:v>
                </c:pt>
                <c:pt idx="1626">
                  <c:v>Aug 16, 2019</c:v>
                </c:pt>
                <c:pt idx="1627">
                  <c:v>Aug 19, 2019</c:v>
                </c:pt>
                <c:pt idx="1628">
                  <c:v>Aug 20, 2019</c:v>
                </c:pt>
                <c:pt idx="1629">
                  <c:v>Aug 21, 2019</c:v>
                </c:pt>
                <c:pt idx="1630">
                  <c:v>Aug 22, 2019</c:v>
                </c:pt>
                <c:pt idx="1631">
                  <c:v>Aug 23, 2019</c:v>
                </c:pt>
                <c:pt idx="1632">
                  <c:v>Aug 26, 2019</c:v>
                </c:pt>
                <c:pt idx="1633">
                  <c:v>Aug 27, 2019</c:v>
                </c:pt>
                <c:pt idx="1634">
                  <c:v>Aug 28, 2019</c:v>
                </c:pt>
                <c:pt idx="1635">
                  <c:v>Aug 29, 2019</c:v>
                </c:pt>
                <c:pt idx="1636">
                  <c:v>Aug 30, 2019</c:v>
                </c:pt>
                <c:pt idx="1637">
                  <c:v>Sep 3, 2019</c:v>
                </c:pt>
                <c:pt idx="1638">
                  <c:v>Sep 4, 2019</c:v>
                </c:pt>
                <c:pt idx="1639">
                  <c:v>Sep 5, 2019</c:v>
                </c:pt>
                <c:pt idx="1640">
                  <c:v>Sep 6, 2019</c:v>
                </c:pt>
                <c:pt idx="1641">
                  <c:v>Sep 9, 2019</c:v>
                </c:pt>
                <c:pt idx="1642">
                  <c:v>Sep 10, 2019</c:v>
                </c:pt>
                <c:pt idx="1643">
                  <c:v>Sep 11, 2019</c:v>
                </c:pt>
                <c:pt idx="1644">
                  <c:v>Sep 12, 2019</c:v>
                </c:pt>
                <c:pt idx="1645">
                  <c:v>Sep 13, 2019</c:v>
                </c:pt>
                <c:pt idx="1646">
                  <c:v>Sep 16, 2019</c:v>
                </c:pt>
                <c:pt idx="1647">
                  <c:v>Sep 17, 2019</c:v>
                </c:pt>
                <c:pt idx="1648">
                  <c:v>Sep 18, 2019</c:v>
                </c:pt>
                <c:pt idx="1649">
                  <c:v>Sep 19, 2019</c:v>
                </c:pt>
                <c:pt idx="1650">
                  <c:v>Sep 20, 2019</c:v>
                </c:pt>
                <c:pt idx="1651">
                  <c:v>Sep 23, 2019</c:v>
                </c:pt>
                <c:pt idx="1652">
                  <c:v>Sep 24, 2019</c:v>
                </c:pt>
                <c:pt idx="1653">
                  <c:v>Sep 25, 2019</c:v>
                </c:pt>
                <c:pt idx="1654">
                  <c:v>Sep 26, 2019</c:v>
                </c:pt>
                <c:pt idx="1655">
                  <c:v>Sep 27, 2019</c:v>
                </c:pt>
                <c:pt idx="1656">
                  <c:v>Sep 30, 2019</c:v>
                </c:pt>
                <c:pt idx="1657">
                  <c:v>Oct 1, 2019</c:v>
                </c:pt>
                <c:pt idx="1658">
                  <c:v>Oct 2, 2019</c:v>
                </c:pt>
                <c:pt idx="1659">
                  <c:v>Oct 3, 2019</c:v>
                </c:pt>
                <c:pt idx="1660">
                  <c:v>Oct 4, 2019</c:v>
                </c:pt>
                <c:pt idx="1661">
                  <c:v>Oct 7, 2019</c:v>
                </c:pt>
                <c:pt idx="1662">
                  <c:v>Oct 8, 2019</c:v>
                </c:pt>
                <c:pt idx="1663">
                  <c:v>Oct 9, 2019</c:v>
                </c:pt>
                <c:pt idx="1664">
                  <c:v>Oct 10, 2019</c:v>
                </c:pt>
                <c:pt idx="1665">
                  <c:v>Oct 11, 2019</c:v>
                </c:pt>
                <c:pt idx="1666">
                  <c:v>Oct 14, 2019</c:v>
                </c:pt>
                <c:pt idx="1667">
                  <c:v>Oct 15, 2019</c:v>
                </c:pt>
                <c:pt idx="1668">
                  <c:v>Oct 16, 2019</c:v>
                </c:pt>
                <c:pt idx="1669">
                  <c:v>Oct 17, 2019</c:v>
                </c:pt>
                <c:pt idx="1670">
                  <c:v>Oct 18, 2019</c:v>
                </c:pt>
                <c:pt idx="1671">
                  <c:v>Oct 21, 2019</c:v>
                </c:pt>
                <c:pt idx="1672">
                  <c:v>Oct 22, 2019</c:v>
                </c:pt>
                <c:pt idx="1673">
                  <c:v>Oct 23, 2019</c:v>
                </c:pt>
                <c:pt idx="1674">
                  <c:v>Oct 24, 2019</c:v>
                </c:pt>
                <c:pt idx="1675">
                  <c:v>Oct 25, 2019</c:v>
                </c:pt>
                <c:pt idx="1676">
                  <c:v>Oct 28, 2019</c:v>
                </c:pt>
                <c:pt idx="1677">
                  <c:v>Oct 29, 2019</c:v>
                </c:pt>
                <c:pt idx="1678">
                  <c:v>Oct 30, 2019</c:v>
                </c:pt>
                <c:pt idx="1679">
                  <c:v>Oct 31, 2019</c:v>
                </c:pt>
                <c:pt idx="1680">
                  <c:v>Nov 1, 2019</c:v>
                </c:pt>
                <c:pt idx="1681">
                  <c:v>Nov 4, 2019</c:v>
                </c:pt>
                <c:pt idx="1682">
                  <c:v>Nov 5, 2019</c:v>
                </c:pt>
                <c:pt idx="1683">
                  <c:v>Nov 6, 2019</c:v>
                </c:pt>
                <c:pt idx="1684">
                  <c:v>Nov 7, 2019</c:v>
                </c:pt>
                <c:pt idx="1685">
                  <c:v>Nov 8, 2019</c:v>
                </c:pt>
                <c:pt idx="1686">
                  <c:v>Nov 11, 2019</c:v>
                </c:pt>
                <c:pt idx="1687">
                  <c:v>Nov 12, 2019</c:v>
                </c:pt>
                <c:pt idx="1688">
                  <c:v>Nov 13, 2019</c:v>
                </c:pt>
                <c:pt idx="1689">
                  <c:v>Nov 14, 2019</c:v>
                </c:pt>
                <c:pt idx="1690">
                  <c:v>Nov 15, 2019</c:v>
                </c:pt>
                <c:pt idx="1691">
                  <c:v>Nov 18, 2019</c:v>
                </c:pt>
                <c:pt idx="1692">
                  <c:v>Nov 19, 2019</c:v>
                </c:pt>
                <c:pt idx="1693">
                  <c:v>Nov 20, 2019</c:v>
                </c:pt>
                <c:pt idx="1694">
                  <c:v>Nov 21, 2019</c:v>
                </c:pt>
                <c:pt idx="1695">
                  <c:v>Nov 22, 2019</c:v>
                </c:pt>
                <c:pt idx="1696">
                  <c:v>Nov 25, 2019</c:v>
                </c:pt>
                <c:pt idx="1697">
                  <c:v>Nov 26, 2019</c:v>
                </c:pt>
                <c:pt idx="1698">
                  <c:v>Nov 27, 2019</c:v>
                </c:pt>
                <c:pt idx="1699">
                  <c:v>Nov 29, 2019</c:v>
                </c:pt>
                <c:pt idx="1700">
                  <c:v>Dec 2, 2019</c:v>
                </c:pt>
                <c:pt idx="1701">
                  <c:v>Dec 3, 2019</c:v>
                </c:pt>
                <c:pt idx="1702">
                  <c:v>Dec 4, 2019</c:v>
                </c:pt>
                <c:pt idx="1703">
                  <c:v>Dec 5, 2019</c:v>
                </c:pt>
                <c:pt idx="1704">
                  <c:v>Dec 6, 2019</c:v>
                </c:pt>
                <c:pt idx="1705">
                  <c:v>Dec 9, 2019</c:v>
                </c:pt>
                <c:pt idx="1706">
                  <c:v>Dec 10, 2019</c:v>
                </c:pt>
                <c:pt idx="1707">
                  <c:v>Dec 11, 2019</c:v>
                </c:pt>
                <c:pt idx="1708">
                  <c:v>Dec 12, 2019</c:v>
                </c:pt>
                <c:pt idx="1709">
                  <c:v>Dec 13, 2019</c:v>
                </c:pt>
                <c:pt idx="1710">
                  <c:v>Dec 16, 2019</c:v>
                </c:pt>
                <c:pt idx="1711">
                  <c:v>Dec 17, 2019</c:v>
                </c:pt>
                <c:pt idx="1712">
                  <c:v>Dec 18, 2019</c:v>
                </c:pt>
                <c:pt idx="1713">
                  <c:v>Dec 19, 2019</c:v>
                </c:pt>
                <c:pt idx="1714">
                  <c:v>Dec 20, 2019</c:v>
                </c:pt>
                <c:pt idx="1715">
                  <c:v>Dec 23, 2019</c:v>
                </c:pt>
                <c:pt idx="1716">
                  <c:v>Dec 24, 2019</c:v>
                </c:pt>
                <c:pt idx="1717">
                  <c:v>Dec 26, 2019</c:v>
                </c:pt>
                <c:pt idx="1718">
                  <c:v>Dec 27, 2019</c:v>
                </c:pt>
                <c:pt idx="1719">
                  <c:v>Dec 30, 2019</c:v>
                </c:pt>
                <c:pt idx="1720">
                  <c:v>Dec 31, 2019</c:v>
                </c:pt>
                <c:pt idx="1721">
                  <c:v>Jan 2, 2020</c:v>
                </c:pt>
                <c:pt idx="1722">
                  <c:v>Jan 3, 2020</c:v>
                </c:pt>
                <c:pt idx="1723">
                  <c:v>Jan 6, 2020</c:v>
                </c:pt>
                <c:pt idx="1724">
                  <c:v>Jan 7, 2020</c:v>
                </c:pt>
                <c:pt idx="1725">
                  <c:v>Jan 8, 2020</c:v>
                </c:pt>
                <c:pt idx="1726">
                  <c:v>Jan 9, 2020</c:v>
                </c:pt>
                <c:pt idx="1727">
                  <c:v>Jan 10, 2020</c:v>
                </c:pt>
                <c:pt idx="1728">
                  <c:v>Jan 13, 2020</c:v>
                </c:pt>
                <c:pt idx="1729">
                  <c:v>Jan 14, 2020</c:v>
                </c:pt>
                <c:pt idx="1730">
                  <c:v>Jan 15, 2020</c:v>
                </c:pt>
                <c:pt idx="1731">
                  <c:v>Jan 16, 2020</c:v>
                </c:pt>
                <c:pt idx="1732">
                  <c:v>Jan 17, 2020</c:v>
                </c:pt>
                <c:pt idx="1733">
                  <c:v>Jan 21, 2020</c:v>
                </c:pt>
                <c:pt idx="1734">
                  <c:v>Jan 22, 2020</c:v>
                </c:pt>
                <c:pt idx="1735">
                  <c:v>Jan 23, 2020</c:v>
                </c:pt>
                <c:pt idx="1736">
                  <c:v>Jan 24, 2020</c:v>
                </c:pt>
                <c:pt idx="1737">
                  <c:v>Jan 27, 2020</c:v>
                </c:pt>
                <c:pt idx="1738">
                  <c:v>Jan 28, 2020</c:v>
                </c:pt>
                <c:pt idx="1739">
                  <c:v>Jan 29, 2020</c:v>
                </c:pt>
                <c:pt idx="1740">
                  <c:v>Jan 30, 2020</c:v>
                </c:pt>
                <c:pt idx="1741">
                  <c:v>Jan 31, 2020</c:v>
                </c:pt>
                <c:pt idx="1742">
                  <c:v>Feb 3, 2020</c:v>
                </c:pt>
                <c:pt idx="1743">
                  <c:v>Feb 4, 2020</c:v>
                </c:pt>
                <c:pt idx="1744">
                  <c:v>Feb 5, 2020</c:v>
                </c:pt>
                <c:pt idx="1745">
                  <c:v>Feb 6, 2020</c:v>
                </c:pt>
                <c:pt idx="1746">
                  <c:v>Feb 7, 2020</c:v>
                </c:pt>
                <c:pt idx="1747">
                  <c:v>Feb 10, 2020</c:v>
                </c:pt>
                <c:pt idx="1748">
                  <c:v>Feb 11, 2020</c:v>
                </c:pt>
                <c:pt idx="1749">
                  <c:v>Feb 12, 2020</c:v>
                </c:pt>
                <c:pt idx="1750">
                  <c:v>Feb 13, 2020</c:v>
                </c:pt>
                <c:pt idx="1751">
                  <c:v>Feb 14, 2020</c:v>
                </c:pt>
                <c:pt idx="1752">
                  <c:v>Feb 18, 2020</c:v>
                </c:pt>
                <c:pt idx="1753">
                  <c:v>Feb 19, 2020</c:v>
                </c:pt>
                <c:pt idx="1754">
                  <c:v>Feb 20, 2020</c:v>
                </c:pt>
                <c:pt idx="1755">
                  <c:v>Feb 21, 2020</c:v>
                </c:pt>
                <c:pt idx="1756">
                  <c:v>Feb 24, 2020</c:v>
                </c:pt>
                <c:pt idx="1757">
                  <c:v>Feb 25, 2020</c:v>
                </c:pt>
                <c:pt idx="1758">
                  <c:v>Feb 26, 2020</c:v>
                </c:pt>
                <c:pt idx="1759">
                  <c:v>Feb 27, 2020</c:v>
                </c:pt>
                <c:pt idx="1760">
                  <c:v>Feb 28, 2020</c:v>
                </c:pt>
                <c:pt idx="1761">
                  <c:v>Mar 2, 2020</c:v>
                </c:pt>
                <c:pt idx="1762">
                  <c:v>Mar 3, 2020</c:v>
                </c:pt>
                <c:pt idx="1763">
                  <c:v>Mar 4, 2020</c:v>
                </c:pt>
                <c:pt idx="1764">
                  <c:v>Mar 5, 2020</c:v>
                </c:pt>
                <c:pt idx="1765">
                  <c:v>Mar 6, 2020</c:v>
                </c:pt>
                <c:pt idx="1766">
                  <c:v>Mar 9, 2020</c:v>
                </c:pt>
                <c:pt idx="1767">
                  <c:v>Mar 10, 2020</c:v>
                </c:pt>
                <c:pt idx="1768">
                  <c:v>Mar 11, 2020</c:v>
                </c:pt>
                <c:pt idx="1769">
                  <c:v>Mar 12, 2020</c:v>
                </c:pt>
                <c:pt idx="1770">
                  <c:v>Mar 13, 2020</c:v>
                </c:pt>
                <c:pt idx="1771">
                  <c:v>Mar 16, 2020</c:v>
                </c:pt>
                <c:pt idx="1772">
                  <c:v>Mar 17, 2020</c:v>
                </c:pt>
                <c:pt idx="1773">
                  <c:v>Mar 18, 2020</c:v>
                </c:pt>
                <c:pt idx="1774">
                  <c:v>Mar 19, 2020</c:v>
                </c:pt>
                <c:pt idx="1775">
                  <c:v>Mar 20, 2020</c:v>
                </c:pt>
                <c:pt idx="1776">
                  <c:v>Mar 23, 2020</c:v>
                </c:pt>
                <c:pt idx="1777">
                  <c:v>Mar 24, 2020</c:v>
                </c:pt>
                <c:pt idx="1778">
                  <c:v>Mar 25, 2020</c:v>
                </c:pt>
                <c:pt idx="1779">
                  <c:v>Mar 26, 2020</c:v>
                </c:pt>
                <c:pt idx="1780">
                  <c:v>Mar 27, 2020</c:v>
                </c:pt>
                <c:pt idx="1781">
                  <c:v>Mar 30, 2020</c:v>
                </c:pt>
                <c:pt idx="1782">
                  <c:v>Mar 31, 2020</c:v>
                </c:pt>
                <c:pt idx="1783">
                  <c:v>Apr 1, 2020</c:v>
                </c:pt>
                <c:pt idx="1784">
                  <c:v>Apr 2, 2020</c:v>
                </c:pt>
                <c:pt idx="1785">
                  <c:v>Apr 3, 2020</c:v>
                </c:pt>
                <c:pt idx="1786">
                  <c:v>Apr 6, 2020</c:v>
                </c:pt>
                <c:pt idx="1787">
                  <c:v>Apr 7, 2020</c:v>
                </c:pt>
                <c:pt idx="1788">
                  <c:v>Apr 8, 2020</c:v>
                </c:pt>
                <c:pt idx="1789">
                  <c:v>Apr 9, 2020</c:v>
                </c:pt>
                <c:pt idx="1790">
                  <c:v>Apr 13, 2020</c:v>
                </c:pt>
                <c:pt idx="1791">
                  <c:v>Apr 14, 2020</c:v>
                </c:pt>
                <c:pt idx="1792">
                  <c:v>Apr 15, 2020</c:v>
                </c:pt>
                <c:pt idx="1793">
                  <c:v>Apr 16, 2020</c:v>
                </c:pt>
                <c:pt idx="1794">
                  <c:v>Apr 17, 2020</c:v>
                </c:pt>
                <c:pt idx="1795">
                  <c:v>Apr 20, 2020</c:v>
                </c:pt>
                <c:pt idx="1796">
                  <c:v>Apr 21, 2020</c:v>
                </c:pt>
                <c:pt idx="1797">
                  <c:v>Apr 22, 2020</c:v>
                </c:pt>
                <c:pt idx="1798">
                  <c:v>Apr 23, 2020</c:v>
                </c:pt>
                <c:pt idx="1799">
                  <c:v>Apr 24, 2020</c:v>
                </c:pt>
                <c:pt idx="1800">
                  <c:v>Apr 27, 2020</c:v>
                </c:pt>
                <c:pt idx="1801">
                  <c:v>Apr 28, 2020</c:v>
                </c:pt>
                <c:pt idx="1802">
                  <c:v>Apr 29, 2020</c:v>
                </c:pt>
                <c:pt idx="1803">
                  <c:v>Apr 30, 2020</c:v>
                </c:pt>
                <c:pt idx="1804">
                  <c:v>May 1, 2020</c:v>
                </c:pt>
                <c:pt idx="1805">
                  <c:v>May 4, 2020</c:v>
                </c:pt>
                <c:pt idx="1806">
                  <c:v>May 5, 2020</c:v>
                </c:pt>
                <c:pt idx="1807">
                  <c:v>May 6, 2020</c:v>
                </c:pt>
                <c:pt idx="1808">
                  <c:v>May 7, 2020</c:v>
                </c:pt>
                <c:pt idx="1809">
                  <c:v>May 8, 2020</c:v>
                </c:pt>
                <c:pt idx="1810">
                  <c:v>May 11, 2020</c:v>
                </c:pt>
                <c:pt idx="1811">
                  <c:v>May 12, 2020</c:v>
                </c:pt>
                <c:pt idx="1812">
                  <c:v>May 13, 2020</c:v>
                </c:pt>
                <c:pt idx="1813">
                  <c:v>May 14, 2020</c:v>
                </c:pt>
                <c:pt idx="1814">
                  <c:v>May 15, 2020</c:v>
                </c:pt>
                <c:pt idx="1815">
                  <c:v>May 18, 2020</c:v>
                </c:pt>
                <c:pt idx="1816">
                  <c:v>May 19, 2020</c:v>
                </c:pt>
                <c:pt idx="1817">
                  <c:v>May 20, 2020</c:v>
                </c:pt>
                <c:pt idx="1818">
                  <c:v>May 21, 2020</c:v>
                </c:pt>
                <c:pt idx="1819">
                  <c:v>May 22, 2020</c:v>
                </c:pt>
                <c:pt idx="1820">
                  <c:v>May 26, 2020</c:v>
                </c:pt>
                <c:pt idx="1821">
                  <c:v>May 27, 2020</c:v>
                </c:pt>
                <c:pt idx="1822">
                  <c:v>May 28, 2020</c:v>
                </c:pt>
                <c:pt idx="1823">
                  <c:v>May 29, 2020</c:v>
                </c:pt>
                <c:pt idx="1824">
                  <c:v>Jun 1, 2020</c:v>
                </c:pt>
                <c:pt idx="1825">
                  <c:v>Jun 2, 2020</c:v>
                </c:pt>
                <c:pt idx="1826">
                  <c:v>Jun 3, 2020</c:v>
                </c:pt>
                <c:pt idx="1827">
                  <c:v>Jun 4, 2020</c:v>
                </c:pt>
                <c:pt idx="1828">
                  <c:v>Jun 5, 2020</c:v>
                </c:pt>
                <c:pt idx="1829">
                  <c:v>Jun 8, 2020</c:v>
                </c:pt>
                <c:pt idx="1830">
                  <c:v>Jun 9, 2020</c:v>
                </c:pt>
                <c:pt idx="1831">
                  <c:v>Jun 10, 2020</c:v>
                </c:pt>
                <c:pt idx="1832">
                  <c:v>Jun 11, 2020</c:v>
                </c:pt>
                <c:pt idx="1833">
                  <c:v>Jun 12, 2020</c:v>
                </c:pt>
                <c:pt idx="1834">
                  <c:v>Jun 15, 2020</c:v>
                </c:pt>
                <c:pt idx="1835">
                  <c:v>Jun 16, 2020</c:v>
                </c:pt>
                <c:pt idx="1836">
                  <c:v>Jun 17, 2020</c:v>
                </c:pt>
                <c:pt idx="1837">
                  <c:v>Jun 18, 2020</c:v>
                </c:pt>
                <c:pt idx="1838">
                  <c:v>Jun 19, 2020</c:v>
                </c:pt>
                <c:pt idx="1839">
                  <c:v>Jun 22, 2020</c:v>
                </c:pt>
                <c:pt idx="1840">
                  <c:v>Jun 23, 2020</c:v>
                </c:pt>
                <c:pt idx="1841">
                  <c:v>Jun 24, 2020</c:v>
                </c:pt>
                <c:pt idx="1842">
                  <c:v>Jun 25, 2020</c:v>
                </c:pt>
                <c:pt idx="1843">
                  <c:v>Jun 26, 2020</c:v>
                </c:pt>
                <c:pt idx="1844">
                  <c:v>Jun 29, 2020</c:v>
                </c:pt>
                <c:pt idx="1845">
                  <c:v>Jun 30, 2020</c:v>
                </c:pt>
                <c:pt idx="1846">
                  <c:v>Jul 1, 2020</c:v>
                </c:pt>
                <c:pt idx="1847">
                  <c:v>Jul 2, 2020</c:v>
                </c:pt>
                <c:pt idx="1848">
                  <c:v>Jul 6, 2020</c:v>
                </c:pt>
                <c:pt idx="1849">
                  <c:v>Jul 7, 2020</c:v>
                </c:pt>
                <c:pt idx="1850">
                  <c:v>Jul 8, 2020</c:v>
                </c:pt>
                <c:pt idx="1851">
                  <c:v>Jul 9, 2020</c:v>
                </c:pt>
                <c:pt idx="1852">
                  <c:v>Jul 10, 2020</c:v>
                </c:pt>
                <c:pt idx="1853">
                  <c:v>Jul 13, 2020</c:v>
                </c:pt>
                <c:pt idx="1854">
                  <c:v>Jul 14, 2020</c:v>
                </c:pt>
                <c:pt idx="1855">
                  <c:v>Jul 15, 2020</c:v>
                </c:pt>
                <c:pt idx="1856">
                  <c:v>Jul 16, 2020</c:v>
                </c:pt>
                <c:pt idx="1857">
                  <c:v>Jul 17, 2020</c:v>
                </c:pt>
                <c:pt idx="1858">
                  <c:v>Jul 20, 2020</c:v>
                </c:pt>
                <c:pt idx="1859">
                  <c:v>Jul 21, 2020</c:v>
                </c:pt>
                <c:pt idx="1860">
                  <c:v>Jul 22, 2020</c:v>
                </c:pt>
                <c:pt idx="1861">
                  <c:v>Jul 23, 2020</c:v>
                </c:pt>
                <c:pt idx="1862">
                  <c:v>Jul 24, 2020</c:v>
                </c:pt>
                <c:pt idx="1863">
                  <c:v>Jul 27, 2020</c:v>
                </c:pt>
                <c:pt idx="1864">
                  <c:v>Jul 28, 2020</c:v>
                </c:pt>
                <c:pt idx="1865">
                  <c:v>Jul 29, 2020</c:v>
                </c:pt>
                <c:pt idx="1866">
                  <c:v>Jul 30, 2020</c:v>
                </c:pt>
                <c:pt idx="1867">
                  <c:v>Jul 31, 2020</c:v>
                </c:pt>
                <c:pt idx="1868">
                  <c:v>Aug 3, 2020</c:v>
                </c:pt>
                <c:pt idx="1869">
                  <c:v>Aug 4, 2020</c:v>
                </c:pt>
                <c:pt idx="1870">
                  <c:v>Aug 5, 2020</c:v>
                </c:pt>
                <c:pt idx="1871">
                  <c:v>Aug 6, 2020</c:v>
                </c:pt>
                <c:pt idx="1872">
                  <c:v>Aug 7, 2020</c:v>
                </c:pt>
                <c:pt idx="1873">
                  <c:v>Aug 10, 2020</c:v>
                </c:pt>
                <c:pt idx="1874">
                  <c:v>Aug 11, 2020</c:v>
                </c:pt>
                <c:pt idx="1875">
                  <c:v>Aug 12, 2020</c:v>
                </c:pt>
                <c:pt idx="1876">
                  <c:v>Aug 13, 2020</c:v>
                </c:pt>
                <c:pt idx="1877">
                  <c:v>Aug 14, 2020</c:v>
                </c:pt>
                <c:pt idx="1878">
                  <c:v>Aug 17, 2020</c:v>
                </c:pt>
                <c:pt idx="1879">
                  <c:v>Aug 18, 2020</c:v>
                </c:pt>
                <c:pt idx="1880">
                  <c:v>Aug 19, 2020</c:v>
                </c:pt>
                <c:pt idx="1881">
                  <c:v>Aug 20, 2020</c:v>
                </c:pt>
                <c:pt idx="1882">
                  <c:v>Aug 21, 2020</c:v>
                </c:pt>
                <c:pt idx="1883">
                  <c:v>Aug 24, 2020</c:v>
                </c:pt>
                <c:pt idx="1884">
                  <c:v>Aug 25, 2020</c:v>
                </c:pt>
                <c:pt idx="1885">
                  <c:v>Aug 26, 2020</c:v>
                </c:pt>
                <c:pt idx="1886">
                  <c:v>Aug 27, 2020</c:v>
                </c:pt>
                <c:pt idx="1887">
                  <c:v>Aug 28, 2020</c:v>
                </c:pt>
                <c:pt idx="1888">
                  <c:v>Aug 31, 2020</c:v>
                </c:pt>
                <c:pt idx="1889">
                  <c:v>Sep 1, 2020</c:v>
                </c:pt>
                <c:pt idx="1890">
                  <c:v>Sep 2, 2020</c:v>
                </c:pt>
                <c:pt idx="1891">
                  <c:v>Sep 3, 2020</c:v>
                </c:pt>
                <c:pt idx="1892">
                  <c:v>Sep 4, 2020</c:v>
                </c:pt>
                <c:pt idx="1893">
                  <c:v>Sep 8, 2020</c:v>
                </c:pt>
                <c:pt idx="1894">
                  <c:v>Sep 9, 2020</c:v>
                </c:pt>
                <c:pt idx="1895">
                  <c:v>Sep 10, 2020</c:v>
                </c:pt>
                <c:pt idx="1896">
                  <c:v>Sep 11, 2020</c:v>
                </c:pt>
                <c:pt idx="1897">
                  <c:v>Sep 14, 2020</c:v>
                </c:pt>
                <c:pt idx="1898">
                  <c:v>Sep 15, 2020</c:v>
                </c:pt>
                <c:pt idx="1899">
                  <c:v>Sep 16, 2020</c:v>
                </c:pt>
                <c:pt idx="1900">
                  <c:v>Sep 17, 2020</c:v>
                </c:pt>
                <c:pt idx="1901">
                  <c:v>Sep 18, 2020</c:v>
                </c:pt>
                <c:pt idx="1902">
                  <c:v>Sep 21, 2020</c:v>
                </c:pt>
                <c:pt idx="1903">
                  <c:v>Sep 22, 2020</c:v>
                </c:pt>
                <c:pt idx="1904">
                  <c:v>Sep 23, 2020</c:v>
                </c:pt>
                <c:pt idx="1905">
                  <c:v>Sep 24, 2020</c:v>
                </c:pt>
                <c:pt idx="1906">
                  <c:v>Sep 25, 2020</c:v>
                </c:pt>
                <c:pt idx="1907">
                  <c:v>Sep 28, 2020</c:v>
                </c:pt>
                <c:pt idx="1908">
                  <c:v>Sep 29, 2020</c:v>
                </c:pt>
                <c:pt idx="1909">
                  <c:v>Sep 30, 2020</c:v>
                </c:pt>
                <c:pt idx="1910">
                  <c:v>Oct 1, 2020</c:v>
                </c:pt>
                <c:pt idx="1911">
                  <c:v>Oct 2, 2020</c:v>
                </c:pt>
                <c:pt idx="1912">
                  <c:v>Oct 5, 2020</c:v>
                </c:pt>
                <c:pt idx="1913">
                  <c:v>Oct 6, 2020</c:v>
                </c:pt>
                <c:pt idx="1914">
                  <c:v>Oct 7, 2020</c:v>
                </c:pt>
                <c:pt idx="1915">
                  <c:v>Oct 8, 2020</c:v>
                </c:pt>
                <c:pt idx="1916">
                  <c:v>Oct 9, 2020</c:v>
                </c:pt>
                <c:pt idx="1917">
                  <c:v>Oct 12, 2020</c:v>
                </c:pt>
                <c:pt idx="1918">
                  <c:v>Oct 13, 2020</c:v>
                </c:pt>
                <c:pt idx="1919">
                  <c:v>Oct 14, 2020</c:v>
                </c:pt>
                <c:pt idx="1920">
                  <c:v>Oct 15, 2020</c:v>
                </c:pt>
                <c:pt idx="1921">
                  <c:v>Oct 16, 2020</c:v>
                </c:pt>
                <c:pt idx="1922">
                  <c:v>Oct 19, 2020</c:v>
                </c:pt>
                <c:pt idx="1923">
                  <c:v>Oct 20, 2020</c:v>
                </c:pt>
                <c:pt idx="1924">
                  <c:v>Oct 21, 2020</c:v>
                </c:pt>
                <c:pt idx="1925">
                  <c:v>Oct 22, 2020</c:v>
                </c:pt>
                <c:pt idx="1926">
                  <c:v>Oct 23, 2020</c:v>
                </c:pt>
                <c:pt idx="1927">
                  <c:v>Oct 26, 2020</c:v>
                </c:pt>
                <c:pt idx="1928">
                  <c:v>Oct 27, 2020</c:v>
                </c:pt>
                <c:pt idx="1929">
                  <c:v>Oct 28, 2020</c:v>
                </c:pt>
                <c:pt idx="1930">
                  <c:v>Oct 29, 2020</c:v>
                </c:pt>
                <c:pt idx="1931">
                  <c:v>Oct 30, 2020</c:v>
                </c:pt>
                <c:pt idx="1932">
                  <c:v>Nov 2, 2020</c:v>
                </c:pt>
                <c:pt idx="1933">
                  <c:v>Nov 3, 2020</c:v>
                </c:pt>
                <c:pt idx="1934">
                  <c:v>Nov 4, 2020</c:v>
                </c:pt>
                <c:pt idx="1935">
                  <c:v>Nov 5, 2020</c:v>
                </c:pt>
                <c:pt idx="1936">
                  <c:v>Nov 6, 2020</c:v>
                </c:pt>
                <c:pt idx="1937">
                  <c:v>Nov 9, 2020</c:v>
                </c:pt>
                <c:pt idx="1938">
                  <c:v>Nov 10, 2020</c:v>
                </c:pt>
                <c:pt idx="1939">
                  <c:v>Nov 11, 2020</c:v>
                </c:pt>
                <c:pt idx="1940">
                  <c:v>Nov 12, 2020</c:v>
                </c:pt>
                <c:pt idx="1941">
                  <c:v>Nov 13, 2020</c:v>
                </c:pt>
                <c:pt idx="1942">
                  <c:v>Nov 16, 2020</c:v>
                </c:pt>
                <c:pt idx="1943">
                  <c:v>Nov 17, 2020</c:v>
                </c:pt>
                <c:pt idx="1944">
                  <c:v>Nov 18, 2020</c:v>
                </c:pt>
                <c:pt idx="1945">
                  <c:v>Nov 19, 2020</c:v>
                </c:pt>
                <c:pt idx="1946">
                  <c:v>Nov 20, 2020</c:v>
                </c:pt>
                <c:pt idx="1947">
                  <c:v>Nov 23, 2020</c:v>
                </c:pt>
                <c:pt idx="1948">
                  <c:v>Nov 24, 2020</c:v>
                </c:pt>
                <c:pt idx="1949">
                  <c:v>Nov 25, 2020</c:v>
                </c:pt>
                <c:pt idx="1950">
                  <c:v>Nov 27, 2020</c:v>
                </c:pt>
                <c:pt idx="1951">
                  <c:v>Nov 30, 2020</c:v>
                </c:pt>
                <c:pt idx="1952">
                  <c:v>Dec 1, 2020</c:v>
                </c:pt>
                <c:pt idx="1953">
                  <c:v>Dec 2, 2020</c:v>
                </c:pt>
                <c:pt idx="1954">
                  <c:v>Dec 3, 2020</c:v>
                </c:pt>
                <c:pt idx="1955">
                  <c:v>Dec 4, 2020</c:v>
                </c:pt>
                <c:pt idx="1956">
                  <c:v>Dec 7, 2020</c:v>
                </c:pt>
                <c:pt idx="1957">
                  <c:v>Dec 8, 2020</c:v>
                </c:pt>
                <c:pt idx="1958">
                  <c:v>Dec 9, 2020</c:v>
                </c:pt>
                <c:pt idx="1959">
                  <c:v>Dec 10, 2020</c:v>
                </c:pt>
                <c:pt idx="1960">
                  <c:v>Dec 11, 2020</c:v>
                </c:pt>
                <c:pt idx="1961">
                  <c:v>Dec 14, 2020</c:v>
                </c:pt>
                <c:pt idx="1962">
                  <c:v>Dec 15, 2020</c:v>
                </c:pt>
                <c:pt idx="1963">
                  <c:v>Dec 16, 2020</c:v>
                </c:pt>
                <c:pt idx="1964">
                  <c:v>Dec 17, 2020</c:v>
                </c:pt>
                <c:pt idx="1965">
                  <c:v>Dec 18, 2020</c:v>
                </c:pt>
                <c:pt idx="1966">
                  <c:v>Dec 21, 2020</c:v>
                </c:pt>
                <c:pt idx="1967">
                  <c:v>Dec 22, 2020</c:v>
                </c:pt>
                <c:pt idx="1968">
                  <c:v>Dec 23, 2020</c:v>
                </c:pt>
                <c:pt idx="1969">
                  <c:v>Dec 24, 2020</c:v>
                </c:pt>
                <c:pt idx="1970">
                  <c:v>Dec 28, 2020</c:v>
                </c:pt>
                <c:pt idx="1971">
                  <c:v>Dec 29, 2020</c:v>
                </c:pt>
                <c:pt idx="1972">
                  <c:v>Dec 30, 2020</c:v>
                </c:pt>
                <c:pt idx="1973">
                  <c:v>Dec 31, 2020</c:v>
                </c:pt>
                <c:pt idx="1974">
                  <c:v>Jan 4, 2021</c:v>
                </c:pt>
                <c:pt idx="1975">
                  <c:v>Jan 5, 2021</c:v>
                </c:pt>
                <c:pt idx="1976">
                  <c:v>Jan 6, 2021</c:v>
                </c:pt>
                <c:pt idx="1977">
                  <c:v>Jan 7, 2021</c:v>
                </c:pt>
                <c:pt idx="1978">
                  <c:v>Jan 8, 2021</c:v>
                </c:pt>
                <c:pt idx="1979">
                  <c:v>Jan 11, 2021</c:v>
                </c:pt>
                <c:pt idx="1980">
                  <c:v>Jan 12, 2021</c:v>
                </c:pt>
                <c:pt idx="1981">
                  <c:v>Jan 13, 2021</c:v>
                </c:pt>
                <c:pt idx="1982">
                  <c:v>Jan 14, 2021</c:v>
                </c:pt>
                <c:pt idx="1983">
                  <c:v>Jan 15, 2021</c:v>
                </c:pt>
                <c:pt idx="1984">
                  <c:v>Jan 19, 2021</c:v>
                </c:pt>
                <c:pt idx="1985">
                  <c:v>Jan 20, 2021</c:v>
                </c:pt>
                <c:pt idx="1986">
                  <c:v>Jan 21, 2021</c:v>
                </c:pt>
                <c:pt idx="1987">
                  <c:v>Jan 22, 2021</c:v>
                </c:pt>
                <c:pt idx="1988">
                  <c:v>Jan 25, 2021</c:v>
                </c:pt>
                <c:pt idx="1989">
                  <c:v>Jan 26, 2021</c:v>
                </c:pt>
                <c:pt idx="1990">
                  <c:v>Jan 27, 2021</c:v>
                </c:pt>
                <c:pt idx="1991">
                  <c:v>Jan 28, 2021</c:v>
                </c:pt>
                <c:pt idx="1992">
                  <c:v>Jan 29, 2021</c:v>
                </c:pt>
                <c:pt idx="1993">
                  <c:v>Feb 1, 2021</c:v>
                </c:pt>
                <c:pt idx="1994">
                  <c:v>Feb 2, 2021</c:v>
                </c:pt>
                <c:pt idx="1995">
                  <c:v>Feb 3, 2021</c:v>
                </c:pt>
                <c:pt idx="1996">
                  <c:v>Feb 4, 2021</c:v>
                </c:pt>
                <c:pt idx="1997">
                  <c:v>Feb 5, 2021</c:v>
                </c:pt>
                <c:pt idx="1998">
                  <c:v>Feb 8, 2021</c:v>
                </c:pt>
                <c:pt idx="1999">
                  <c:v>Feb 9, 2021</c:v>
                </c:pt>
                <c:pt idx="2000">
                  <c:v>Feb 10, 2021</c:v>
                </c:pt>
                <c:pt idx="2001">
                  <c:v>Feb 11, 2021</c:v>
                </c:pt>
                <c:pt idx="2002">
                  <c:v>Feb 12, 2021</c:v>
                </c:pt>
                <c:pt idx="2003">
                  <c:v>Feb 16, 2021</c:v>
                </c:pt>
                <c:pt idx="2004">
                  <c:v>Feb 17, 2021</c:v>
                </c:pt>
                <c:pt idx="2005">
                  <c:v>Feb 18, 2021</c:v>
                </c:pt>
                <c:pt idx="2006">
                  <c:v>Feb 19, 2021</c:v>
                </c:pt>
                <c:pt idx="2007">
                  <c:v>Feb 22, 2021</c:v>
                </c:pt>
                <c:pt idx="2008">
                  <c:v>Feb 23, 2021</c:v>
                </c:pt>
                <c:pt idx="2009">
                  <c:v>Feb 24, 2021</c:v>
                </c:pt>
                <c:pt idx="2010">
                  <c:v>Feb 25, 2021</c:v>
                </c:pt>
                <c:pt idx="2011">
                  <c:v>Feb 26, 2021</c:v>
                </c:pt>
                <c:pt idx="2012">
                  <c:v>Mar 1, 2021</c:v>
                </c:pt>
                <c:pt idx="2013">
                  <c:v>Mar 2, 2021</c:v>
                </c:pt>
                <c:pt idx="2014">
                  <c:v>Mar 3, 2021</c:v>
                </c:pt>
                <c:pt idx="2015">
                  <c:v>Mar 4, 2021</c:v>
                </c:pt>
                <c:pt idx="2016">
                  <c:v>Mar 5, 2021</c:v>
                </c:pt>
                <c:pt idx="2017">
                  <c:v>Mar 8, 2021</c:v>
                </c:pt>
                <c:pt idx="2018">
                  <c:v>Mar 9, 2021</c:v>
                </c:pt>
                <c:pt idx="2019">
                  <c:v>Mar 10, 2021</c:v>
                </c:pt>
                <c:pt idx="2020">
                  <c:v>Mar 11, 2021</c:v>
                </c:pt>
                <c:pt idx="2021">
                  <c:v>Mar 12, 2021</c:v>
                </c:pt>
                <c:pt idx="2022">
                  <c:v>Mar 15, 2021</c:v>
                </c:pt>
                <c:pt idx="2023">
                  <c:v>Mar 16, 2021</c:v>
                </c:pt>
                <c:pt idx="2024">
                  <c:v>Mar 17, 2021</c:v>
                </c:pt>
                <c:pt idx="2025">
                  <c:v>Mar 18, 2021</c:v>
                </c:pt>
                <c:pt idx="2026">
                  <c:v>Mar 19, 2021</c:v>
                </c:pt>
                <c:pt idx="2027">
                  <c:v>Mar 22, 2021</c:v>
                </c:pt>
                <c:pt idx="2028">
                  <c:v>Mar 23, 2021</c:v>
                </c:pt>
                <c:pt idx="2029">
                  <c:v>Mar 24, 2021</c:v>
                </c:pt>
                <c:pt idx="2030">
                  <c:v>Mar 25, 2021</c:v>
                </c:pt>
                <c:pt idx="2031">
                  <c:v>Mar 26, 2021</c:v>
                </c:pt>
                <c:pt idx="2032">
                  <c:v>Mar 29, 2021</c:v>
                </c:pt>
                <c:pt idx="2033">
                  <c:v>Mar 30, 2021</c:v>
                </c:pt>
                <c:pt idx="2034">
                  <c:v>Mar 31, 2021</c:v>
                </c:pt>
                <c:pt idx="2035">
                  <c:v>Apr 1, 2021</c:v>
                </c:pt>
                <c:pt idx="2036">
                  <c:v>Apr 5, 2021</c:v>
                </c:pt>
                <c:pt idx="2037">
                  <c:v>Apr 6, 2021</c:v>
                </c:pt>
                <c:pt idx="2038">
                  <c:v>Apr 7, 2021</c:v>
                </c:pt>
                <c:pt idx="2039">
                  <c:v>Apr 8, 2021</c:v>
                </c:pt>
                <c:pt idx="2040">
                  <c:v>Apr 9, 2021</c:v>
                </c:pt>
                <c:pt idx="2041">
                  <c:v>Apr 12, 2021</c:v>
                </c:pt>
                <c:pt idx="2042">
                  <c:v>Apr 13, 2021</c:v>
                </c:pt>
                <c:pt idx="2043">
                  <c:v>Apr 14, 2021</c:v>
                </c:pt>
                <c:pt idx="2044">
                  <c:v>Apr 15, 2021</c:v>
                </c:pt>
                <c:pt idx="2045">
                  <c:v>Apr 16, 2021</c:v>
                </c:pt>
                <c:pt idx="2046">
                  <c:v>Apr 19, 2021</c:v>
                </c:pt>
                <c:pt idx="2047">
                  <c:v>Apr 20, 2021</c:v>
                </c:pt>
                <c:pt idx="2048">
                  <c:v>Apr 21, 2021</c:v>
                </c:pt>
                <c:pt idx="2049">
                  <c:v>Apr 22, 2021</c:v>
                </c:pt>
                <c:pt idx="2050">
                  <c:v>Apr 23, 2021</c:v>
                </c:pt>
                <c:pt idx="2051">
                  <c:v>Apr 26, 2021</c:v>
                </c:pt>
                <c:pt idx="2052">
                  <c:v>Apr 27, 2021</c:v>
                </c:pt>
                <c:pt idx="2053">
                  <c:v>Apr 28, 2021</c:v>
                </c:pt>
                <c:pt idx="2054">
                  <c:v>Apr 29, 2021</c:v>
                </c:pt>
                <c:pt idx="2055">
                  <c:v>Apr 30, 2021</c:v>
                </c:pt>
                <c:pt idx="2056">
                  <c:v>May 3, 2021</c:v>
                </c:pt>
                <c:pt idx="2057">
                  <c:v>May 4, 2021</c:v>
                </c:pt>
                <c:pt idx="2058">
                  <c:v>May 5, 2021</c:v>
                </c:pt>
                <c:pt idx="2059">
                  <c:v>May 6, 2021</c:v>
                </c:pt>
                <c:pt idx="2060">
                  <c:v>May 7, 2021</c:v>
                </c:pt>
                <c:pt idx="2061">
                  <c:v>May 10, 2021</c:v>
                </c:pt>
                <c:pt idx="2062">
                  <c:v>May 11, 2021</c:v>
                </c:pt>
                <c:pt idx="2063">
                  <c:v>May 12, 2021</c:v>
                </c:pt>
                <c:pt idx="2064">
                  <c:v>May 13, 2021</c:v>
                </c:pt>
                <c:pt idx="2065">
                  <c:v>May 14, 2021</c:v>
                </c:pt>
                <c:pt idx="2066">
                  <c:v>May 17, 2021</c:v>
                </c:pt>
                <c:pt idx="2067">
                  <c:v>May 18, 2021</c:v>
                </c:pt>
                <c:pt idx="2068">
                  <c:v>May 19, 2021</c:v>
                </c:pt>
                <c:pt idx="2069">
                  <c:v>May 20, 2021</c:v>
                </c:pt>
                <c:pt idx="2070">
                  <c:v>May 21, 2021</c:v>
                </c:pt>
                <c:pt idx="2071">
                  <c:v>May 24, 2021</c:v>
                </c:pt>
                <c:pt idx="2072">
                  <c:v>May 25, 2021</c:v>
                </c:pt>
                <c:pt idx="2073">
                  <c:v>May 26, 2021</c:v>
                </c:pt>
                <c:pt idx="2074">
                  <c:v>May 27, 2021</c:v>
                </c:pt>
                <c:pt idx="2075">
                  <c:v>May 28, 2021</c:v>
                </c:pt>
                <c:pt idx="2076">
                  <c:v>Jun 1, 2021</c:v>
                </c:pt>
                <c:pt idx="2077">
                  <c:v>Jun 2, 2021</c:v>
                </c:pt>
                <c:pt idx="2078">
                  <c:v>Jun 3, 2021</c:v>
                </c:pt>
                <c:pt idx="2079">
                  <c:v>Jun 4, 2021</c:v>
                </c:pt>
                <c:pt idx="2080">
                  <c:v>Jun 7, 2021</c:v>
                </c:pt>
                <c:pt idx="2081">
                  <c:v>Jun 8, 2021</c:v>
                </c:pt>
                <c:pt idx="2082">
                  <c:v>Jun 9, 2021</c:v>
                </c:pt>
                <c:pt idx="2083">
                  <c:v>Jun 10, 2021</c:v>
                </c:pt>
                <c:pt idx="2084">
                  <c:v>Jun 11, 2021</c:v>
                </c:pt>
                <c:pt idx="2085">
                  <c:v>Jun 14, 2021</c:v>
                </c:pt>
                <c:pt idx="2086">
                  <c:v>Jun 15, 2021</c:v>
                </c:pt>
                <c:pt idx="2087">
                  <c:v>Jun 16, 2021</c:v>
                </c:pt>
                <c:pt idx="2088">
                  <c:v>Jun 17, 2021</c:v>
                </c:pt>
                <c:pt idx="2089">
                  <c:v>Jun 18, 2021</c:v>
                </c:pt>
                <c:pt idx="2090">
                  <c:v>Jun 21, 2021</c:v>
                </c:pt>
                <c:pt idx="2091">
                  <c:v>Jun 22, 2021</c:v>
                </c:pt>
                <c:pt idx="2092">
                  <c:v>Jun 23, 2021</c:v>
                </c:pt>
                <c:pt idx="2093">
                  <c:v>Jun 24, 2021</c:v>
                </c:pt>
                <c:pt idx="2094">
                  <c:v>Jun 25, 2021</c:v>
                </c:pt>
                <c:pt idx="2095">
                  <c:v>Jun 28, 2021</c:v>
                </c:pt>
                <c:pt idx="2096">
                  <c:v>Jun 29, 2021</c:v>
                </c:pt>
                <c:pt idx="2097">
                  <c:v>Jun 30, 2021</c:v>
                </c:pt>
                <c:pt idx="2098">
                  <c:v>Jul 1, 2021</c:v>
                </c:pt>
                <c:pt idx="2099">
                  <c:v>Jul 2, 2021</c:v>
                </c:pt>
                <c:pt idx="2100">
                  <c:v>Jul 6, 2021</c:v>
                </c:pt>
                <c:pt idx="2101">
                  <c:v>Jul 7, 2021</c:v>
                </c:pt>
                <c:pt idx="2102">
                  <c:v>Jul 8, 2021</c:v>
                </c:pt>
                <c:pt idx="2103">
                  <c:v>Jul 9, 2021</c:v>
                </c:pt>
                <c:pt idx="2104">
                  <c:v>Jul 12, 2021</c:v>
                </c:pt>
                <c:pt idx="2105">
                  <c:v>Jul 13, 2021</c:v>
                </c:pt>
                <c:pt idx="2106">
                  <c:v>Jul 14, 2021</c:v>
                </c:pt>
                <c:pt idx="2107">
                  <c:v>Jul 15, 2021</c:v>
                </c:pt>
                <c:pt idx="2108">
                  <c:v>Jul 16, 2021</c:v>
                </c:pt>
                <c:pt idx="2109">
                  <c:v>Jul 19, 2021</c:v>
                </c:pt>
                <c:pt idx="2110">
                  <c:v>Jul 20, 2021</c:v>
                </c:pt>
                <c:pt idx="2111">
                  <c:v>Jul 21, 2021</c:v>
                </c:pt>
                <c:pt idx="2112">
                  <c:v>Jul 22, 2021</c:v>
                </c:pt>
                <c:pt idx="2113">
                  <c:v>Jul 23, 2021</c:v>
                </c:pt>
                <c:pt idx="2114">
                  <c:v>Jul 26, 2021</c:v>
                </c:pt>
                <c:pt idx="2115">
                  <c:v>Jul 27, 2021</c:v>
                </c:pt>
                <c:pt idx="2116">
                  <c:v>Jul 28, 2021</c:v>
                </c:pt>
                <c:pt idx="2117">
                  <c:v>Jul 29, 2021</c:v>
                </c:pt>
                <c:pt idx="2118">
                  <c:v>Jul 30, 2021</c:v>
                </c:pt>
                <c:pt idx="2119">
                  <c:v>Aug 2, 2021</c:v>
                </c:pt>
                <c:pt idx="2120">
                  <c:v>Aug 3, 2021</c:v>
                </c:pt>
                <c:pt idx="2121">
                  <c:v>Aug 4, 2021</c:v>
                </c:pt>
                <c:pt idx="2122">
                  <c:v>Aug 5, 2021</c:v>
                </c:pt>
                <c:pt idx="2123">
                  <c:v>Aug 6, 2021</c:v>
                </c:pt>
                <c:pt idx="2124">
                  <c:v>Aug 9, 2021</c:v>
                </c:pt>
                <c:pt idx="2125">
                  <c:v>Aug 10, 2021</c:v>
                </c:pt>
                <c:pt idx="2126">
                  <c:v>Aug 11, 2021</c:v>
                </c:pt>
                <c:pt idx="2127">
                  <c:v>Aug 12, 2021</c:v>
                </c:pt>
                <c:pt idx="2128">
                  <c:v>Aug 13, 2021</c:v>
                </c:pt>
                <c:pt idx="2129">
                  <c:v>Aug 16, 2021</c:v>
                </c:pt>
                <c:pt idx="2130">
                  <c:v>Aug 17, 2021</c:v>
                </c:pt>
                <c:pt idx="2131">
                  <c:v>Aug 18, 2021</c:v>
                </c:pt>
                <c:pt idx="2132">
                  <c:v>Aug 19, 2021</c:v>
                </c:pt>
                <c:pt idx="2133">
                  <c:v>Aug 20, 2021</c:v>
                </c:pt>
                <c:pt idx="2134">
                  <c:v>Aug 23, 2021</c:v>
                </c:pt>
                <c:pt idx="2135">
                  <c:v>Aug 24, 2021</c:v>
                </c:pt>
                <c:pt idx="2136">
                  <c:v>Aug 25, 2021</c:v>
                </c:pt>
                <c:pt idx="2137">
                  <c:v>Aug 26, 2021</c:v>
                </c:pt>
                <c:pt idx="2138">
                  <c:v>Aug 27, 2021</c:v>
                </c:pt>
                <c:pt idx="2139">
                  <c:v>Aug 30, 2021</c:v>
                </c:pt>
                <c:pt idx="2140">
                  <c:v>Aug 31, 2021</c:v>
                </c:pt>
                <c:pt idx="2141">
                  <c:v>Sep 1, 2021</c:v>
                </c:pt>
                <c:pt idx="2142">
                  <c:v>Sep 2, 2021</c:v>
                </c:pt>
                <c:pt idx="2143">
                  <c:v>Sep 3, 2021</c:v>
                </c:pt>
                <c:pt idx="2144">
                  <c:v>Sep 7, 2021</c:v>
                </c:pt>
                <c:pt idx="2145">
                  <c:v>Sep 8, 2021</c:v>
                </c:pt>
                <c:pt idx="2146">
                  <c:v>Sep 9, 2021</c:v>
                </c:pt>
                <c:pt idx="2147">
                  <c:v>Sep 10, 2021</c:v>
                </c:pt>
                <c:pt idx="2148">
                  <c:v>Sep 13, 2021</c:v>
                </c:pt>
                <c:pt idx="2149">
                  <c:v>Sep 14, 2021</c:v>
                </c:pt>
                <c:pt idx="2150">
                  <c:v>Sep 15, 2021</c:v>
                </c:pt>
                <c:pt idx="2151">
                  <c:v>Sep 16, 2021</c:v>
                </c:pt>
                <c:pt idx="2152">
                  <c:v>Sep 17, 2021</c:v>
                </c:pt>
                <c:pt idx="2153">
                  <c:v>Sep 20, 2021</c:v>
                </c:pt>
                <c:pt idx="2154">
                  <c:v>Sep 21, 2021</c:v>
                </c:pt>
                <c:pt idx="2155">
                  <c:v>Sep 22, 2021</c:v>
                </c:pt>
                <c:pt idx="2156">
                  <c:v>Sep 23, 2021</c:v>
                </c:pt>
                <c:pt idx="2157">
                  <c:v>Sep 24, 2021</c:v>
                </c:pt>
                <c:pt idx="2158">
                  <c:v>Sep 27, 2021</c:v>
                </c:pt>
                <c:pt idx="2159">
                  <c:v>Sep 28, 2021</c:v>
                </c:pt>
                <c:pt idx="2160">
                  <c:v>Sep 29, 2021</c:v>
                </c:pt>
                <c:pt idx="2161">
                  <c:v>Sep 30, 2021</c:v>
                </c:pt>
                <c:pt idx="2162">
                  <c:v>Oct 1, 2021</c:v>
                </c:pt>
                <c:pt idx="2163">
                  <c:v>Oct 4, 2021</c:v>
                </c:pt>
                <c:pt idx="2164">
                  <c:v>Oct 5, 2021</c:v>
                </c:pt>
                <c:pt idx="2165">
                  <c:v>Oct 6, 2021</c:v>
                </c:pt>
                <c:pt idx="2166">
                  <c:v>Oct 7, 2021</c:v>
                </c:pt>
                <c:pt idx="2167">
                  <c:v>Oct 8, 2021</c:v>
                </c:pt>
                <c:pt idx="2168">
                  <c:v>Oct 11, 2021</c:v>
                </c:pt>
                <c:pt idx="2169">
                  <c:v>Oct 12, 2021</c:v>
                </c:pt>
                <c:pt idx="2170">
                  <c:v>Oct 13, 2021</c:v>
                </c:pt>
                <c:pt idx="2171">
                  <c:v>Oct 14, 2021</c:v>
                </c:pt>
                <c:pt idx="2172">
                  <c:v>Oct 15, 2021</c:v>
                </c:pt>
                <c:pt idx="2173">
                  <c:v>Oct 18, 2021</c:v>
                </c:pt>
                <c:pt idx="2174">
                  <c:v>Oct 19, 2021</c:v>
                </c:pt>
                <c:pt idx="2175">
                  <c:v>Oct 20, 2021</c:v>
                </c:pt>
                <c:pt idx="2176">
                  <c:v>Oct 21, 2021</c:v>
                </c:pt>
                <c:pt idx="2177">
                  <c:v>Oct 22, 2021</c:v>
                </c:pt>
                <c:pt idx="2178">
                  <c:v>Oct 25, 2021</c:v>
                </c:pt>
                <c:pt idx="2179">
                  <c:v>Oct 26, 2021</c:v>
                </c:pt>
                <c:pt idx="2180">
                  <c:v>Oct 27, 2021</c:v>
                </c:pt>
                <c:pt idx="2181">
                  <c:v>Oct 28, 2021</c:v>
                </c:pt>
                <c:pt idx="2182">
                  <c:v>Oct 29, 2021</c:v>
                </c:pt>
                <c:pt idx="2183">
                  <c:v>Nov 1, 2021</c:v>
                </c:pt>
                <c:pt idx="2184">
                  <c:v>Nov 2, 2021</c:v>
                </c:pt>
                <c:pt idx="2185">
                  <c:v>Nov 3, 2021</c:v>
                </c:pt>
                <c:pt idx="2186">
                  <c:v>Nov 4, 2021</c:v>
                </c:pt>
                <c:pt idx="2187">
                  <c:v>Nov 5, 2021</c:v>
                </c:pt>
                <c:pt idx="2188">
                  <c:v>Nov 8, 2021</c:v>
                </c:pt>
                <c:pt idx="2189">
                  <c:v>Nov 9, 2021</c:v>
                </c:pt>
                <c:pt idx="2190">
                  <c:v>Nov 10, 2021</c:v>
                </c:pt>
                <c:pt idx="2191">
                  <c:v>Nov 11, 2021</c:v>
                </c:pt>
                <c:pt idx="2192">
                  <c:v>Nov 12, 2021</c:v>
                </c:pt>
                <c:pt idx="2193">
                  <c:v>Nov 15, 2021</c:v>
                </c:pt>
                <c:pt idx="2194">
                  <c:v>Nov 16, 2021</c:v>
                </c:pt>
                <c:pt idx="2195">
                  <c:v>Nov 17, 2021</c:v>
                </c:pt>
                <c:pt idx="2196">
                  <c:v>Nov 18, 2021</c:v>
                </c:pt>
                <c:pt idx="2197">
                  <c:v>Nov 19, 2021</c:v>
                </c:pt>
                <c:pt idx="2198">
                  <c:v>Nov 22, 2021</c:v>
                </c:pt>
                <c:pt idx="2199">
                  <c:v>Nov 23, 2021</c:v>
                </c:pt>
                <c:pt idx="2200">
                  <c:v>Nov 24, 2021</c:v>
                </c:pt>
                <c:pt idx="2201">
                  <c:v>Nov 26, 2021</c:v>
                </c:pt>
                <c:pt idx="2202">
                  <c:v>Nov 29, 2021</c:v>
                </c:pt>
                <c:pt idx="2203">
                  <c:v>Nov 30, 2021</c:v>
                </c:pt>
                <c:pt idx="2204">
                  <c:v>Dec 1, 2021</c:v>
                </c:pt>
                <c:pt idx="2205">
                  <c:v>Dec 2, 2021</c:v>
                </c:pt>
                <c:pt idx="2206">
                  <c:v>Dec 3, 2021</c:v>
                </c:pt>
                <c:pt idx="2207">
                  <c:v>Dec 6, 2021</c:v>
                </c:pt>
                <c:pt idx="2208">
                  <c:v>Dec 7, 2021</c:v>
                </c:pt>
                <c:pt idx="2209">
                  <c:v>Dec 8, 2021</c:v>
                </c:pt>
                <c:pt idx="2210">
                  <c:v>Dec 9, 2021</c:v>
                </c:pt>
                <c:pt idx="2211">
                  <c:v>Dec 10, 2021</c:v>
                </c:pt>
                <c:pt idx="2212">
                  <c:v>Dec 13, 2021</c:v>
                </c:pt>
                <c:pt idx="2213">
                  <c:v>Dec 14, 2021</c:v>
                </c:pt>
                <c:pt idx="2214">
                  <c:v>Dec 15, 2021</c:v>
                </c:pt>
                <c:pt idx="2215">
                  <c:v>Dec 16, 2021</c:v>
                </c:pt>
                <c:pt idx="2216">
                  <c:v>Dec 17, 2021</c:v>
                </c:pt>
                <c:pt idx="2217">
                  <c:v>Dec 20, 2021</c:v>
                </c:pt>
                <c:pt idx="2218">
                  <c:v>Dec 21, 2021</c:v>
                </c:pt>
                <c:pt idx="2219">
                  <c:v>Dec 22, 2021</c:v>
                </c:pt>
                <c:pt idx="2220">
                  <c:v>Dec 23, 2021</c:v>
                </c:pt>
                <c:pt idx="2221">
                  <c:v>Dec 27, 2021</c:v>
                </c:pt>
                <c:pt idx="2222">
                  <c:v>Dec 28, 2021</c:v>
                </c:pt>
                <c:pt idx="2223">
                  <c:v>Dec 29, 2021</c:v>
                </c:pt>
                <c:pt idx="2224">
                  <c:v>Dec 30, 2021</c:v>
                </c:pt>
                <c:pt idx="2225">
                  <c:v>Dec 31, 2021</c:v>
                </c:pt>
                <c:pt idx="2226">
                  <c:v>Jan 3, 2022</c:v>
                </c:pt>
                <c:pt idx="2227">
                  <c:v>Jan 4, 2022</c:v>
                </c:pt>
                <c:pt idx="2228">
                  <c:v>Jan 5, 2022</c:v>
                </c:pt>
                <c:pt idx="2229">
                  <c:v>Jan 6, 2022</c:v>
                </c:pt>
                <c:pt idx="2230">
                  <c:v>Jan 7, 2022</c:v>
                </c:pt>
                <c:pt idx="2231">
                  <c:v>Jan 10, 2022</c:v>
                </c:pt>
                <c:pt idx="2232">
                  <c:v>Jan 11, 2022</c:v>
                </c:pt>
                <c:pt idx="2233">
                  <c:v>Jan 12, 2022</c:v>
                </c:pt>
                <c:pt idx="2234">
                  <c:v>Jan 13, 2022</c:v>
                </c:pt>
                <c:pt idx="2235">
                  <c:v>Jan 14, 2022</c:v>
                </c:pt>
                <c:pt idx="2236">
                  <c:v>Jan 18, 2022</c:v>
                </c:pt>
                <c:pt idx="2237">
                  <c:v>Jan 19, 2022</c:v>
                </c:pt>
                <c:pt idx="2238">
                  <c:v>Jan 20, 2022</c:v>
                </c:pt>
                <c:pt idx="2239">
                  <c:v>Jan 21, 2022</c:v>
                </c:pt>
                <c:pt idx="2240">
                  <c:v>Jan 24, 2022</c:v>
                </c:pt>
                <c:pt idx="2241">
                  <c:v>Jan 25, 2022</c:v>
                </c:pt>
                <c:pt idx="2242">
                  <c:v>Jan 26, 2022</c:v>
                </c:pt>
                <c:pt idx="2243">
                  <c:v>Jan 27, 2022</c:v>
                </c:pt>
                <c:pt idx="2244">
                  <c:v>Jan 28, 2022</c:v>
                </c:pt>
                <c:pt idx="2245">
                  <c:v>Jan 31, 2022</c:v>
                </c:pt>
                <c:pt idx="2246">
                  <c:v>Feb 1, 2022</c:v>
                </c:pt>
                <c:pt idx="2247">
                  <c:v>Feb 2, 2022</c:v>
                </c:pt>
                <c:pt idx="2248">
                  <c:v>Feb 3, 2022</c:v>
                </c:pt>
                <c:pt idx="2249">
                  <c:v>Feb 4, 2022</c:v>
                </c:pt>
                <c:pt idx="2250">
                  <c:v>Feb 7, 2022</c:v>
                </c:pt>
                <c:pt idx="2251">
                  <c:v>Feb 8, 2022</c:v>
                </c:pt>
                <c:pt idx="2252">
                  <c:v>Feb 9, 2022</c:v>
                </c:pt>
                <c:pt idx="2253">
                  <c:v>Feb 10, 2022</c:v>
                </c:pt>
                <c:pt idx="2254">
                  <c:v>Feb 11, 2022</c:v>
                </c:pt>
                <c:pt idx="2255">
                  <c:v>Feb 14, 2022</c:v>
                </c:pt>
                <c:pt idx="2256">
                  <c:v>Feb 15, 2022</c:v>
                </c:pt>
                <c:pt idx="2257">
                  <c:v>Feb 16, 2022</c:v>
                </c:pt>
                <c:pt idx="2258">
                  <c:v>Feb 17, 2022</c:v>
                </c:pt>
                <c:pt idx="2259">
                  <c:v>Feb 18, 2022</c:v>
                </c:pt>
                <c:pt idx="2260">
                  <c:v>Feb 22, 2022</c:v>
                </c:pt>
                <c:pt idx="2261">
                  <c:v>Feb 23, 2022</c:v>
                </c:pt>
                <c:pt idx="2262">
                  <c:v>Feb 24, 2022</c:v>
                </c:pt>
                <c:pt idx="2263">
                  <c:v>Feb 25, 2022</c:v>
                </c:pt>
                <c:pt idx="2264">
                  <c:v>Feb 28, 2022</c:v>
                </c:pt>
                <c:pt idx="2265">
                  <c:v>Mar 1, 2022</c:v>
                </c:pt>
                <c:pt idx="2266">
                  <c:v>Mar 2, 2022</c:v>
                </c:pt>
                <c:pt idx="2267">
                  <c:v>Mar 3, 2022</c:v>
                </c:pt>
                <c:pt idx="2268">
                  <c:v>Mar 4, 2022</c:v>
                </c:pt>
                <c:pt idx="2269">
                  <c:v>Mar 7, 2022</c:v>
                </c:pt>
                <c:pt idx="2270">
                  <c:v>Mar 8, 2022</c:v>
                </c:pt>
                <c:pt idx="2271">
                  <c:v>Mar 9, 2022</c:v>
                </c:pt>
                <c:pt idx="2272">
                  <c:v>Mar 10, 2022</c:v>
                </c:pt>
                <c:pt idx="2273">
                  <c:v>Mar 11, 2022</c:v>
                </c:pt>
                <c:pt idx="2274">
                  <c:v>Mar 14, 2022</c:v>
                </c:pt>
                <c:pt idx="2275">
                  <c:v>Mar 15, 2022</c:v>
                </c:pt>
                <c:pt idx="2276">
                  <c:v>Mar 16, 2022</c:v>
                </c:pt>
                <c:pt idx="2277">
                  <c:v>Mar 17, 2022</c:v>
                </c:pt>
                <c:pt idx="2278">
                  <c:v>Mar 18, 2022</c:v>
                </c:pt>
                <c:pt idx="2279">
                  <c:v>Mar 21, 2022</c:v>
                </c:pt>
                <c:pt idx="2280">
                  <c:v>Mar 22, 2022</c:v>
                </c:pt>
                <c:pt idx="2281">
                  <c:v>Mar 23, 2022</c:v>
                </c:pt>
                <c:pt idx="2282">
                  <c:v>Mar 24, 2022</c:v>
                </c:pt>
                <c:pt idx="2283">
                  <c:v>Mar 25, 2022</c:v>
                </c:pt>
                <c:pt idx="2284">
                  <c:v>Mar 28, 2022</c:v>
                </c:pt>
                <c:pt idx="2285">
                  <c:v>Mar 29, 2022</c:v>
                </c:pt>
                <c:pt idx="2286">
                  <c:v>Mar 30, 2022</c:v>
                </c:pt>
                <c:pt idx="2287">
                  <c:v>Mar 31, 2022</c:v>
                </c:pt>
                <c:pt idx="2288">
                  <c:v>Apr 1, 2022</c:v>
                </c:pt>
                <c:pt idx="2289">
                  <c:v>Apr 4, 2022</c:v>
                </c:pt>
                <c:pt idx="2290">
                  <c:v>Apr 5, 2022</c:v>
                </c:pt>
                <c:pt idx="2291">
                  <c:v>Apr 6, 2022</c:v>
                </c:pt>
                <c:pt idx="2292">
                  <c:v>Apr 7, 2022</c:v>
                </c:pt>
                <c:pt idx="2293">
                  <c:v>Apr 8, 2022</c:v>
                </c:pt>
                <c:pt idx="2294">
                  <c:v>Apr 11, 2022</c:v>
                </c:pt>
                <c:pt idx="2295">
                  <c:v>Apr 12, 2022</c:v>
                </c:pt>
                <c:pt idx="2296">
                  <c:v>Apr 13, 2022</c:v>
                </c:pt>
                <c:pt idx="2297">
                  <c:v>Apr 14, 2022</c:v>
                </c:pt>
                <c:pt idx="2298">
                  <c:v>Apr 18, 2022</c:v>
                </c:pt>
                <c:pt idx="2299">
                  <c:v>Apr 19, 2022</c:v>
                </c:pt>
                <c:pt idx="2300">
                  <c:v>Apr 20, 2022</c:v>
                </c:pt>
                <c:pt idx="2301">
                  <c:v>Apr 21, 2022</c:v>
                </c:pt>
                <c:pt idx="2302">
                  <c:v>Apr 22, 2022</c:v>
                </c:pt>
                <c:pt idx="2303">
                  <c:v>Apr 25, 2022</c:v>
                </c:pt>
                <c:pt idx="2304">
                  <c:v>Apr 26, 2022</c:v>
                </c:pt>
                <c:pt idx="2305">
                  <c:v>Apr 27, 2022</c:v>
                </c:pt>
                <c:pt idx="2306">
                  <c:v>Apr 28, 2022</c:v>
                </c:pt>
                <c:pt idx="2307">
                  <c:v>Apr 29, 2022</c:v>
                </c:pt>
                <c:pt idx="2308">
                  <c:v>May 2, 2022</c:v>
                </c:pt>
                <c:pt idx="2309">
                  <c:v>May 3, 2022</c:v>
                </c:pt>
                <c:pt idx="2310">
                  <c:v>May 4, 2022</c:v>
                </c:pt>
                <c:pt idx="2311">
                  <c:v>May 5, 2022</c:v>
                </c:pt>
                <c:pt idx="2312">
                  <c:v>May 6, 2022</c:v>
                </c:pt>
                <c:pt idx="2313">
                  <c:v>May 9, 2022</c:v>
                </c:pt>
                <c:pt idx="2314">
                  <c:v>May 10, 2022</c:v>
                </c:pt>
                <c:pt idx="2315">
                  <c:v>May 11, 2022</c:v>
                </c:pt>
                <c:pt idx="2316">
                  <c:v>May 12, 2022</c:v>
                </c:pt>
                <c:pt idx="2317">
                  <c:v>May 13, 2022</c:v>
                </c:pt>
                <c:pt idx="2318">
                  <c:v>May 16, 2022</c:v>
                </c:pt>
                <c:pt idx="2319">
                  <c:v>May 17, 2022</c:v>
                </c:pt>
                <c:pt idx="2320">
                  <c:v>May 18, 2022</c:v>
                </c:pt>
                <c:pt idx="2321">
                  <c:v>May 19, 2022</c:v>
                </c:pt>
                <c:pt idx="2322">
                  <c:v>May 20, 2022</c:v>
                </c:pt>
                <c:pt idx="2323">
                  <c:v>May 23, 2022</c:v>
                </c:pt>
                <c:pt idx="2324">
                  <c:v>May 24, 2022</c:v>
                </c:pt>
                <c:pt idx="2325">
                  <c:v>May 25, 2022</c:v>
                </c:pt>
                <c:pt idx="2326">
                  <c:v>May 26, 2022</c:v>
                </c:pt>
                <c:pt idx="2327">
                  <c:v>May 27, 2022</c:v>
                </c:pt>
                <c:pt idx="2328">
                  <c:v>May 31, 2022</c:v>
                </c:pt>
                <c:pt idx="2329">
                  <c:v>Jun 1, 2022</c:v>
                </c:pt>
                <c:pt idx="2330">
                  <c:v>Jun 2, 2022</c:v>
                </c:pt>
                <c:pt idx="2331">
                  <c:v>Jun 3, 2022</c:v>
                </c:pt>
                <c:pt idx="2332">
                  <c:v>Jun 6, 2022</c:v>
                </c:pt>
                <c:pt idx="2333">
                  <c:v>Jun 7, 2022</c:v>
                </c:pt>
                <c:pt idx="2334">
                  <c:v>Jun 8, 2022</c:v>
                </c:pt>
                <c:pt idx="2335">
                  <c:v>Jun 9, 2022</c:v>
                </c:pt>
                <c:pt idx="2336">
                  <c:v>Jun 10, 2022</c:v>
                </c:pt>
                <c:pt idx="2337">
                  <c:v>Jun 13, 2022</c:v>
                </c:pt>
                <c:pt idx="2338">
                  <c:v>Jun 14, 2022</c:v>
                </c:pt>
                <c:pt idx="2339">
                  <c:v>Jun 15, 2022</c:v>
                </c:pt>
                <c:pt idx="2340">
                  <c:v>Jun 16, 2022</c:v>
                </c:pt>
                <c:pt idx="2341">
                  <c:v>Jun 17, 2022</c:v>
                </c:pt>
                <c:pt idx="2342">
                  <c:v>Jun 21, 2022</c:v>
                </c:pt>
                <c:pt idx="2343">
                  <c:v>Jun 22, 2022</c:v>
                </c:pt>
                <c:pt idx="2344">
                  <c:v>Jun 23, 2022</c:v>
                </c:pt>
                <c:pt idx="2345">
                  <c:v>Jun 24, 2022</c:v>
                </c:pt>
                <c:pt idx="2346">
                  <c:v>Jun 27, 2022</c:v>
                </c:pt>
                <c:pt idx="2347">
                  <c:v>Jun 28, 2022</c:v>
                </c:pt>
                <c:pt idx="2348">
                  <c:v>Jun 29, 2022</c:v>
                </c:pt>
                <c:pt idx="2349">
                  <c:v>Jun 30, 2022</c:v>
                </c:pt>
                <c:pt idx="2350">
                  <c:v>Jul 1, 2022</c:v>
                </c:pt>
                <c:pt idx="2351">
                  <c:v>Jul 5, 2022</c:v>
                </c:pt>
                <c:pt idx="2352">
                  <c:v>Jul 6, 2022</c:v>
                </c:pt>
                <c:pt idx="2353">
                  <c:v>Jul 7, 2022</c:v>
                </c:pt>
                <c:pt idx="2354">
                  <c:v>Jul 8, 2022</c:v>
                </c:pt>
                <c:pt idx="2355">
                  <c:v>Jul 11, 2022</c:v>
                </c:pt>
                <c:pt idx="2356">
                  <c:v>Jul 12, 2022</c:v>
                </c:pt>
                <c:pt idx="2357">
                  <c:v>Jul 13, 2022</c:v>
                </c:pt>
                <c:pt idx="2358">
                  <c:v>Jul 14, 2022</c:v>
                </c:pt>
                <c:pt idx="2359">
                  <c:v>Jul 15, 2022</c:v>
                </c:pt>
                <c:pt idx="2360">
                  <c:v>Jul 18, 2022</c:v>
                </c:pt>
                <c:pt idx="2361">
                  <c:v>Jul 19, 2022</c:v>
                </c:pt>
                <c:pt idx="2362">
                  <c:v>Jul 20, 2022</c:v>
                </c:pt>
                <c:pt idx="2363">
                  <c:v>Jul 21, 2022</c:v>
                </c:pt>
                <c:pt idx="2364">
                  <c:v>Jul 22, 2022</c:v>
                </c:pt>
                <c:pt idx="2365">
                  <c:v>Jul 25, 2022</c:v>
                </c:pt>
                <c:pt idx="2366">
                  <c:v>Jul 26, 2022</c:v>
                </c:pt>
                <c:pt idx="2367">
                  <c:v>Jul 27, 2022</c:v>
                </c:pt>
                <c:pt idx="2368">
                  <c:v>Jul 28, 2022</c:v>
                </c:pt>
                <c:pt idx="2369">
                  <c:v>Jul 29, 2022</c:v>
                </c:pt>
                <c:pt idx="2370">
                  <c:v>Aug 1, 2022</c:v>
                </c:pt>
                <c:pt idx="2371">
                  <c:v>Aug 2, 2022</c:v>
                </c:pt>
                <c:pt idx="2372">
                  <c:v>Aug 3, 2022</c:v>
                </c:pt>
                <c:pt idx="2373">
                  <c:v>Aug 4, 2022</c:v>
                </c:pt>
                <c:pt idx="2374">
                  <c:v>Aug 5, 2022</c:v>
                </c:pt>
                <c:pt idx="2375">
                  <c:v>Aug 8, 2022</c:v>
                </c:pt>
                <c:pt idx="2376">
                  <c:v>Aug 9, 2022</c:v>
                </c:pt>
                <c:pt idx="2377">
                  <c:v>Aug 10, 2022</c:v>
                </c:pt>
                <c:pt idx="2378">
                  <c:v>Aug 11, 2022</c:v>
                </c:pt>
                <c:pt idx="2379">
                  <c:v>Aug 12, 2022</c:v>
                </c:pt>
                <c:pt idx="2380">
                  <c:v>Aug 15, 2022</c:v>
                </c:pt>
                <c:pt idx="2381">
                  <c:v>Aug 16, 2022</c:v>
                </c:pt>
                <c:pt idx="2382">
                  <c:v>Aug 17, 2022</c:v>
                </c:pt>
                <c:pt idx="2383">
                  <c:v>Aug 18, 2022</c:v>
                </c:pt>
                <c:pt idx="2384">
                  <c:v>Aug 19, 2022</c:v>
                </c:pt>
                <c:pt idx="2385">
                  <c:v>Aug 22, 2022</c:v>
                </c:pt>
                <c:pt idx="2386">
                  <c:v>Aug 23, 2022</c:v>
                </c:pt>
                <c:pt idx="2387">
                  <c:v>Aug 24, 2022</c:v>
                </c:pt>
                <c:pt idx="2388">
                  <c:v>Aug 25, 2022</c:v>
                </c:pt>
                <c:pt idx="2389">
                  <c:v>Aug 26, 2022</c:v>
                </c:pt>
                <c:pt idx="2390">
                  <c:v>Aug 29, 2022</c:v>
                </c:pt>
                <c:pt idx="2391">
                  <c:v>Aug 30, 2022</c:v>
                </c:pt>
                <c:pt idx="2392">
                  <c:v>Aug 31, 2022</c:v>
                </c:pt>
                <c:pt idx="2393">
                  <c:v>Sep 1, 2022</c:v>
                </c:pt>
                <c:pt idx="2394">
                  <c:v>Sep 2, 2022</c:v>
                </c:pt>
                <c:pt idx="2395">
                  <c:v>Sep 6, 2022</c:v>
                </c:pt>
                <c:pt idx="2396">
                  <c:v>Sep 7, 2022</c:v>
                </c:pt>
                <c:pt idx="2397">
                  <c:v>Sep 8, 2022</c:v>
                </c:pt>
                <c:pt idx="2398">
                  <c:v>Sep 9, 2022</c:v>
                </c:pt>
                <c:pt idx="2399">
                  <c:v>Sep 12, 2022</c:v>
                </c:pt>
                <c:pt idx="2400">
                  <c:v>Sep 13, 2022</c:v>
                </c:pt>
                <c:pt idx="2401">
                  <c:v>Sep 14, 2022</c:v>
                </c:pt>
                <c:pt idx="2402">
                  <c:v>Sep 15, 2022</c:v>
                </c:pt>
                <c:pt idx="2403">
                  <c:v>Sep 16, 2022</c:v>
                </c:pt>
                <c:pt idx="2404">
                  <c:v>Sep 19, 2022</c:v>
                </c:pt>
                <c:pt idx="2405">
                  <c:v>Sep 20, 2022</c:v>
                </c:pt>
                <c:pt idx="2406">
                  <c:v>Sep 21, 2022</c:v>
                </c:pt>
                <c:pt idx="2407">
                  <c:v>Sep 22, 2022</c:v>
                </c:pt>
                <c:pt idx="2408">
                  <c:v>Sep 23, 2022</c:v>
                </c:pt>
                <c:pt idx="2409">
                  <c:v>Sep 26, 2022</c:v>
                </c:pt>
                <c:pt idx="2410">
                  <c:v>Sep 27, 2022</c:v>
                </c:pt>
                <c:pt idx="2411">
                  <c:v>Sep 28, 2022</c:v>
                </c:pt>
                <c:pt idx="2412">
                  <c:v>Sep 29, 2022</c:v>
                </c:pt>
                <c:pt idx="2413">
                  <c:v>Sep 30, 2022</c:v>
                </c:pt>
                <c:pt idx="2414">
                  <c:v>Oct 3, 2022</c:v>
                </c:pt>
                <c:pt idx="2415">
                  <c:v>Oct 4, 2022</c:v>
                </c:pt>
                <c:pt idx="2416">
                  <c:v>Oct 5, 2022</c:v>
                </c:pt>
                <c:pt idx="2417">
                  <c:v>Oct 6, 2022</c:v>
                </c:pt>
                <c:pt idx="2418">
                  <c:v>Oct 7, 2022</c:v>
                </c:pt>
                <c:pt idx="2419">
                  <c:v>Oct 10, 2022</c:v>
                </c:pt>
                <c:pt idx="2420">
                  <c:v>Oct 11, 2022</c:v>
                </c:pt>
                <c:pt idx="2421">
                  <c:v>Oct 12, 2022</c:v>
                </c:pt>
                <c:pt idx="2422">
                  <c:v>Oct 13, 2022</c:v>
                </c:pt>
                <c:pt idx="2423">
                  <c:v>Oct 14, 2022</c:v>
                </c:pt>
                <c:pt idx="2424">
                  <c:v>Oct 17, 2022</c:v>
                </c:pt>
                <c:pt idx="2425">
                  <c:v>Oct 18, 2022</c:v>
                </c:pt>
                <c:pt idx="2426">
                  <c:v>Oct 19, 2022</c:v>
                </c:pt>
                <c:pt idx="2427">
                  <c:v>Oct 20, 2022</c:v>
                </c:pt>
                <c:pt idx="2428">
                  <c:v>Oct 21, 2022</c:v>
                </c:pt>
                <c:pt idx="2429">
                  <c:v>Oct 24, 2022</c:v>
                </c:pt>
                <c:pt idx="2430">
                  <c:v>Oct 25, 2022</c:v>
                </c:pt>
                <c:pt idx="2431">
                  <c:v>Oct 26, 2022</c:v>
                </c:pt>
                <c:pt idx="2432">
                  <c:v>Oct 27, 2022</c:v>
                </c:pt>
                <c:pt idx="2433">
                  <c:v>Oct 28, 2022</c:v>
                </c:pt>
                <c:pt idx="2434">
                  <c:v>Oct 31, 2022</c:v>
                </c:pt>
                <c:pt idx="2435">
                  <c:v>Nov 1, 2022</c:v>
                </c:pt>
                <c:pt idx="2436">
                  <c:v>Nov 2, 2022</c:v>
                </c:pt>
                <c:pt idx="2437">
                  <c:v>Nov 3, 2022</c:v>
                </c:pt>
                <c:pt idx="2438">
                  <c:v>Nov 4, 2022</c:v>
                </c:pt>
                <c:pt idx="2439">
                  <c:v>Nov 7, 2022</c:v>
                </c:pt>
                <c:pt idx="2440">
                  <c:v>Nov 8, 2022</c:v>
                </c:pt>
                <c:pt idx="2441">
                  <c:v>Nov 9, 2022</c:v>
                </c:pt>
                <c:pt idx="2442">
                  <c:v>Nov 10, 2022</c:v>
                </c:pt>
                <c:pt idx="2443">
                  <c:v>Nov 11, 2022</c:v>
                </c:pt>
                <c:pt idx="2444">
                  <c:v>Nov 14, 2022</c:v>
                </c:pt>
                <c:pt idx="2445">
                  <c:v>Nov 15, 2022</c:v>
                </c:pt>
                <c:pt idx="2446">
                  <c:v>Nov 16, 2022</c:v>
                </c:pt>
                <c:pt idx="2447">
                  <c:v>Nov 17, 2022</c:v>
                </c:pt>
                <c:pt idx="2448">
                  <c:v>Nov 18, 2022</c:v>
                </c:pt>
                <c:pt idx="2449">
                  <c:v>Nov 21, 2022</c:v>
                </c:pt>
                <c:pt idx="2450">
                  <c:v>Nov 22, 2022</c:v>
                </c:pt>
                <c:pt idx="2451">
                  <c:v>Nov 23, 2022</c:v>
                </c:pt>
                <c:pt idx="2452">
                  <c:v>Nov 25, 2022</c:v>
                </c:pt>
                <c:pt idx="2453">
                  <c:v>Nov 28, 2022</c:v>
                </c:pt>
                <c:pt idx="2454">
                  <c:v>Nov 29, 2022</c:v>
                </c:pt>
                <c:pt idx="2455">
                  <c:v>Nov 30, 2022</c:v>
                </c:pt>
                <c:pt idx="2456">
                  <c:v>Dec 1, 2022</c:v>
                </c:pt>
                <c:pt idx="2457">
                  <c:v>Dec 2, 2022</c:v>
                </c:pt>
                <c:pt idx="2458">
                  <c:v>Dec 5, 2022</c:v>
                </c:pt>
                <c:pt idx="2459">
                  <c:v>Dec 6, 2022</c:v>
                </c:pt>
                <c:pt idx="2460">
                  <c:v>Dec 7, 2022</c:v>
                </c:pt>
                <c:pt idx="2461">
                  <c:v>Dec 8, 2022</c:v>
                </c:pt>
                <c:pt idx="2462">
                  <c:v>Dec 9, 2022</c:v>
                </c:pt>
                <c:pt idx="2463">
                  <c:v>Dec 12, 2022</c:v>
                </c:pt>
                <c:pt idx="2464">
                  <c:v>Dec 13, 2022</c:v>
                </c:pt>
                <c:pt idx="2465">
                  <c:v>Dec 14, 2022</c:v>
                </c:pt>
                <c:pt idx="2466">
                  <c:v>Dec 15, 2022</c:v>
                </c:pt>
                <c:pt idx="2467">
                  <c:v>Dec 16, 2022</c:v>
                </c:pt>
                <c:pt idx="2468">
                  <c:v>Dec 19, 2022</c:v>
                </c:pt>
                <c:pt idx="2469">
                  <c:v>Dec 20, 2022</c:v>
                </c:pt>
                <c:pt idx="2470">
                  <c:v>Dec 21, 2022</c:v>
                </c:pt>
                <c:pt idx="2471">
                  <c:v>Dec 22, 2022</c:v>
                </c:pt>
                <c:pt idx="2472">
                  <c:v>Dec 23, 2022</c:v>
                </c:pt>
                <c:pt idx="2473">
                  <c:v>Dec 27, 2022</c:v>
                </c:pt>
                <c:pt idx="2474">
                  <c:v>Dec 28, 2022</c:v>
                </c:pt>
                <c:pt idx="2475">
                  <c:v>Dec 29, 2022</c:v>
                </c:pt>
                <c:pt idx="2476">
                  <c:v>Dec 30, 2022</c:v>
                </c:pt>
                <c:pt idx="2477">
                  <c:v>Jan 3, 2023</c:v>
                </c:pt>
                <c:pt idx="2478">
                  <c:v>Jan 4, 2023</c:v>
                </c:pt>
                <c:pt idx="2479">
                  <c:v>Jan 5, 2023</c:v>
                </c:pt>
                <c:pt idx="2480">
                  <c:v>Jan 6, 2023</c:v>
                </c:pt>
                <c:pt idx="2481">
                  <c:v>Jan 9, 2023</c:v>
                </c:pt>
                <c:pt idx="2482">
                  <c:v>Jan 10, 2023</c:v>
                </c:pt>
                <c:pt idx="2483">
                  <c:v>Jan 11, 2023</c:v>
                </c:pt>
                <c:pt idx="2484">
                  <c:v>Jan 12, 2023</c:v>
                </c:pt>
                <c:pt idx="2485">
                  <c:v>Jan 13, 2023</c:v>
                </c:pt>
                <c:pt idx="2486">
                  <c:v>Jan 17, 2023</c:v>
                </c:pt>
                <c:pt idx="2487">
                  <c:v>Jan 18, 2023</c:v>
                </c:pt>
                <c:pt idx="2488">
                  <c:v>Jan 19, 2023</c:v>
                </c:pt>
                <c:pt idx="2489">
                  <c:v>Jan 20, 2023</c:v>
                </c:pt>
                <c:pt idx="2490">
                  <c:v>Jan 23, 2023</c:v>
                </c:pt>
                <c:pt idx="2491">
                  <c:v>Jan 24, 2023</c:v>
                </c:pt>
                <c:pt idx="2492">
                  <c:v>Jan 25, 2023</c:v>
                </c:pt>
                <c:pt idx="2493">
                  <c:v>Jan 26, 2023</c:v>
                </c:pt>
                <c:pt idx="2494">
                  <c:v>Jan 27, 2023</c:v>
                </c:pt>
                <c:pt idx="2495">
                  <c:v>Jan 30, 2023</c:v>
                </c:pt>
                <c:pt idx="2496">
                  <c:v>Jan 31, 2023</c:v>
                </c:pt>
                <c:pt idx="2497">
                  <c:v>Feb 1, 2023</c:v>
                </c:pt>
                <c:pt idx="2498">
                  <c:v>Feb 2, 2023</c:v>
                </c:pt>
                <c:pt idx="2499">
                  <c:v>Feb 3, 2023</c:v>
                </c:pt>
                <c:pt idx="2500">
                  <c:v>Feb 6, 2023</c:v>
                </c:pt>
                <c:pt idx="2501">
                  <c:v>Feb 7, 2023</c:v>
                </c:pt>
                <c:pt idx="2502">
                  <c:v>Feb 8, 2023</c:v>
                </c:pt>
                <c:pt idx="2503">
                  <c:v>Feb 9, 2023</c:v>
                </c:pt>
                <c:pt idx="2504">
                  <c:v>Feb 10, 2023</c:v>
                </c:pt>
                <c:pt idx="2505">
                  <c:v>Feb 13, 2023</c:v>
                </c:pt>
                <c:pt idx="2506">
                  <c:v>Feb 14, 2023</c:v>
                </c:pt>
                <c:pt idx="2507">
                  <c:v>Feb 15, 2023</c:v>
                </c:pt>
                <c:pt idx="2508">
                  <c:v>Feb 16, 2023</c:v>
                </c:pt>
                <c:pt idx="2509">
                  <c:v>Feb 17, 2023</c:v>
                </c:pt>
                <c:pt idx="2510">
                  <c:v>Feb 21, 2023</c:v>
                </c:pt>
                <c:pt idx="2511">
                  <c:v>Feb 22, 2023</c:v>
                </c:pt>
                <c:pt idx="2512">
                  <c:v>Feb 23, 2023</c:v>
                </c:pt>
                <c:pt idx="2513">
                  <c:v>Feb 24, 2023</c:v>
                </c:pt>
                <c:pt idx="2514">
                  <c:v>Feb 27, 2023</c:v>
                </c:pt>
                <c:pt idx="2515">
                  <c:v>Feb 28, 2023</c:v>
                </c:pt>
              </c:strCache>
            </c:strRef>
          </c:cat>
          <c:val>
            <c:numRef>
              <c:f>'Plots and Statistics'!$C$2:$C$2517</c:f>
              <c:numCache>
                <c:formatCode>#,##0.00000</c:formatCode>
                <c:ptCount val="2516"/>
                <c:pt idx="0">
                  <c:v>0</c:v>
                </c:pt>
                <c:pt idx="1">
                  <c:v>2.3452999999999946</c:v>
                </c:pt>
                <c:pt idx="2">
                  <c:v>2.4811122131000047</c:v>
                </c:pt>
                <c:pt idx="3">
                  <c:v>2.4788576286313173</c:v>
                </c:pt>
                <c:pt idx="4">
                  <c:v>2.5514126598323799</c:v>
                </c:pt>
                <c:pt idx="5">
                  <c:v>3.2474290975546722</c:v>
                </c:pt>
                <c:pt idx="6">
                  <c:v>2.6882410215623196</c:v>
                </c:pt>
                <c:pt idx="7">
                  <c:v>3.5586265524610781</c:v>
                </c:pt>
                <c:pt idx="8">
                  <c:v>4.1791498427634224</c:v>
                </c:pt>
                <c:pt idx="9">
                  <c:v>4.754531287345003</c:v>
                </c:pt>
                <c:pt idx="10">
                  <c:v>3.9909755087915499</c:v>
                </c:pt>
                <c:pt idx="11">
                  <c:v>3.7969283484921448</c:v>
                </c:pt>
                <c:pt idx="12">
                  <c:v>4.6611415739216966</c:v>
                </c:pt>
                <c:pt idx="13">
                  <c:v>3.185105494304679</c:v>
                </c:pt>
                <c:pt idx="14">
                  <c:v>2.2212534238823736</c:v>
                </c:pt>
                <c:pt idx="15">
                  <c:v>1.8789144461657799</c:v>
                </c:pt>
                <c:pt idx="16">
                  <c:v>3.2729236325326525</c:v>
                </c:pt>
                <c:pt idx="17">
                  <c:v>3.6554465416675441</c:v>
                </c:pt>
                <c:pt idx="18">
                  <c:v>5.4280583329766046</c:v>
                </c:pt>
                <c:pt idx="19">
                  <c:v>4.0458964882312927</c:v>
                </c:pt>
                <c:pt idx="20">
                  <c:v>3.5831003406516402</c:v>
                </c:pt>
                <c:pt idx="21">
                  <c:v>2.1142919778211962</c:v>
                </c:pt>
                <c:pt idx="22">
                  <c:v>3.734437334341294</c:v>
                </c:pt>
                <c:pt idx="23">
                  <c:v>5.010682116865695</c:v>
                </c:pt>
                <c:pt idx="24">
                  <c:v>5.6885260699300773</c:v>
                </c:pt>
                <c:pt idx="25">
                  <c:v>6.6423650177111995</c:v>
                </c:pt>
                <c:pt idx="26">
                  <c:v>7.1129777745343574</c:v>
                </c:pt>
                <c:pt idx="27">
                  <c:v>6.465479823887307</c:v>
                </c:pt>
                <c:pt idx="28">
                  <c:v>6.7847697978791359</c:v>
                </c:pt>
                <c:pt idx="29">
                  <c:v>2.9525847641426424</c:v>
                </c:pt>
                <c:pt idx="30">
                  <c:v>4.4002010585112572</c:v>
                </c:pt>
                <c:pt idx="31">
                  <c:v>2.3956127979867858</c:v>
                </c:pt>
                <c:pt idx="32">
                  <c:v>2.0887331464312098</c:v>
                </c:pt>
                <c:pt idx="33">
                  <c:v>5.3136141377938344</c:v>
                </c:pt>
                <c:pt idx="34">
                  <c:v>5.2620104668663146</c:v>
                </c:pt>
                <c:pt idx="35">
                  <c:v>5.0511706599011887</c:v>
                </c:pt>
                <c:pt idx="36">
                  <c:v>6.597733994356247</c:v>
                </c:pt>
                <c:pt idx="37">
                  <c:v>7.6049759828689218</c:v>
                </c:pt>
                <c:pt idx="38">
                  <c:v>6.7335908873596395</c:v>
                </c:pt>
                <c:pt idx="39">
                  <c:v>7.7187419312499799</c:v>
                </c:pt>
                <c:pt idx="40">
                  <c:v>7.8316311727939194</c:v>
                </c:pt>
                <c:pt idx="41">
                  <c:v>6.3556318053007175</c:v>
                </c:pt>
                <c:pt idx="42">
                  <c:v>8.1919681440510459</c:v>
                </c:pt>
                <c:pt idx="43">
                  <c:v>8.5301762364693445</c:v>
                </c:pt>
                <c:pt idx="44">
                  <c:v>8.9425909061679363</c:v>
                </c:pt>
                <c:pt idx="45">
                  <c:v>9.0805122262551379</c:v>
                </c:pt>
                <c:pt idx="46">
                  <c:v>10.258799919323138</c:v>
                </c:pt>
                <c:pt idx="47">
                  <c:v>9.5515999766406026</c:v>
                </c:pt>
                <c:pt idx="48">
                  <c:v>10.051703030533957</c:v>
                </c:pt>
                <c:pt idx="49">
                  <c:v>10.356876403037617</c:v>
                </c:pt>
                <c:pt idx="50">
                  <c:v>10.906232933771932</c:v>
                </c:pt>
                <c:pt idx="51">
                  <c:v>10.99174163936388</c:v>
                </c:pt>
                <c:pt idx="52">
                  <c:v>10.450212931905426</c:v>
                </c:pt>
                <c:pt idx="53">
                  <c:v>10.248530843091771</c:v>
                </c:pt>
                <c:pt idx="54">
                  <c:v>11.410991352301338</c:v>
                </c:pt>
                <c:pt idx="55">
                  <c:v>11.339799728827217</c:v>
                </c:pt>
                <c:pt idx="56">
                  <c:v>10.546169636360133</c:v>
                </c:pt>
                <c:pt idx="57">
                  <c:v>11.934629526992808</c:v>
                </c:pt>
                <c:pt idx="58">
                  <c:v>11.470436618344365</c:v>
                </c:pt>
                <c:pt idx="59">
                  <c:v>11.301447436430962</c:v>
                </c:pt>
                <c:pt idx="60">
                  <c:v>11.507689018530684</c:v>
                </c:pt>
                <c:pt idx="61">
                  <c:v>12.466320621022987</c:v>
                </c:pt>
                <c:pt idx="62">
                  <c:v>10.874022453670548</c:v>
                </c:pt>
                <c:pt idx="63">
                  <c:v>12.043965138601664</c:v>
                </c:pt>
                <c:pt idx="64">
                  <c:v>10.321177130630531</c:v>
                </c:pt>
                <c:pt idx="65">
                  <c:v>10.580652539241768</c:v>
                </c:pt>
                <c:pt idx="66">
                  <c:v>11.706916485353958</c:v>
                </c:pt>
                <c:pt idx="67">
                  <c:v>13.513329031838609</c:v>
                </c:pt>
                <c:pt idx="68">
                  <c:v>14.082711890262303</c:v>
                </c:pt>
                <c:pt idx="69">
                  <c:v>12.681890270961773</c:v>
                </c:pt>
                <c:pt idx="70">
                  <c:v>12.222936931888142</c:v>
                </c:pt>
                <c:pt idx="71">
                  <c:v>12.298575191380237</c:v>
                </c:pt>
                <c:pt idx="72">
                  <c:v>11.702606652839592</c:v>
                </c:pt>
                <c:pt idx="73">
                  <c:v>13.3811617230118</c:v>
                </c:pt>
                <c:pt idx="74">
                  <c:v>14.147051470450748</c:v>
                </c:pt>
                <c:pt idx="75">
                  <c:v>11.945611435791633</c:v>
                </c:pt>
                <c:pt idx="76">
                  <c:v>9.2675365734131816</c:v>
                </c:pt>
                <c:pt idx="77">
                  <c:v>8.4709762317930029</c:v>
                </c:pt>
                <c:pt idx="78">
                  <c:v>7.496798394255265</c:v>
                </c:pt>
                <c:pt idx="79">
                  <c:v>8.3803145802576466</c:v>
                </c:pt>
                <c:pt idx="80">
                  <c:v>9.2451894906081122</c:v>
                </c:pt>
                <c:pt idx="81">
                  <c:v>10.119915722859417</c:v>
                </c:pt>
                <c:pt idx="82">
                  <c:v>9.8118001986668588</c:v>
                </c:pt>
                <c:pt idx="83">
                  <c:v>8.4896661242749047</c:v>
                </c:pt>
                <c:pt idx="84">
                  <c:v>7.7446675869995119</c:v>
                </c:pt>
                <c:pt idx="85">
                  <c:v>6.116106936422014</c:v>
                </c:pt>
                <c:pt idx="86">
                  <c:v>6.2061995112110537</c:v>
                </c:pt>
                <c:pt idx="87">
                  <c:v>7.7271784944111062</c:v>
                </c:pt>
                <c:pt idx="88">
                  <c:v>10.719731785807355</c:v>
                </c:pt>
                <c:pt idx="89">
                  <c:v>10.4962993670636</c:v>
                </c:pt>
                <c:pt idx="90">
                  <c:v>11.887779264993043</c:v>
                </c:pt>
                <c:pt idx="91">
                  <c:v>10.837488681032553</c:v>
                </c:pt>
                <c:pt idx="92">
                  <c:v>11.771294523170241</c:v>
                </c:pt>
                <c:pt idx="93">
                  <c:v>10.849740199826712</c:v>
                </c:pt>
                <c:pt idx="94">
                  <c:v>9.3857476810076008</c:v>
                </c:pt>
                <c:pt idx="95">
                  <c:v>9.7188272826962674</c:v>
                </c:pt>
                <c:pt idx="96">
                  <c:v>10.125116100124089</c:v>
                </c:pt>
                <c:pt idx="97">
                  <c:v>10.207709937199184</c:v>
                </c:pt>
                <c:pt idx="98">
                  <c:v>10.681713297639092</c:v>
                </c:pt>
                <c:pt idx="99">
                  <c:v>8.9685817392182372</c:v>
                </c:pt>
                <c:pt idx="100">
                  <c:v>8.4052141716264828</c:v>
                </c:pt>
                <c:pt idx="101">
                  <c:v>9.6815771632832082</c:v>
                </c:pt>
                <c:pt idx="102">
                  <c:v>9.1208849408245101</c:v>
                </c:pt>
                <c:pt idx="103">
                  <c:v>7.7915743204753767</c:v>
                </c:pt>
                <c:pt idx="104">
                  <c:v>7.5972261119755586</c:v>
                </c:pt>
                <c:pt idx="105">
                  <c:v>7.7766982851303368</c:v>
                </c:pt>
                <c:pt idx="106">
                  <c:v>7.7738960909749295</c:v>
                </c:pt>
                <c:pt idx="107">
                  <c:v>7.8871664557665326</c:v>
                </c:pt>
                <c:pt idx="108">
                  <c:v>6.7017022707505731</c:v>
                </c:pt>
                <c:pt idx="109">
                  <c:v>6.0630925826601327</c:v>
                </c:pt>
                <c:pt idx="110">
                  <c:v>8.9813125119794535</c:v>
                </c:pt>
                <c:pt idx="111">
                  <c:v>10.139129976106716</c:v>
                </c:pt>
                <c:pt idx="112">
                  <c:v>11.544945831121737</c:v>
                </c:pt>
                <c:pt idx="113">
                  <c:v>11.597037320824867</c:v>
                </c:pt>
                <c:pt idx="114">
                  <c:v>11.929819686115565</c:v>
                </c:pt>
                <c:pt idx="115">
                  <c:v>11.497322862848421</c:v>
                </c:pt>
                <c:pt idx="116">
                  <c:v>10.819642134488021</c:v>
                </c:pt>
                <c:pt idx="117">
                  <c:v>9.2605205892979114</c:v>
                </c:pt>
                <c:pt idx="118">
                  <c:v>10.568696802313582</c:v>
                </c:pt>
                <c:pt idx="119">
                  <c:v>10.160145467629036</c:v>
                </c:pt>
                <c:pt idx="120">
                  <c:v>12.285905794717863</c:v>
                </c:pt>
                <c:pt idx="121">
                  <c:v>14.284482631958028</c:v>
                </c:pt>
                <c:pt idx="122">
                  <c:v>13.941172046131626</c:v>
                </c:pt>
                <c:pt idx="123">
                  <c:v>9.9370513780864655</c:v>
                </c:pt>
                <c:pt idx="124">
                  <c:v>9.3197548345985126</c:v>
                </c:pt>
                <c:pt idx="125">
                  <c:v>9.4103809113563983</c:v>
                </c:pt>
                <c:pt idx="126">
                  <c:v>8.357853046989149</c:v>
                </c:pt>
                <c:pt idx="127">
                  <c:v>8.9362672665539833</c:v>
                </c:pt>
                <c:pt idx="128">
                  <c:v>8.9362672665539833</c:v>
                </c:pt>
                <c:pt idx="129">
                  <c:v>8.9362672665539833</c:v>
                </c:pt>
                <c:pt idx="130">
                  <c:v>8.9362672665539833</c:v>
                </c:pt>
                <c:pt idx="131">
                  <c:v>8.9362672665539833</c:v>
                </c:pt>
                <c:pt idx="132">
                  <c:v>8.9362672665539833</c:v>
                </c:pt>
                <c:pt idx="133">
                  <c:v>8.9362672665539833</c:v>
                </c:pt>
                <c:pt idx="134">
                  <c:v>8.9362672665539833</c:v>
                </c:pt>
                <c:pt idx="135">
                  <c:v>8.9362672665539833</c:v>
                </c:pt>
                <c:pt idx="136">
                  <c:v>8.9362672665539833</c:v>
                </c:pt>
                <c:pt idx="137">
                  <c:v>8.9362672665539833</c:v>
                </c:pt>
                <c:pt idx="138">
                  <c:v>8.9362672665539833</c:v>
                </c:pt>
                <c:pt idx="139">
                  <c:v>8.9362672665539833</c:v>
                </c:pt>
                <c:pt idx="140">
                  <c:v>8.9362672665539833</c:v>
                </c:pt>
                <c:pt idx="141">
                  <c:v>8.9362672665539833</c:v>
                </c:pt>
                <c:pt idx="142">
                  <c:v>8.9362672665539833</c:v>
                </c:pt>
                <c:pt idx="143">
                  <c:v>8.9362672665539833</c:v>
                </c:pt>
                <c:pt idx="144">
                  <c:v>8.9362672665539833</c:v>
                </c:pt>
                <c:pt idx="145">
                  <c:v>8.9362672665539833</c:v>
                </c:pt>
                <c:pt idx="146">
                  <c:v>8.9362672665539833</c:v>
                </c:pt>
                <c:pt idx="147">
                  <c:v>8.9362672665539833</c:v>
                </c:pt>
                <c:pt idx="148">
                  <c:v>6.4740897537953259</c:v>
                </c:pt>
                <c:pt idx="149">
                  <c:v>3.8049972718471849</c:v>
                </c:pt>
                <c:pt idx="150">
                  <c:v>5.3061213373953677</c:v>
                </c:pt>
                <c:pt idx="151">
                  <c:v>3.218848706366856</c:v>
                </c:pt>
                <c:pt idx="152">
                  <c:v>2.2886404418250805</c:v>
                </c:pt>
                <c:pt idx="153">
                  <c:v>1.6510753459511847</c:v>
                </c:pt>
                <c:pt idx="154">
                  <c:v>4.5091986314532875</c:v>
                </c:pt>
                <c:pt idx="155">
                  <c:v>5.4275209598278735</c:v>
                </c:pt>
                <c:pt idx="156">
                  <c:v>5.0449244862646623</c:v>
                </c:pt>
                <c:pt idx="157">
                  <c:v>3.6912105444101684</c:v>
                </c:pt>
                <c:pt idx="158">
                  <c:v>4.3289114892583029</c:v>
                </c:pt>
                <c:pt idx="159">
                  <c:v>6.2153868668070658</c:v>
                </c:pt>
                <c:pt idx="160">
                  <c:v>5.6891958402689085</c:v>
                </c:pt>
                <c:pt idx="161">
                  <c:v>4.5788251487710454</c:v>
                </c:pt>
                <c:pt idx="162">
                  <c:v>2.9735401827374091</c:v>
                </c:pt>
                <c:pt idx="163">
                  <c:v>4.6731184634534912</c:v>
                </c:pt>
                <c:pt idx="164">
                  <c:v>6.1391701606526112</c:v>
                </c:pt>
                <c:pt idx="165">
                  <c:v>5.2314679774387116</c:v>
                </c:pt>
                <c:pt idx="166">
                  <c:v>3.0872715859304236</c:v>
                </c:pt>
                <c:pt idx="167">
                  <c:v>3.0282025793116816</c:v>
                </c:pt>
                <c:pt idx="168">
                  <c:v>9.2207890409042648E-2</c:v>
                </c:pt>
                <c:pt idx="169">
                  <c:v>-0.72624609351083791</c:v>
                </c:pt>
                <c:pt idx="170">
                  <c:v>1.0147177287472573</c:v>
                </c:pt>
                <c:pt idx="171">
                  <c:v>0.96138195778648594</c:v>
                </c:pt>
                <c:pt idx="172">
                  <c:v>-0.89236997634043291</c:v>
                </c:pt>
                <c:pt idx="173">
                  <c:v>-0.40604883581433171</c:v>
                </c:pt>
                <c:pt idx="174">
                  <c:v>-1.8571327042765091</c:v>
                </c:pt>
                <c:pt idx="175">
                  <c:v>-2.1876778813285114</c:v>
                </c:pt>
                <c:pt idx="176">
                  <c:v>-3.138511464644111</c:v>
                </c:pt>
                <c:pt idx="177">
                  <c:v>-4.2159986631114066</c:v>
                </c:pt>
                <c:pt idx="178">
                  <c:v>-3.9000072427010224</c:v>
                </c:pt>
                <c:pt idx="179">
                  <c:v>-3.6990621578455034</c:v>
                </c:pt>
                <c:pt idx="180">
                  <c:v>-2.4896186794858863</c:v>
                </c:pt>
                <c:pt idx="181">
                  <c:v>-0.68089861637167814</c:v>
                </c:pt>
                <c:pt idx="182">
                  <c:v>-1.8105540755090601</c:v>
                </c:pt>
                <c:pt idx="183">
                  <c:v>-1.1332432775219132</c:v>
                </c:pt>
                <c:pt idx="184">
                  <c:v>-1.2854980828745255</c:v>
                </c:pt>
                <c:pt idx="185">
                  <c:v>0.90507542916841999</c:v>
                </c:pt>
                <c:pt idx="186">
                  <c:v>1.4584388628219784</c:v>
                </c:pt>
                <c:pt idx="187">
                  <c:v>-0.55784469269887893</c:v>
                </c:pt>
                <c:pt idx="188">
                  <c:v>-1.1608933595880444E-2</c:v>
                </c:pt>
                <c:pt idx="189">
                  <c:v>1.3096376659555915</c:v>
                </c:pt>
                <c:pt idx="190">
                  <c:v>1.0748019258459038</c:v>
                </c:pt>
                <c:pt idx="191">
                  <c:v>7.0477183012656042E-3</c:v>
                </c:pt>
                <c:pt idx="192">
                  <c:v>0.39767524668894794</c:v>
                </c:pt>
                <c:pt idx="193">
                  <c:v>-1.3733397446626441</c:v>
                </c:pt>
                <c:pt idx="194">
                  <c:v>0.11109011884043696</c:v>
                </c:pt>
                <c:pt idx="195">
                  <c:v>1.2830906508616948</c:v>
                </c:pt>
                <c:pt idx="196">
                  <c:v>1.8820788489708917</c:v>
                </c:pt>
                <c:pt idx="197">
                  <c:v>-0.51388199932036116</c:v>
                </c:pt>
                <c:pt idx="198">
                  <c:v>-0.69614056749760778</c:v>
                </c:pt>
                <c:pt idx="199">
                  <c:v>0.63204855241210112</c:v>
                </c:pt>
                <c:pt idx="200">
                  <c:v>0.57992115126195642</c:v>
                </c:pt>
                <c:pt idx="201">
                  <c:v>0.73622234873101888</c:v>
                </c:pt>
                <c:pt idx="202">
                  <c:v>4.3041986081007337</c:v>
                </c:pt>
                <c:pt idx="203">
                  <c:v>0.84036047652431023</c:v>
                </c:pt>
                <c:pt idx="204">
                  <c:v>1.3091673123796568</c:v>
                </c:pt>
                <c:pt idx="205">
                  <c:v>4.1739879456391265</c:v>
                </c:pt>
                <c:pt idx="206">
                  <c:v>5.1115538371498701</c:v>
                </c:pt>
                <c:pt idx="207">
                  <c:v>4.8251248529436452</c:v>
                </c:pt>
                <c:pt idx="208">
                  <c:v>5.554288421420722</c:v>
                </c:pt>
                <c:pt idx="209">
                  <c:v>5.4501063387487818</c:v>
                </c:pt>
                <c:pt idx="210">
                  <c:v>6.0491683928592153</c:v>
                </c:pt>
                <c:pt idx="211">
                  <c:v>5.9450281094974287</c:v>
                </c:pt>
                <c:pt idx="212">
                  <c:v>6.1473831131865779</c:v>
                </c:pt>
                <c:pt idx="213">
                  <c:v>5.7082513892473372</c:v>
                </c:pt>
                <c:pt idx="214">
                  <c:v>6.6560315712033287</c:v>
                </c:pt>
                <c:pt idx="215">
                  <c:v>7.0985474461922422</c:v>
                </c:pt>
                <c:pt idx="216">
                  <c:v>6.5673386508591278</c:v>
                </c:pt>
                <c:pt idx="217">
                  <c:v>7.523673947911945</c:v>
                </c:pt>
                <c:pt idx="218">
                  <c:v>6.390266900827001</c:v>
                </c:pt>
                <c:pt idx="219">
                  <c:v>8.4837081826345724</c:v>
                </c:pt>
                <c:pt idx="220">
                  <c:v>9.36058199587481</c:v>
                </c:pt>
                <c:pt idx="221">
                  <c:v>9.6273124553627554</c:v>
                </c:pt>
                <c:pt idx="222">
                  <c:v>8.9264650468356166</c:v>
                </c:pt>
                <c:pt idx="223">
                  <c:v>9.2983399985055115</c:v>
                </c:pt>
                <c:pt idx="224">
                  <c:v>9.7773946227189583</c:v>
                </c:pt>
                <c:pt idx="225">
                  <c:v>10.73904459961399</c:v>
                </c:pt>
                <c:pt idx="226">
                  <c:v>9.4202533174771901</c:v>
                </c:pt>
                <c:pt idx="227">
                  <c:v>7.8836647001398603</c:v>
                </c:pt>
                <c:pt idx="228">
                  <c:v>10.40210096889993</c:v>
                </c:pt>
                <c:pt idx="229">
                  <c:v>10.006861447431262</c:v>
                </c:pt>
                <c:pt idx="230">
                  <c:v>11.484033582947376</c:v>
                </c:pt>
                <c:pt idx="231">
                  <c:v>10.8437807780805</c:v>
                </c:pt>
                <c:pt idx="232">
                  <c:v>7.1544563786628714</c:v>
                </c:pt>
                <c:pt idx="233">
                  <c:v>8.2778636993367627</c:v>
                </c:pt>
                <c:pt idx="234">
                  <c:v>7.9352725385920735</c:v>
                </c:pt>
                <c:pt idx="235">
                  <c:v>9.0434439817457957</c:v>
                </c:pt>
                <c:pt idx="236">
                  <c:v>10.059619836211695</c:v>
                </c:pt>
                <c:pt idx="237">
                  <c:v>11.460678796726654</c:v>
                </c:pt>
                <c:pt idx="238">
                  <c:v>11.797401507371561</c:v>
                </c:pt>
                <c:pt idx="239">
                  <c:v>12.092099457745007</c:v>
                </c:pt>
                <c:pt idx="240">
                  <c:v>13.035578658880837</c:v>
                </c:pt>
                <c:pt idx="241">
                  <c:v>13.324610633511583</c:v>
                </c:pt>
                <c:pt idx="242">
                  <c:v>13.603955798723177</c:v>
                </c:pt>
                <c:pt idx="243">
                  <c:v>12.922900083709834</c:v>
                </c:pt>
                <c:pt idx="244">
                  <c:v>13.074894307222522</c:v>
                </c:pt>
                <c:pt idx="245">
                  <c:v>12.971996153402955</c:v>
                </c:pt>
                <c:pt idx="246">
                  <c:v>13.11117765266394</c:v>
                </c:pt>
                <c:pt idx="247">
                  <c:v>13.658409530147523</c:v>
                </c:pt>
                <c:pt idx="248">
                  <c:v>14.145776790212807</c:v>
                </c:pt>
                <c:pt idx="249">
                  <c:v>14.372812740248548</c:v>
                </c:pt>
                <c:pt idx="250">
                  <c:v>15.078035503604909</c:v>
                </c:pt>
                <c:pt idx="251">
                  <c:v>14.800467281970214</c:v>
                </c:pt>
                <c:pt idx="252">
                  <c:v>17.10336465564653</c:v>
                </c:pt>
                <c:pt idx="253">
                  <c:v>16.891875979078435</c:v>
                </c:pt>
                <c:pt idx="254">
                  <c:v>15.931959893538249</c:v>
                </c:pt>
                <c:pt idx="255">
                  <c:v>15.392760348073409</c:v>
                </c:pt>
                <c:pt idx="256">
                  <c:v>15.223940739684181</c:v>
                </c:pt>
                <c:pt idx="257">
                  <c:v>13.940691711666318</c:v>
                </c:pt>
                <c:pt idx="258">
                  <c:v>15.203838219981847</c:v>
                </c:pt>
                <c:pt idx="259">
                  <c:v>13.894892210126415</c:v>
                </c:pt>
                <c:pt idx="260">
                  <c:v>13.711065854099274</c:v>
                </c:pt>
                <c:pt idx="261">
                  <c:v>14.777561940744874</c:v>
                </c:pt>
                <c:pt idx="262">
                  <c:v>15.355237409992654</c:v>
                </c:pt>
                <c:pt idx="263">
                  <c:v>14.056798857705772</c:v>
                </c:pt>
                <c:pt idx="264">
                  <c:v>13.791844913959324</c:v>
                </c:pt>
                <c:pt idx="265">
                  <c:v>13.319267382031654</c:v>
                </c:pt>
                <c:pt idx="266">
                  <c:v>11.564631845888272</c:v>
                </c:pt>
                <c:pt idx="267">
                  <c:v>11.660465864643882</c:v>
                </c:pt>
                <c:pt idx="268">
                  <c:v>12.742567439338131</c:v>
                </c:pt>
                <c:pt idx="269">
                  <c:v>12.775488269030419</c:v>
                </c:pt>
                <c:pt idx="270">
                  <c:v>13.814939944406078</c:v>
                </c:pt>
                <c:pt idx="271">
                  <c:v>13.908837269860214</c:v>
                </c:pt>
                <c:pt idx="272">
                  <c:v>14.464826304574387</c:v>
                </c:pt>
                <c:pt idx="273">
                  <c:v>16.047073598582514</c:v>
                </c:pt>
                <c:pt idx="274">
                  <c:v>16.265822332315835</c:v>
                </c:pt>
                <c:pt idx="275">
                  <c:v>16.351975306664087</c:v>
                </c:pt>
                <c:pt idx="276">
                  <c:v>16.887078041099443</c:v>
                </c:pt>
                <c:pt idx="277">
                  <c:v>18.381829995089021</c:v>
                </c:pt>
                <c:pt idx="278">
                  <c:v>19.047135879661411</c:v>
                </c:pt>
                <c:pt idx="279">
                  <c:v>17.763569660606905</c:v>
                </c:pt>
                <c:pt idx="280">
                  <c:v>16.502792883820447</c:v>
                </c:pt>
                <c:pt idx="281">
                  <c:v>17.503668377485354</c:v>
                </c:pt>
                <c:pt idx="282">
                  <c:v>16.703115884829558</c:v>
                </c:pt>
                <c:pt idx="283">
                  <c:v>18.136463554127019</c:v>
                </c:pt>
                <c:pt idx="284">
                  <c:v>19.065488703516678</c:v>
                </c:pt>
                <c:pt idx="285">
                  <c:v>18.767110588825659</c:v>
                </c:pt>
                <c:pt idx="286">
                  <c:v>19.379355043911062</c:v>
                </c:pt>
                <c:pt idx="287">
                  <c:v>19.390815461995288</c:v>
                </c:pt>
                <c:pt idx="288">
                  <c:v>19.790774693792969</c:v>
                </c:pt>
                <c:pt idx="289">
                  <c:v>21.638786974994119</c:v>
                </c:pt>
                <c:pt idx="290">
                  <c:v>22.023043903048119</c:v>
                </c:pt>
                <c:pt idx="291">
                  <c:v>21.790590004412806</c:v>
                </c:pt>
                <c:pt idx="292">
                  <c:v>22.565421738020873</c:v>
                </c:pt>
                <c:pt idx="293">
                  <c:v>20.552039555130406</c:v>
                </c:pt>
                <c:pt idx="294">
                  <c:v>21.599034018666714</c:v>
                </c:pt>
                <c:pt idx="295">
                  <c:v>21.494337250376645</c:v>
                </c:pt>
                <c:pt idx="296">
                  <c:v>20.648736663114022</c:v>
                </c:pt>
                <c:pt idx="297">
                  <c:v>19.783081977556179</c:v>
                </c:pt>
                <c:pt idx="298">
                  <c:v>19.298200061711029</c:v>
                </c:pt>
                <c:pt idx="299">
                  <c:v>19.551470140442049</c:v>
                </c:pt>
                <c:pt idx="300">
                  <c:v>20.436629225361884</c:v>
                </c:pt>
                <c:pt idx="301">
                  <c:v>18.702221327887443</c:v>
                </c:pt>
                <c:pt idx="302">
                  <c:v>17.401838493240433</c:v>
                </c:pt>
                <c:pt idx="303">
                  <c:v>16.352500860787856</c:v>
                </c:pt>
                <c:pt idx="304">
                  <c:v>17.643199152836573</c:v>
                </c:pt>
                <c:pt idx="305">
                  <c:v>17.871779888790542</c:v>
                </c:pt>
                <c:pt idx="306">
                  <c:v>15.637048813878963</c:v>
                </c:pt>
                <c:pt idx="307">
                  <c:v>15.729327178832449</c:v>
                </c:pt>
                <c:pt idx="308">
                  <c:v>15.912179515774994</c:v>
                </c:pt>
                <c:pt idx="309">
                  <c:v>16.042117069012164</c:v>
                </c:pt>
                <c:pt idx="310">
                  <c:v>16.903381661898379</c:v>
                </c:pt>
                <c:pt idx="311">
                  <c:v>16.605511845423862</c:v>
                </c:pt>
                <c:pt idx="312">
                  <c:v>17.700204390628699</c:v>
                </c:pt>
                <c:pt idx="313">
                  <c:v>17.621462953891367</c:v>
                </c:pt>
                <c:pt idx="314">
                  <c:v>17.369517780244138</c:v>
                </c:pt>
                <c:pt idx="315">
                  <c:v>18.203897682143904</c:v>
                </c:pt>
                <c:pt idx="316">
                  <c:v>18.611937536942662</c:v>
                </c:pt>
                <c:pt idx="317">
                  <c:v>19.190645180185413</c:v>
                </c:pt>
                <c:pt idx="318">
                  <c:v>20.787799825599905</c:v>
                </c:pt>
                <c:pt idx="319">
                  <c:v>21.197995193807643</c:v>
                </c:pt>
                <c:pt idx="320">
                  <c:v>21.537591976340693</c:v>
                </c:pt>
                <c:pt idx="321">
                  <c:v>21.056303112114392</c:v>
                </c:pt>
                <c:pt idx="322">
                  <c:v>20.794458328482889</c:v>
                </c:pt>
                <c:pt idx="323">
                  <c:v>20.88251748860435</c:v>
                </c:pt>
                <c:pt idx="324">
                  <c:v>22.131233894261626</c:v>
                </c:pt>
                <c:pt idx="325">
                  <c:v>22.572249779853806</c:v>
                </c:pt>
                <c:pt idx="326">
                  <c:v>22.808446505179589</c:v>
                </c:pt>
                <c:pt idx="327">
                  <c:v>22.026402317834595</c:v>
                </c:pt>
                <c:pt idx="328">
                  <c:v>22.458619834844356</c:v>
                </c:pt>
                <c:pt idx="329">
                  <c:v>22.262686043108602</c:v>
                </c:pt>
                <c:pt idx="330">
                  <c:v>20.55577668326076</c:v>
                </c:pt>
                <c:pt idx="331">
                  <c:v>21.42667161402062</c:v>
                </c:pt>
                <c:pt idx="332">
                  <c:v>21.653496636595605</c:v>
                </c:pt>
                <c:pt idx="333">
                  <c:v>22.079283874823702</c:v>
                </c:pt>
                <c:pt idx="334">
                  <c:v>22.240428529538462</c:v>
                </c:pt>
                <c:pt idx="335">
                  <c:v>21.814542876541552</c:v>
                </c:pt>
                <c:pt idx="336">
                  <c:v>18.677818397470602</c:v>
                </c:pt>
                <c:pt idx="337">
                  <c:v>19.881804865112954</c:v>
                </c:pt>
                <c:pt idx="338">
                  <c:v>17.140827278677008</c:v>
                </c:pt>
                <c:pt idx="339">
                  <c:v>14.243466056766209</c:v>
                </c:pt>
                <c:pt idx="340">
                  <c:v>14.732542334955227</c:v>
                </c:pt>
                <c:pt idx="341">
                  <c:v>13.339115608297206</c:v>
                </c:pt>
                <c:pt idx="342">
                  <c:v>13.617816493578005</c:v>
                </c:pt>
                <c:pt idx="343">
                  <c:v>14.384055048010708</c:v>
                </c:pt>
                <c:pt idx="344">
                  <c:v>12.490655784800978</c:v>
                </c:pt>
                <c:pt idx="345">
                  <c:v>12.700113385872285</c:v>
                </c:pt>
                <c:pt idx="346">
                  <c:v>11.627771807005701</c:v>
                </c:pt>
                <c:pt idx="347">
                  <c:v>13.754280859929167</c:v>
                </c:pt>
                <c:pt idx="348">
                  <c:v>12.995767315155163</c:v>
                </c:pt>
                <c:pt idx="349">
                  <c:v>14.326066483756492</c:v>
                </c:pt>
                <c:pt idx="350">
                  <c:v>14.670988226337997</c:v>
                </c:pt>
                <c:pt idx="351">
                  <c:v>13.832743302403458</c:v>
                </c:pt>
                <c:pt idx="352">
                  <c:v>12.822933036567846</c:v>
                </c:pt>
                <c:pt idx="353">
                  <c:v>12.91409396646138</c:v>
                </c:pt>
                <c:pt idx="354">
                  <c:v>13.631324291336327</c:v>
                </c:pt>
                <c:pt idx="355">
                  <c:v>14.518216777430212</c:v>
                </c:pt>
                <c:pt idx="356">
                  <c:v>11.794515509595811</c:v>
                </c:pt>
                <c:pt idx="357">
                  <c:v>9.7021693573182262</c:v>
                </c:pt>
                <c:pt idx="358">
                  <c:v>13.160639948477041</c:v>
                </c:pt>
                <c:pt idx="359">
                  <c:v>15.198097270749372</c:v>
                </c:pt>
                <c:pt idx="360">
                  <c:v>15.002606099680918</c:v>
                </c:pt>
                <c:pt idx="361">
                  <c:v>15.128993963784467</c:v>
                </c:pt>
                <c:pt idx="362">
                  <c:v>14.753443185474609</c:v>
                </c:pt>
                <c:pt idx="363">
                  <c:v>14.840196788522832</c:v>
                </c:pt>
                <c:pt idx="364">
                  <c:v>15.067695218360896</c:v>
                </c:pt>
                <c:pt idx="365">
                  <c:v>14.11435936347678</c:v>
                </c:pt>
                <c:pt idx="366">
                  <c:v>15.151773004450149</c:v>
                </c:pt>
                <c:pt idx="367">
                  <c:v>14.806663140755802</c:v>
                </c:pt>
                <c:pt idx="368">
                  <c:v>16.299494181575056</c:v>
                </c:pt>
                <c:pt idx="369">
                  <c:v>20.023636584257446</c:v>
                </c:pt>
                <c:pt idx="370">
                  <c:v>21.125093497191173</c:v>
                </c:pt>
                <c:pt idx="371">
                  <c:v>21.554845328919214</c:v>
                </c:pt>
                <c:pt idx="372">
                  <c:v>20.315350571100225</c:v>
                </c:pt>
                <c:pt idx="373">
                  <c:v>21.907002343805303</c:v>
                </c:pt>
                <c:pt idx="374">
                  <c:v>22.30173721739456</c:v>
                </c:pt>
                <c:pt idx="375">
                  <c:v>27.938624285744268</c:v>
                </c:pt>
                <c:pt idx="376">
                  <c:v>27.52116055469989</c:v>
                </c:pt>
                <c:pt idx="377">
                  <c:v>28.131349307954139</c:v>
                </c:pt>
                <c:pt idx="378">
                  <c:v>30.632857640493313</c:v>
                </c:pt>
                <c:pt idx="379">
                  <c:v>30.119209244250897</c:v>
                </c:pt>
                <c:pt idx="380">
                  <c:v>30.042959387633772</c:v>
                </c:pt>
                <c:pt idx="381">
                  <c:v>30.587059129711633</c:v>
                </c:pt>
                <c:pt idx="382">
                  <c:v>30.263203223069951</c:v>
                </c:pt>
                <c:pt idx="383">
                  <c:v>29.611235890938474</c:v>
                </c:pt>
                <c:pt idx="384">
                  <c:v>30.260977016459748</c:v>
                </c:pt>
                <c:pt idx="385">
                  <c:v>31.284437512878071</c:v>
                </c:pt>
                <c:pt idx="386">
                  <c:v>30.671470474130444</c:v>
                </c:pt>
                <c:pt idx="387">
                  <c:v>29.306868307969097</c:v>
                </c:pt>
                <c:pt idx="388">
                  <c:v>28.857009713125677</c:v>
                </c:pt>
                <c:pt idx="389">
                  <c:v>30.085017015691761</c:v>
                </c:pt>
                <c:pt idx="390">
                  <c:v>31.221699894374865</c:v>
                </c:pt>
                <c:pt idx="391">
                  <c:v>29.554003310417272</c:v>
                </c:pt>
                <c:pt idx="392">
                  <c:v>26.337177408219603</c:v>
                </c:pt>
                <c:pt idx="393">
                  <c:v>25.811993761733632</c:v>
                </c:pt>
                <c:pt idx="394">
                  <c:v>27.097540713991037</c:v>
                </c:pt>
                <c:pt idx="395">
                  <c:v>24.823384417995584</c:v>
                </c:pt>
                <c:pt idx="396">
                  <c:v>25.788394002931099</c:v>
                </c:pt>
                <c:pt idx="397">
                  <c:v>25.254170693600656</c:v>
                </c:pt>
                <c:pt idx="398">
                  <c:v>23.781557408755987</c:v>
                </c:pt>
                <c:pt idx="399">
                  <c:v>22.41562792275036</c:v>
                </c:pt>
                <c:pt idx="400">
                  <c:v>19.728972136729752</c:v>
                </c:pt>
                <c:pt idx="401">
                  <c:v>30.200108852891702</c:v>
                </c:pt>
                <c:pt idx="402">
                  <c:v>28.684579585844034</c:v>
                </c:pt>
                <c:pt idx="403">
                  <c:v>32.886774532219789</c:v>
                </c:pt>
                <c:pt idx="404">
                  <c:v>33.43785598620488</c:v>
                </c:pt>
                <c:pt idx="405">
                  <c:v>27.582335989818247</c:v>
                </c:pt>
                <c:pt idx="406">
                  <c:v>23.862290237027125</c:v>
                </c:pt>
                <c:pt idx="407">
                  <c:v>25.515604087110958</c:v>
                </c:pt>
                <c:pt idx="408">
                  <c:v>27.031205006462827</c:v>
                </c:pt>
                <c:pt idx="409">
                  <c:v>33.920107253963295</c:v>
                </c:pt>
                <c:pt idx="410">
                  <c:v>39.982402669135723</c:v>
                </c:pt>
                <c:pt idx="411">
                  <c:v>33.713430748001144</c:v>
                </c:pt>
                <c:pt idx="412">
                  <c:v>38.604534331332275</c:v>
                </c:pt>
                <c:pt idx="413">
                  <c:v>40.326695670399062</c:v>
                </c:pt>
                <c:pt idx="414">
                  <c:v>38.948968172307076</c:v>
                </c:pt>
                <c:pt idx="415">
                  <c:v>42.39337414433038</c:v>
                </c:pt>
                <c:pt idx="416">
                  <c:v>37.984448100699495</c:v>
                </c:pt>
                <c:pt idx="417">
                  <c:v>37.433338214985298</c:v>
                </c:pt>
                <c:pt idx="418">
                  <c:v>41.015538175558902</c:v>
                </c:pt>
                <c:pt idx="419">
                  <c:v>37.433320459285198</c:v>
                </c:pt>
                <c:pt idx="420">
                  <c:v>39.362197111931266</c:v>
                </c:pt>
                <c:pt idx="421">
                  <c:v>40.533257654262826</c:v>
                </c:pt>
                <c:pt idx="422">
                  <c:v>37.019926212906256</c:v>
                </c:pt>
                <c:pt idx="423">
                  <c:v>36.474449886652678</c:v>
                </c:pt>
                <c:pt idx="424">
                  <c:v>35.857175949815343</c:v>
                </c:pt>
                <c:pt idx="425">
                  <c:v>36.52749525595172</c:v>
                </c:pt>
                <c:pt idx="426">
                  <c:v>35.510365416294889</c:v>
                </c:pt>
                <c:pt idx="427">
                  <c:v>36.764784868953541</c:v>
                </c:pt>
                <c:pt idx="428">
                  <c:v>36.282689002290482</c:v>
                </c:pt>
                <c:pt idx="429">
                  <c:v>36.844173680979907</c:v>
                </c:pt>
                <c:pt idx="430">
                  <c:v>35.823589833667171</c:v>
                </c:pt>
                <c:pt idx="431">
                  <c:v>36.194524057502917</c:v>
                </c:pt>
                <c:pt idx="432">
                  <c:v>34.648852403974303</c:v>
                </c:pt>
                <c:pt idx="433">
                  <c:v>35.264601606017663</c:v>
                </c:pt>
                <c:pt idx="434">
                  <c:v>33.719609326473716</c:v>
                </c:pt>
                <c:pt idx="435">
                  <c:v>34.851946978250282</c:v>
                </c:pt>
                <c:pt idx="436">
                  <c:v>35.970948434275783</c:v>
                </c:pt>
                <c:pt idx="437">
                  <c:v>37.361795265810002</c:v>
                </c:pt>
                <c:pt idx="438">
                  <c:v>37.177455736563303</c:v>
                </c:pt>
                <c:pt idx="439">
                  <c:v>37.145081857009473</c:v>
                </c:pt>
                <c:pt idx="440">
                  <c:v>36.247604441337216</c:v>
                </c:pt>
                <c:pt idx="441">
                  <c:v>33.217321470957444</c:v>
                </c:pt>
                <c:pt idx="442">
                  <c:v>33.433266749061886</c:v>
                </c:pt>
                <c:pt idx="443">
                  <c:v>34.035050782100143</c:v>
                </c:pt>
                <c:pt idx="444">
                  <c:v>34.483666097067839</c:v>
                </c:pt>
                <c:pt idx="445">
                  <c:v>34.423686381988546</c:v>
                </c:pt>
                <c:pt idx="446">
                  <c:v>33.665267943421355</c:v>
                </c:pt>
                <c:pt idx="447">
                  <c:v>31.067483460940963</c:v>
                </c:pt>
                <c:pt idx="448">
                  <c:v>28.367624369129032</c:v>
                </c:pt>
                <c:pt idx="449">
                  <c:v>28.423977756227089</c:v>
                </c:pt>
                <c:pt idx="450">
                  <c:v>27.103907688870819</c:v>
                </c:pt>
                <c:pt idx="451">
                  <c:v>26.181895942495757</c:v>
                </c:pt>
                <c:pt idx="452">
                  <c:v>25.452943129635955</c:v>
                </c:pt>
                <c:pt idx="453">
                  <c:v>29.062851568191235</c:v>
                </c:pt>
                <c:pt idx="454">
                  <c:v>31.508850731111608</c:v>
                </c:pt>
                <c:pt idx="455">
                  <c:v>32.651399626263498</c:v>
                </c:pt>
                <c:pt idx="456">
                  <c:v>33.894608543560821</c:v>
                </c:pt>
                <c:pt idx="457">
                  <c:v>34.363105778854731</c:v>
                </c:pt>
                <c:pt idx="458">
                  <c:v>34.764179649604614</c:v>
                </c:pt>
                <c:pt idx="459">
                  <c:v>35.240436260486319</c:v>
                </c:pt>
                <c:pt idx="460">
                  <c:v>36.673579163538676</c:v>
                </c:pt>
                <c:pt idx="461">
                  <c:v>36.32096132929675</c:v>
                </c:pt>
                <c:pt idx="462">
                  <c:v>36.505539910936619</c:v>
                </c:pt>
                <c:pt idx="463">
                  <c:v>36.022037288572079</c:v>
                </c:pt>
                <c:pt idx="464">
                  <c:v>32.59414592686278</c:v>
                </c:pt>
                <c:pt idx="465">
                  <c:v>30.629896249102245</c:v>
                </c:pt>
                <c:pt idx="466">
                  <c:v>33.593627335201887</c:v>
                </c:pt>
                <c:pt idx="467">
                  <c:v>34.455306231513958</c:v>
                </c:pt>
                <c:pt idx="468">
                  <c:v>33.486421294809674</c:v>
                </c:pt>
                <c:pt idx="469">
                  <c:v>32.484605702992127</c:v>
                </c:pt>
                <c:pt idx="470">
                  <c:v>28.164017741806163</c:v>
                </c:pt>
                <c:pt idx="471">
                  <c:v>27.766196630735593</c:v>
                </c:pt>
                <c:pt idx="472">
                  <c:v>22.389539544120979</c:v>
                </c:pt>
                <c:pt idx="473">
                  <c:v>27.483269790407761</c:v>
                </c:pt>
                <c:pt idx="474">
                  <c:v>24.014832469220138</c:v>
                </c:pt>
                <c:pt idx="475">
                  <c:v>25.619584401371839</c:v>
                </c:pt>
                <c:pt idx="476">
                  <c:v>26.352825915522658</c:v>
                </c:pt>
                <c:pt idx="477">
                  <c:v>26.201834288553613</c:v>
                </c:pt>
                <c:pt idx="478">
                  <c:v>28.299056370760809</c:v>
                </c:pt>
                <c:pt idx="479">
                  <c:v>27.985493476990669</c:v>
                </c:pt>
                <c:pt idx="480">
                  <c:v>24.501984315533946</c:v>
                </c:pt>
                <c:pt idx="481">
                  <c:v>25.608806956099045</c:v>
                </c:pt>
                <c:pt idx="482">
                  <c:v>24.961921600275133</c:v>
                </c:pt>
                <c:pt idx="483">
                  <c:v>28.859483934987708</c:v>
                </c:pt>
                <c:pt idx="484">
                  <c:v>30.853326729913789</c:v>
                </c:pt>
                <c:pt idx="485">
                  <c:v>29.989302213516169</c:v>
                </c:pt>
                <c:pt idx="486">
                  <c:v>32.776142863671737</c:v>
                </c:pt>
                <c:pt idx="487">
                  <c:v>32.077873128351683</c:v>
                </c:pt>
                <c:pt idx="488">
                  <c:v>31.165479180781034</c:v>
                </c:pt>
                <c:pt idx="489">
                  <c:v>34.267280432448132</c:v>
                </c:pt>
                <c:pt idx="490">
                  <c:v>31.403359340824011</c:v>
                </c:pt>
                <c:pt idx="491">
                  <c:v>35.231796215218907</c:v>
                </c:pt>
                <c:pt idx="492">
                  <c:v>34.989190372808821</c:v>
                </c:pt>
                <c:pt idx="493">
                  <c:v>33.525907549167584</c:v>
                </c:pt>
                <c:pt idx="494">
                  <c:v>32.782034718211179</c:v>
                </c:pt>
                <c:pt idx="495">
                  <c:v>36.141287414547207</c:v>
                </c:pt>
                <c:pt idx="496">
                  <c:v>34.856930509078353</c:v>
                </c:pt>
                <c:pt idx="497">
                  <c:v>33.827837272363581</c:v>
                </c:pt>
                <c:pt idx="498">
                  <c:v>35.110041781270098</c:v>
                </c:pt>
                <c:pt idx="499">
                  <c:v>35.939617437807101</c:v>
                </c:pt>
                <c:pt idx="500">
                  <c:v>34.214543692521318</c:v>
                </c:pt>
                <c:pt idx="501">
                  <c:v>33.668424714236437</c:v>
                </c:pt>
                <c:pt idx="502">
                  <c:v>33.340937073686575</c:v>
                </c:pt>
                <c:pt idx="503">
                  <c:v>32.620495990677426</c:v>
                </c:pt>
                <c:pt idx="504">
                  <c:v>31.558603679280083</c:v>
                </c:pt>
                <c:pt idx="505">
                  <c:v>31.695556185710217</c:v>
                </c:pt>
                <c:pt idx="506">
                  <c:v>29.978377828604749</c:v>
                </c:pt>
                <c:pt idx="507">
                  <c:v>28.802073509255877</c:v>
                </c:pt>
                <c:pt idx="508">
                  <c:v>28.192968503630595</c:v>
                </c:pt>
                <c:pt idx="509">
                  <c:v>28.415767882889895</c:v>
                </c:pt>
                <c:pt idx="510">
                  <c:v>28.840053579974949</c:v>
                </c:pt>
                <c:pt idx="511">
                  <c:v>27.685775539951948</c:v>
                </c:pt>
                <c:pt idx="512">
                  <c:v>28.408987772610232</c:v>
                </c:pt>
                <c:pt idx="513">
                  <c:v>29.053472482240977</c:v>
                </c:pt>
                <c:pt idx="514">
                  <c:v>31.579307045663398</c:v>
                </c:pt>
                <c:pt idx="515">
                  <c:v>30.18956640464711</c:v>
                </c:pt>
                <c:pt idx="516">
                  <c:v>32.583882720394968</c:v>
                </c:pt>
                <c:pt idx="517">
                  <c:v>32.291004923465607</c:v>
                </c:pt>
                <c:pt idx="518">
                  <c:v>31.595021946563264</c:v>
                </c:pt>
                <c:pt idx="519">
                  <c:v>28.969306473663494</c:v>
                </c:pt>
                <c:pt idx="520">
                  <c:v>28.204518486274679</c:v>
                </c:pt>
                <c:pt idx="521">
                  <c:v>28.109775347113327</c:v>
                </c:pt>
                <c:pt idx="522">
                  <c:v>29.215747037684935</c:v>
                </c:pt>
                <c:pt idx="523">
                  <c:v>29.53581444309728</c:v>
                </c:pt>
                <c:pt idx="524">
                  <c:v>29.788020673817982</c:v>
                </c:pt>
                <c:pt idx="525">
                  <c:v>30.034358337056887</c:v>
                </c:pt>
                <c:pt idx="526">
                  <c:v>31.190883920106671</c:v>
                </c:pt>
                <c:pt idx="527">
                  <c:v>30.441521591155009</c:v>
                </c:pt>
                <c:pt idx="528">
                  <c:v>31.377439508571541</c:v>
                </c:pt>
                <c:pt idx="529">
                  <c:v>32.548012494592911</c:v>
                </c:pt>
                <c:pt idx="530">
                  <c:v>32.004167999327592</c:v>
                </c:pt>
                <c:pt idx="531">
                  <c:v>31.883912202280214</c:v>
                </c:pt>
                <c:pt idx="532">
                  <c:v>33.710504386281798</c:v>
                </c:pt>
                <c:pt idx="533">
                  <c:v>36.017010586945162</c:v>
                </c:pt>
                <c:pt idx="534">
                  <c:v>35.430369220283666</c:v>
                </c:pt>
                <c:pt idx="535">
                  <c:v>33.300997525033154</c:v>
                </c:pt>
                <c:pt idx="536">
                  <c:v>33.314327624785648</c:v>
                </c:pt>
                <c:pt idx="537">
                  <c:v>32.919850529343904</c:v>
                </c:pt>
                <c:pt idx="538">
                  <c:v>33.22157859004551</c:v>
                </c:pt>
                <c:pt idx="539">
                  <c:v>34.391663714801865</c:v>
                </c:pt>
                <c:pt idx="540">
                  <c:v>33.690139230210605</c:v>
                </c:pt>
                <c:pt idx="541">
                  <c:v>33.683321033109848</c:v>
                </c:pt>
                <c:pt idx="542">
                  <c:v>34.253881447279156</c:v>
                </c:pt>
                <c:pt idx="543">
                  <c:v>34.003095196735643</c:v>
                </c:pt>
                <c:pt idx="544">
                  <c:v>33.630700595183924</c:v>
                </c:pt>
                <c:pt idx="545">
                  <c:v>33.824465111046948</c:v>
                </c:pt>
                <c:pt idx="546">
                  <c:v>33.966185219599538</c:v>
                </c:pt>
                <c:pt idx="547">
                  <c:v>33.268087428420216</c:v>
                </c:pt>
                <c:pt idx="548">
                  <c:v>32.304958960575021</c:v>
                </c:pt>
                <c:pt idx="549">
                  <c:v>31.276155599697603</c:v>
                </c:pt>
                <c:pt idx="550">
                  <c:v>32.740672391567813</c:v>
                </c:pt>
                <c:pt idx="551">
                  <c:v>31.758789637887389</c:v>
                </c:pt>
                <c:pt idx="552">
                  <c:v>31.854710036743768</c:v>
                </c:pt>
                <c:pt idx="553">
                  <c:v>31.408909262109546</c:v>
                </c:pt>
                <c:pt idx="554">
                  <c:v>32.281858646337724</c:v>
                </c:pt>
                <c:pt idx="555">
                  <c:v>32.271276097646023</c:v>
                </c:pt>
                <c:pt idx="556">
                  <c:v>31.703567780634927</c:v>
                </c:pt>
                <c:pt idx="557">
                  <c:v>30.038307869616574</c:v>
                </c:pt>
                <c:pt idx="558">
                  <c:v>30.619319029178001</c:v>
                </c:pt>
                <c:pt idx="559">
                  <c:v>30.716499802535708</c:v>
                </c:pt>
                <c:pt idx="560">
                  <c:v>30.29154046167767</c:v>
                </c:pt>
                <c:pt idx="561">
                  <c:v>27.982904656237196</c:v>
                </c:pt>
                <c:pt idx="562">
                  <c:v>28.637025281935223</c:v>
                </c:pt>
                <c:pt idx="563">
                  <c:v>28.271310219058677</c:v>
                </c:pt>
                <c:pt idx="564">
                  <c:v>27.366099582842779</c:v>
                </c:pt>
                <c:pt idx="565">
                  <c:v>27.371194226826091</c:v>
                </c:pt>
                <c:pt idx="566">
                  <c:v>28.963334154661425</c:v>
                </c:pt>
                <c:pt idx="567">
                  <c:v>31.046092001259211</c:v>
                </c:pt>
                <c:pt idx="568">
                  <c:v>29.634332452129655</c:v>
                </c:pt>
                <c:pt idx="569">
                  <c:v>31.245946473174541</c:v>
                </c:pt>
                <c:pt idx="570">
                  <c:v>31.18373589454626</c:v>
                </c:pt>
                <c:pt idx="571">
                  <c:v>30.193954607221912</c:v>
                </c:pt>
                <c:pt idx="572">
                  <c:v>32.54317432415462</c:v>
                </c:pt>
                <c:pt idx="573">
                  <c:v>30.476826236441042</c:v>
                </c:pt>
                <c:pt idx="574">
                  <c:v>30.340869383502678</c:v>
                </c:pt>
                <c:pt idx="575">
                  <c:v>29.706761053951936</c:v>
                </c:pt>
                <c:pt idx="576">
                  <c:v>30.782030103089198</c:v>
                </c:pt>
                <c:pt idx="577">
                  <c:v>31.027900319683027</c:v>
                </c:pt>
                <c:pt idx="578">
                  <c:v>31.034320686798679</c:v>
                </c:pt>
                <c:pt idx="579">
                  <c:v>31.165879144768212</c:v>
                </c:pt>
                <c:pt idx="580">
                  <c:v>29.912589169539956</c:v>
                </c:pt>
                <c:pt idx="581">
                  <c:v>31.696678756605252</c:v>
                </c:pt>
                <c:pt idx="582">
                  <c:v>29.914559299670884</c:v>
                </c:pt>
                <c:pt idx="583">
                  <c:v>29.371646356357559</c:v>
                </c:pt>
                <c:pt idx="584">
                  <c:v>28.469408494668329</c:v>
                </c:pt>
                <c:pt idx="585">
                  <c:v>24.967075480286681</c:v>
                </c:pt>
                <c:pt idx="586">
                  <c:v>25.194515557660793</c:v>
                </c:pt>
                <c:pt idx="587">
                  <c:v>25.266252015075324</c:v>
                </c:pt>
                <c:pt idx="588">
                  <c:v>23.943440393796124</c:v>
                </c:pt>
                <c:pt idx="589">
                  <c:v>21.666971224083269</c:v>
                </c:pt>
                <c:pt idx="590">
                  <c:v>22.436028149190705</c:v>
                </c:pt>
                <c:pt idx="591">
                  <c:v>21.667007456385633</c:v>
                </c:pt>
                <c:pt idx="592">
                  <c:v>22.512958159229882</c:v>
                </c:pt>
                <c:pt idx="593">
                  <c:v>24.06654498164707</c:v>
                </c:pt>
                <c:pt idx="594">
                  <c:v>24.820249242410583</c:v>
                </c:pt>
                <c:pt idx="595">
                  <c:v>25.281709703859789</c:v>
                </c:pt>
                <c:pt idx="596">
                  <c:v>23.958860131096742</c:v>
                </c:pt>
                <c:pt idx="597">
                  <c:v>25.435458072978363</c:v>
                </c:pt>
                <c:pt idx="598">
                  <c:v>25.466189760206248</c:v>
                </c:pt>
                <c:pt idx="599">
                  <c:v>24.527953593179433</c:v>
                </c:pt>
                <c:pt idx="600">
                  <c:v>23.251293012942156</c:v>
                </c:pt>
                <c:pt idx="601">
                  <c:v>27.173518910493001</c:v>
                </c:pt>
                <c:pt idx="602">
                  <c:v>24.497152205021678</c:v>
                </c:pt>
                <c:pt idx="603">
                  <c:v>23.728133295851265</c:v>
                </c:pt>
                <c:pt idx="604">
                  <c:v>23.681982702131918</c:v>
                </c:pt>
                <c:pt idx="605">
                  <c:v>23.651185888439088</c:v>
                </c:pt>
                <c:pt idx="606">
                  <c:v>24.558661941674345</c:v>
                </c:pt>
                <c:pt idx="607">
                  <c:v>25.927561636413358</c:v>
                </c:pt>
                <c:pt idx="608">
                  <c:v>26.065956026651776</c:v>
                </c:pt>
                <c:pt idx="609">
                  <c:v>27.188825496981167</c:v>
                </c:pt>
                <c:pt idx="610">
                  <c:v>21.814716053257229</c:v>
                </c:pt>
                <c:pt idx="611">
                  <c:v>23.043217464654319</c:v>
                </c:pt>
                <c:pt idx="612">
                  <c:v>23.699529986610784</c:v>
                </c:pt>
                <c:pt idx="613">
                  <c:v>23.649926475086161</c:v>
                </c:pt>
                <c:pt idx="614">
                  <c:v>26.259063573636965</c:v>
                </c:pt>
                <c:pt idx="615">
                  <c:v>20.991282923217682</c:v>
                </c:pt>
                <c:pt idx="616">
                  <c:v>22.994051629445707</c:v>
                </c:pt>
                <c:pt idx="617">
                  <c:v>22.593214015185339</c:v>
                </c:pt>
                <c:pt idx="618">
                  <c:v>23.685274365632594</c:v>
                </c:pt>
                <c:pt idx="619">
                  <c:v>23.145635513575343</c:v>
                </c:pt>
                <c:pt idx="620">
                  <c:v>22.106163204205245</c:v>
                </c:pt>
                <c:pt idx="621">
                  <c:v>14.458898415052275</c:v>
                </c:pt>
                <c:pt idx="622">
                  <c:v>10.891443469251925</c:v>
                </c:pt>
                <c:pt idx="623">
                  <c:v>10.402079529222121</c:v>
                </c:pt>
                <c:pt idx="624">
                  <c:v>6.2456620391059658</c:v>
                </c:pt>
                <c:pt idx="625">
                  <c:v>4.1021558074669997</c:v>
                </c:pt>
                <c:pt idx="626">
                  <c:v>7.5092111627337914</c:v>
                </c:pt>
                <c:pt idx="627">
                  <c:v>9.0621817179794846</c:v>
                </c:pt>
                <c:pt idx="628">
                  <c:v>10.334828316446576</c:v>
                </c:pt>
                <c:pt idx="629">
                  <c:v>10.740750149822787</c:v>
                </c:pt>
                <c:pt idx="630">
                  <c:v>7.1930594780230734</c:v>
                </c:pt>
                <c:pt idx="631">
                  <c:v>8.7031952999494706</c:v>
                </c:pt>
                <c:pt idx="632">
                  <c:v>8.0796737717089684</c:v>
                </c:pt>
                <c:pt idx="633">
                  <c:v>5.9199176507289053</c:v>
                </c:pt>
                <c:pt idx="634">
                  <c:v>6.7872958563707186</c:v>
                </c:pt>
                <c:pt idx="635">
                  <c:v>5.95766535486257</c:v>
                </c:pt>
                <c:pt idx="636">
                  <c:v>5.1870352547366565</c:v>
                </c:pt>
                <c:pt idx="637">
                  <c:v>4.4318975286428923</c:v>
                </c:pt>
                <c:pt idx="638">
                  <c:v>3.884152226105158</c:v>
                </c:pt>
                <c:pt idx="639">
                  <c:v>2.8470767344319512</c:v>
                </c:pt>
                <c:pt idx="640">
                  <c:v>3.557647187590149</c:v>
                </c:pt>
                <c:pt idx="641">
                  <c:v>2.8716813326195592</c:v>
                </c:pt>
                <c:pt idx="642">
                  <c:v>1.812000143212245</c:v>
                </c:pt>
                <c:pt idx="643">
                  <c:v>3.4568748175259856</c:v>
                </c:pt>
                <c:pt idx="644">
                  <c:v>0.52625192456993375</c:v>
                </c:pt>
                <c:pt idx="645">
                  <c:v>-0.5648600138193558</c:v>
                </c:pt>
                <c:pt idx="646">
                  <c:v>-0.42972765857813044</c:v>
                </c:pt>
                <c:pt idx="647">
                  <c:v>-4.2100588352980139E-2</c:v>
                </c:pt>
                <c:pt idx="648">
                  <c:v>-3.1146065004681844</c:v>
                </c:pt>
                <c:pt idx="649">
                  <c:v>-5.5573779267718777</c:v>
                </c:pt>
                <c:pt idx="650">
                  <c:v>-2.485537201218051</c:v>
                </c:pt>
                <c:pt idx="651">
                  <c:v>-1.593474895534797</c:v>
                </c:pt>
                <c:pt idx="652">
                  <c:v>-0.16815478592172894</c:v>
                </c:pt>
                <c:pt idx="653">
                  <c:v>1.272718236053052</c:v>
                </c:pt>
                <c:pt idx="654">
                  <c:v>0.20408851322622468</c:v>
                </c:pt>
                <c:pt idx="655">
                  <c:v>0.72064058951190191</c:v>
                </c:pt>
                <c:pt idx="656">
                  <c:v>1.3904328494321589</c:v>
                </c:pt>
                <c:pt idx="657">
                  <c:v>1.4977039273868655</c:v>
                </c:pt>
                <c:pt idx="658">
                  <c:v>2.0065119171748478</c:v>
                </c:pt>
                <c:pt idx="659">
                  <c:v>1.8768616405281193</c:v>
                </c:pt>
                <c:pt idx="660">
                  <c:v>1.7769204392587596</c:v>
                </c:pt>
                <c:pt idx="661">
                  <c:v>3.0218557300717777</c:v>
                </c:pt>
                <c:pt idx="662">
                  <c:v>3.1594929293271576</c:v>
                </c:pt>
                <c:pt idx="663">
                  <c:v>3.092232939937233</c:v>
                </c:pt>
                <c:pt idx="664">
                  <c:v>3.3500666145200313</c:v>
                </c:pt>
                <c:pt idx="665">
                  <c:v>1.5825737752785187</c:v>
                </c:pt>
                <c:pt idx="666">
                  <c:v>0.14274237458771211</c:v>
                </c:pt>
                <c:pt idx="667">
                  <c:v>0.89201037303438113</c:v>
                </c:pt>
                <c:pt idx="668">
                  <c:v>1.6955143436452289</c:v>
                </c:pt>
                <c:pt idx="669">
                  <c:v>-0.36229438909843736</c:v>
                </c:pt>
                <c:pt idx="670">
                  <c:v>0.98540521699460726</c:v>
                </c:pt>
                <c:pt idx="671">
                  <c:v>-1.1098399704475952</c:v>
                </c:pt>
                <c:pt idx="672">
                  <c:v>-0.44005691656744261</c:v>
                </c:pt>
                <c:pt idx="673">
                  <c:v>1.4899125801048996</c:v>
                </c:pt>
                <c:pt idx="674">
                  <c:v>2.4571114469933093</c:v>
                </c:pt>
                <c:pt idx="675">
                  <c:v>1.8565078596910354</c:v>
                </c:pt>
                <c:pt idx="676">
                  <c:v>1.6373126547769772</c:v>
                </c:pt>
                <c:pt idx="677">
                  <c:v>2.0247540906169803</c:v>
                </c:pt>
                <c:pt idx="678">
                  <c:v>0.31502326156640947</c:v>
                </c:pt>
                <c:pt idx="679">
                  <c:v>0.55266955167306264</c:v>
                </c:pt>
                <c:pt idx="680">
                  <c:v>-0.23958493172456485</c:v>
                </c:pt>
                <c:pt idx="681">
                  <c:v>-2.4610498544649175</c:v>
                </c:pt>
                <c:pt idx="682">
                  <c:v>-3.4931094859548182</c:v>
                </c:pt>
                <c:pt idx="683">
                  <c:v>-2.1694209756641669</c:v>
                </c:pt>
                <c:pt idx="684">
                  <c:v>-3.0107639552734611</c:v>
                </c:pt>
                <c:pt idx="685">
                  <c:v>-0.89552570637401629</c:v>
                </c:pt>
                <c:pt idx="686">
                  <c:v>-0.86985764753197259</c:v>
                </c:pt>
                <c:pt idx="687">
                  <c:v>5.0863114637749618E-2</c:v>
                </c:pt>
                <c:pt idx="688">
                  <c:v>0.24376117872276382</c:v>
                </c:pt>
                <c:pt idx="689">
                  <c:v>1.265445592656306</c:v>
                </c:pt>
                <c:pt idx="690">
                  <c:v>1.2872176634587333</c:v>
                </c:pt>
                <c:pt idx="691">
                  <c:v>1.3171986798871274</c:v>
                </c:pt>
                <c:pt idx="692">
                  <c:v>1.0867020528903879</c:v>
                </c:pt>
                <c:pt idx="693">
                  <c:v>1.2622896543562661</c:v>
                </c:pt>
                <c:pt idx="694">
                  <c:v>0.35649847339804808</c:v>
                </c:pt>
                <c:pt idx="695">
                  <c:v>-1.4389796407895119</c:v>
                </c:pt>
                <c:pt idx="696">
                  <c:v>-0.89768251697672952</c:v>
                </c:pt>
                <c:pt idx="697">
                  <c:v>-2.8246279781166379</c:v>
                </c:pt>
                <c:pt idx="698">
                  <c:v>-3.4341119114378955</c:v>
                </c:pt>
                <c:pt idx="699">
                  <c:v>-4.7170863005825368</c:v>
                </c:pt>
                <c:pt idx="700">
                  <c:v>-4.3835008197208793</c:v>
                </c:pt>
                <c:pt idx="701">
                  <c:v>-7.8620290598994274</c:v>
                </c:pt>
                <c:pt idx="702">
                  <c:v>-8.8135378857978424</c:v>
                </c:pt>
                <c:pt idx="703">
                  <c:v>-8.2553855511968095</c:v>
                </c:pt>
                <c:pt idx="704">
                  <c:v>-6.8712345530077101</c:v>
                </c:pt>
                <c:pt idx="705">
                  <c:v>-7.9186537779900306</c:v>
                </c:pt>
                <c:pt idx="706">
                  <c:v>-8.4678269268580948</c:v>
                </c:pt>
                <c:pt idx="707">
                  <c:v>-8.1167095109495335</c:v>
                </c:pt>
                <c:pt idx="708">
                  <c:v>-6.6020134672375264</c:v>
                </c:pt>
                <c:pt idx="709">
                  <c:v>-4.4297630964585437</c:v>
                </c:pt>
                <c:pt idx="710">
                  <c:v>-4.3927774147768872</c:v>
                </c:pt>
                <c:pt idx="711">
                  <c:v>-5.4722785649866523</c:v>
                </c:pt>
                <c:pt idx="712">
                  <c:v>-4.5833398726117878</c:v>
                </c:pt>
                <c:pt idx="713">
                  <c:v>-5.6152710518894935</c:v>
                </c:pt>
                <c:pt idx="714">
                  <c:v>-5.8178206802121366</c:v>
                </c:pt>
                <c:pt idx="715">
                  <c:v>-7.5314654329356756</c:v>
                </c:pt>
                <c:pt idx="716">
                  <c:v>-6.5044174194992905</c:v>
                </c:pt>
                <c:pt idx="717">
                  <c:v>-8.2922399496036263</c:v>
                </c:pt>
                <c:pt idx="718">
                  <c:v>-11.013484313579028</c:v>
                </c:pt>
                <c:pt idx="719">
                  <c:v>-12.634017750744434</c:v>
                </c:pt>
                <c:pt idx="720">
                  <c:v>-13.127548184470484</c:v>
                </c:pt>
                <c:pt idx="721">
                  <c:v>-13.037113962130519</c:v>
                </c:pt>
                <c:pt idx="722">
                  <c:v>-15.130310629062038</c:v>
                </c:pt>
                <c:pt idx="723">
                  <c:v>-14.07597447800687</c:v>
                </c:pt>
                <c:pt idx="724">
                  <c:v>-17.051437557807972</c:v>
                </c:pt>
                <c:pt idx="725">
                  <c:v>-17.011207505023506</c:v>
                </c:pt>
                <c:pt idx="726">
                  <c:v>-18.848828337239766</c:v>
                </c:pt>
                <c:pt idx="727">
                  <c:v>-17.698835083606795</c:v>
                </c:pt>
                <c:pt idx="728">
                  <c:v>-14.455757680076331</c:v>
                </c:pt>
                <c:pt idx="729">
                  <c:v>-17.026362161790033</c:v>
                </c:pt>
                <c:pt idx="730">
                  <c:v>-15.261595858609141</c:v>
                </c:pt>
                <c:pt idx="731">
                  <c:v>-17.06796441969118</c:v>
                </c:pt>
                <c:pt idx="732">
                  <c:v>-17.166819406102903</c:v>
                </c:pt>
                <c:pt idx="733">
                  <c:v>-16.216722824690891</c:v>
                </c:pt>
                <c:pt idx="734">
                  <c:v>-15.769906607514969</c:v>
                </c:pt>
                <c:pt idx="735">
                  <c:v>-17.970249337206852</c:v>
                </c:pt>
                <c:pt idx="736">
                  <c:v>-16.790743552426562</c:v>
                </c:pt>
                <c:pt idx="737">
                  <c:v>-16.404652602509827</c:v>
                </c:pt>
                <c:pt idx="738">
                  <c:v>-17.358893493052179</c:v>
                </c:pt>
                <c:pt idx="739">
                  <c:v>-18.822467489290219</c:v>
                </c:pt>
                <c:pt idx="740">
                  <c:v>-19.933219666634258</c:v>
                </c:pt>
                <c:pt idx="741">
                  <c:v>-20.352849662361436</c:v>
                </c:pt>
                <c:pt idx="742">
                  <c:v>-21.058682708653592</c:v>
                </c:pt>
                <c:pt idx="743">
                  <c:v>-18.120092172483211</c:v>
                </c:pt>
                <c:pt idx="744">
                  <c:v>-15.933980513396335</c:v>
                </c:pt>
                <c:pt idx="745">
                  <c:v>-13.720942550411493</c:v>
                </c:pt>
                <c:pt idx="746">
                  <c:v>-13.246666571611101</c:v>
                </c:pt>
                <c:pt idx="747">
                  <c:v>-13.867646932291507</c:v>
                </c:pt>
                <c:pt idx="748">
                  <c:v>-12.522604106786162</c:v>
                </c:pt>
                <c:pt idx="749">
                  <c:v>-14.40835433005617</c:v>
                </c:pt>
                <c:pt idx="750">
                  <c:v>-13.986644291840364</c:v>
                </c:pt>
                <c:pt idx="751">
                  <c:v>-13.769632595388671</c:v>
                </c:pt>
                <c:pt idx="752">
                  <c:v>-13.412725104700996</c:v>
                </c:pt>
                <c:pt idx="753">
                  <c:v>-13.326311004355489</c:v>
                </c:pt>
                <c:pt idx="754">
                  <c:v>-11.461699932992204</c:v>
                </c:pt>
                <c:pt idx="755">
                  <c:v>-10.26227158198445</c:v>
                </c:pt>
                <c:pt idx="756">
                  <c:v>-9.6204673483387921</c:v>
                </c:pt>
                <c:pt idx="757">
                  <c:v>-9.0183589018134285</c:v>
                </c:pt>
                <c:pt idx="758">
                  <c:v>-7.8209495233201949</c:v>
                </c:pt>
                <c:pt idx="759">
                  <c:v>-10.46418379573899</c:v>
                </c:pt>
                <c:pt idx="760">
                  <c:v>-9.9700356261076735</c:v>
                </c:pt>
                <c:pt idx="761">
                  <c:v>-10.552169375749259</c:v>
                </c:pt>
                <c:pt idx="762">
                  <c:v>-8.7200094610727348</c:v>
                </c:pt>
                <c:pt idx="763">
                  <c:v>-8.9661915955562108</c:v>
                </c:pt>
                <c:pt idx="764">
                  <c:v>-10.469797008972407</c:v>
                </c:pt>
                <c:pt idx="765">
                  <c:v>-9.1958717506130654</c:v>
                </c:pt>
                <c:pt idx="766">
                  <c:v>-7.4620577258192782</c:v>
                </c:pt>
                <c:pt idx="767">
                  <c:v>-7.505643096630422</c:v>
                </c:pt>
                <c:pt idx="768">
                  <c:v>-7.0687922489758108</c:v>
                </c:pt>
                <c:pt idx="769">
                  <c:v>-6.909879883721544</c:v>
                </c:pt>
                <c:pt idx="770">
                  <c:v>-8.9540458313549038</c:v>
                </c:pt>
                <c:pt idx="771">
                  <c:v>-8.4369958576311745</c:v>
                </c:pt>
                <c:pt idx="772">
                  <c:v>-8.5510833607925605</c:v>
                </c:pt>
                <c:pt idx="773">
                  <c:v>-6.9835574806799059</c:v>
                </c:pt>
                <c:pt idx="774">
                  <c:v>-6.4074136357152298</c:v>
                </c:pt>
                <c:pt idx="775">
                  <c:v>-5.8010272686610449</c:v>
                </c:pt>
                <c:pt idx="776">
                  <c:v>-6.1345858311027115</c:v>
                </c:pt>
                <c:pt idx="777">
                  <c:v>-7.4760164649904226</c:v>
                </c:pt>
                <c:pt idx="778">
                  <c:v>-8.4405789933428963</c:v>
                </c:pt>
                <c:pt idx="779">
                  <c:v>-7.0181118285834714</c:v>
                </c:pt>
                <c:pt idx="780">
                  <c:v>-8.196378315491657</c:v>
                </c:pt>
                <c:pt idx="781">
                  <c:v>-7.213069723628891</c:v>
                </c:pt>
                <c:pt idx="782">
                  <c:v>-7.595166302506982</c:v>
                </c:pt>
                <c:pt idx="783">
                  <c:v>-6.2330266489722419</c:v>
                </c:pt>
                <c:pt idx="784">
                  <c:v>-4.8575589168860063</c:v>
                </c:pt>
                <c:pt idx="785">
                  <c:v>-5.1211034786862371</c:v>
                </c:pt>
                <c:pt idx="786">
                  <c:v>-4.832102359882299</c:v>
                </c:pt>
                <c:pt idx="787">
                  <c:v>-4.1015935775967591</c:v>
                </c:pt>
                <c:pt idx="788">
                  <c:v>-4.0348482867267705</c:v>
                </c:pt>
                <c:pt idx="789">
                  <c:v>-3.5722002903170846</c:v>
                </c:pt>
                <c:pt idx="790">
                  <c:v>-3.7621630557451624</c:v>
                </c:pt>
                <c:pt idx="791">
                  <c:v>-2.8300996049400595</c:v>
                </c:pt>
                <c:pt idx="792">
                  <c:v>-4.3031952949291679</c:v>
                </c:pt>
                <c:pt idx="793">
                  <c:v>-3.5459464792979389</c:v>
                </c:pt>
                <c:pt idx="794">
                  <c:v>-2.2491217297121011</c:v>
                </c:pt>
                <c:pt idx="795">
                  <c:v>-3.3101097624578131</c:v>
                </c:pt>
                <c:pt idx="796">
                  <c:v>-4.1373884633302254</c:v>
                </c:pt>
                <c:pt idx="797">
                  <c:v>-3.4521625160661102</c:v>
                </c:pt>
                <c:pt idx="798">
                  <c:v>-5.6353022172528142</c:v>
                </c:pt>
                <c:pt idx="799">
                  <c:v>-6.7313481819994223</c:v>
                </c:pt>
                <c:pt idx="800">
                  <c:v>-6.8703184732082434</c:v>
                </c:pt>
                <c:pt idx="801">
                  <c:v>-6.6653400441677775</c:v>
                </c:pt>
                <c:pt idx="802">
                  <c:v>-8.0460396688943945</c:v>
                </c:pt>
                <c:pt idx="803">
                  <c:v>-6.5658567694445793</c:v>
                </c:pt>
                <c:pt idx="804">
                  <c:v>-6.0831759855155241</c:v>
                </c:pt>
                <c:pt idx="805">
                  <c:v>-6.4471036785716507</c:v>
                </c:pt>
                <c:pt idx="806">
                  <c:v>-7.3059192668023627</c:v>
                </c:pt>
                <c:pt idx="807">
                  <c:v>-5.7918541521063105</c:v>
                </c:pt>
                <c:pt idx="808">
                  <c:v>-5.746351617661773</c:v>
                </c:pt>
                <c:pt idx="809">
                  <c:v>-5.9418336844067454</c:v>
                </c:pt>
                <c:pt idx="810">
                  <c:v>-5.4773744591403357</c:v>
                </c:pt>
                <c:pt idx="811">
                  <c:v>-3.3499537260921954</c:v>
                </c:pt>
                <c:pt idx="812">
                  <c:v>-3.9504404635919883</c:v>
                </c:pt>
                <c:pt idx="813">
                  <c:v>-2.3993361266385449</c:v>
                </c:pt>
                <c:pt idx="814">
                  <c:v>-1.1305274962848557</c:v>
                </c:pt>
                <c:pt idx="815">
                  <c:v>-1.4389013810239391</c:v>
                </c:pt>
                <c:pt idx="816">
                  <c:v>-0.89957504938091404</c:v>
                </c:pt>
                <c:pt idx="817">
                  <c:v>-0.55044425227988825</c:v>
                </c:pt>
                <c:pt idx="818">
                  <c:v>0.95203963595665186</c:v>
                </c:pt>
                <c:pt idx="819">
                  <c:v>2.8750750389820041</c:v>
                </c:pt>
                <c:pt idx="820">
                  <c:v>2.308130500442175</c:v>
                </c:pt>
                <c:pt idx="821">
                  <c:v>3.5492304315430232</c:v>
                </c:pt>
                <c:pt idx="822">
                  <c:v>3.1166017468000291</c:v>
                </c:pt>
                <c:pt idx="823">
                  <c:v>2.9541930990488225</c:v>
                </c:pt>
                <c:pt idx="824">
                  <c:v>2.1979945507363112</c:v>
                </c:pt>
                <c:pt idx="825">
                  <c:v>-0.68419329158355424</c:v>
                </c:pt>
                <c:pt idx="826">
                  <c:v>-1.7422045804483162</c:v>
                </c:pt>
                <c:pt idx="827">
                  <c:v>-2.0461159416809949</c:v>
                </c:pt>
                <c:pt idx="828">
                  <c:v>-1.5751536671286033</c:v>
                </c:pt>
                <c:pt idx="829">
                  <c:v>-1.4396226537282502</c:v>
                </c:pt>
                <c:pt idx="830">
                  <c:v>-1.8597855423554108</c:v>
                </c:pt>
                <c:pt idx="831">
                  <c:v>-0.63440682463726716</c:v>
                </c:pt>
                <c:pt idx="832">
                  <c:v>-1.0084189173493314</c:v>
                </c:pt>
                <c:pt idx="833">
                  <c:v>-1.354691467976437</c:v>
                </c:pt>
                <c:pt idx="834">
                  <c:v>1.1707270757518984</c:v>
                </c:pt>
                <c:pt idx="835">
                  <c:v>-5.2161809245403248</c:v>
                </c:pt>
                <c:pt idx="836">
                  <c:v>-10.539240203818139</c:v>
                </c:pt>
                <c:pt idx="837">
                  <c:v>-8.6471451341288912</c:v>
                </c:pt>
                <c:pt idx="838">
                  <c:v>-5.6065567127732265</c:v>
                </c:pt>
                <c:pt idx="839">
                  <c:v>-4.4097422453344706</c:v>
                </c:pt>
                <c:pt idx="840">
                  <c:v>-4.0643746440668593</c:v>
                </c:pt>
                <c:pt idx="841">
                  <c:v>-5.4186978672165651</c:v>
                </c:pt>
                <c:pt idx="842">
                  <c:v>-4.3106779127310091</c:v>
                </c:pt>
                <c:pt idx="843">
                  <c:v>-4.6778378415798585</c:v>
                </c:pt>
                <c:pt idx="844">
                  <c:v>-3.4584767432493493</c:v>
                </c:pt>
                <c:pt idx="845">
                  <c:v>-3.3089339237246378</c:v>
                </c:pt>
                <c:pt idx="846">
                  <c:v>-2.9200424559658558</c:v>
                </c:pt>
                <c:pt idx="847">
                  <c:v>-3.0245975702407861</c:v>
                </c:pt>
                <c:pt idx="848">
                  <c:v>-1.7320124312545317</c:v>
                </c:pt>
                <c:pt idx="849">
                  <c:v>-1.5387192997067984</c:v>
                </c:pt>
                <c:pt idx="850">
                  <c:v>-1.6213283142143524</c:v>
                </c:pt>
                <c:pt idx="851">
                  <c:v>-2.0193684198550415</c:v>
                </c:pt>
                <c:pt idx="852">
                  <c:v>-1.9430415078541046</c:v>
                </c:pt>
                <c:pt idx="853">
                  <c:v>-1.8298837777541621</c:v>
                </c:pt>
                <c:pt idx="854">
                  <c:v>-0.92642419816083077</c:v>
                </c:pt>
                <c:pt idx="855">
                  <c:v>-1.2435587143025231</c:v>
                </c:pt>
                <c:pt idx="856">
                  <c:v>-1.4345536717490575</c:v>
                </c:pt>
                <c:pt idx="857">
                  <c:v>-1.670322219366227</c:v>
                </c:pt>
                <c:pt idx="858">
                  <c:v>-1.0371774241367149</c:v>
                </c:pt>
                <c:pt idx="859">
                  <c:v>-2.9435972382381408</c:v>
                </c:pt>
                <c:pt idx="860">
                  <c:v>-2.7267732344683537</c:v>
                </c:pt>
                <c:pt idx="861">
                  <c:v>-4.8572514470870232</c:v>
                </c:pt>
                <c:pt idx="862">
                  <c:v>-2.7436552879840548</c:v>
                </c:pt>
                <c:pt idx="863">
                  <c:v>-3.6919046489262115</c:v>
                </c:pt>
                <c:pt idx="864">
                  <c:v>-1.2669631160815129</c:v>
                </c:pt>
                <c:pt idx="865">
                  <c:v>-1.0244747774946035</c:v>
                </c:pt>
                <c:pt idx="866">
                  <c:v>-1.5580518339691309</c:v>
                </c:pt>
                <c:pt idx="867">
                  <c:v>-2.5939564545202671</c:v>
                </c:pt>
                <c:pt idx="868">
                  <c:v>-2.32453133807347</c:v>
                </c:pt>
                <c:pt idx="869">
                  <c:v>-2.5908923411145537</c:v>
                </c:pt>
                <c:pt idx="870">
                  <c:v>-1.4179892757939143</c:v>
                </c:pt>
                <c:pt idx="871">
                  <c:v>-2.5204319017227164</c:v>
                </c:pt>
                <c:pt idx="872">
                  <c:v>-3.3648974001580854</c:v>
                </c:pt>
                <c:pt idx="873">
                  <c:v>-3.0621396237127811</c:v>
                </c:pt>
                <c:pt idx="874">
                  <c:v>-3.8660452998133366</c:v>
                </c:pt>
                <c:pt idx="875">
                  <c:v>-3.726074261769881</c:v>
                </c:pt>
                <c:pt idx="876">
                  <c:v>-3.3111336418381114</c:v>
                </c:pt>
                <c:pt idx="877">
                  <c:v>-4.5821087901161519</c:v>
                </c:pt>
                <c:pt idx="878">
                  <c:v>-4.8077721028275278</c:v>
                </c:pt>
                <c:pt idx="879">
                  <c:v>-4.7031558443685384</c:v>
                </c:pt>
                <c:pt idx="880">
                  <c:v>-4.5434383335636994</c:v>
                </c:pt>
                <c:pt idx="881">
                  <c:v>-4.0855332072498101</c:v>
                </c:pt>
                <c:pt idx="882">
                  <c:v>-3.9811782673793061</c:v>
                </c:pt>
                <c:pt idx="883">
                  <c:v>-3.9303843106827543</c:v>
                </c:pt>
                <c:pt idx="884">
                  <c:v>-2.7125097925892732</c:v>
                </c:pt>
                <c:pt idx="885">
                  <c:v>-2.088702405379351</c:v>
                </c:pt>
                <c:pt idx="886">
                  <c:v>-1.5948378203120797</c:v>
                </c:pt>
                <c:pt idx="887">
                  <c:v>-0.40423376310002368</c:v>
                </c:pt>
                <c:pt idx="888">
                  <c:v>-2.6233270306243952</c:v>
                </c:pt>
                <c:pt idx="889">
                  <c:v>-0.78680297842196012</c:v>
                </c:pt>
                <c:pt idx="890">
                  <c:v>-3.0706907738586864</c:v>
                </c:pt>
                <c:pt idx="891">
                  <c:v>-3.3829000788760908</c:v>
                </c:pt>
                <c:pt idx="892">
                  <c:v>-2.6126685583048754</c:v>
                </c:pt>
                <c:pt idx="893">
                  <c:v>-2.4229580366564534</c:v>
                </c:pt>
                <c:pt idx="894">
                  <c:v>-2.1174443182692215</c:v>
                </c:pt>
                <c:pt idx="895">
                  <c:v>-1.8274183057842492</c:v>
                </c:pt>
                <c:pt idx="896">
                  <c:v>-1.2705834224146741</c:v>
                </c:pt>
                <c:pt idx="897">
                  <c:v>0.60616405730864642</c:v>
                </c:pt>
                <c:pt idx="898">
                  <c:v>-0.37937392579675588</c:v>
                </c:pt>
                <c:pt idx="899">
                  <c:v>-2.1347889778502918</c:v>
                </c:pt>
                <c:pt idx="900">
                  <c:v>-1.5657027757565061</c:v>
                </c:pt>
                <c:pt idx="901">
                  <c:v>-0.89812137198167363</c:v>
                </c:pt>
                <c:pt idx="902">
                  <c:v>-2.6133766872754194</c:v>
                </c:pt>
                <c:pt idx="903">
                  <c:v>-1.4795042320453575</c:v>
                </c:pt>
                <c:pt idx="904">
                  <c:v>-1.0055221269057313</c:v>
                </c:pt>
                <c:pt idx="905">
                  <c:v>-1.5965191598081105</c:v>
                </c:pt>
                <c:pt idx="906">
                  <c:v>-1.1713177190976438</c:v>
                </c:pt>
                <c:pt idx="907">
                  <c:v>-1.2769655804559221</c:v>
                </c:pt>
                <c:pt idx="908">
                  <c:v>-1.6243719385783066</c:v>
                </c:pt>
                <c:pt idx="909">
                  <c:v>-0.23038928894796129</c:v>
                </c:pt>
                <c:pt idx="910">
                  <c:v>-1.7278313761101458</c:v>
                </c:pt>
                <c:pt idx="911">
                  <c:v>-2.0510485387141131</c:v>
                </c:pt>
                <c:pt idx="912">
                  <c:v>-2.8639268868913206</c:v>
                </c:pt>
                <c:pt idx="913">
                  <c:v>-3.590407577704255</c:v>
                </c:pt>
                <c:pt idx="914">
                  <c:v>-4.8002515530116483</c:v>
                </c:pt>
                <c:pt idx="915">
                  <c:v>-4.4697180264037115</c:v>
                </c:pt>
                <c:pt idx="916">
                  <c:v>-3.7373828847941297</c:v>
                </c:pt>
                <c:pt idx="917">
                  <c:v>-5.7076861319081615</c:v>
                </c:pt>
                <c:pt idx="918">
                  <c:v>-6.1677383312705842</c:v>
                </c:pt>
                <c:pt idx="919">
                  <c:v>-6.1289856072014004</c:v>
                </c:pt>
                <c:pt idx="920">
                  <c:v>-7.6187186056151148</c:v>
                </c:pt>
                <c:pt idx="921">
                  <c:v>-10.096938860300881</c:v>
                </c:pt>
                <c:pt idx="922">
                  <c:v>-12.043250230914225</c:v>
                </c:pt>
                <c:pt idx="923">
                  <c:v>-13.220639283323209</c:v>
                </c:pt>
                <c:pt idx="924">
                  <c:v>-13.556996085461051</c:v>
                </c:pt>
                <c:pt idx="925">
                  <c:v>-14.447186139772981</c:v>
                </c:pt>
                <c:pt idx="926">
                  <c:v>-16.146008364595517</c:v>
                </c:pt>
                <c:pt idx="927">
                  <c:v>-16.524441428846103</c:v>
                </c:pt>
                <c:pt idx="928">
                  <c:v>-16.315752532418216</c:v>
                </c:pt>
                <c:pt idx="929">
                  <c:v>-16.321359376998544</c:v>
                </c:pt>
                <c:pt idx="930">
                  <c:v>-16.534990946509069</c:v>
                </c:pt>
                <c:pt idx="931">
                  <c:v>-15.891809586742866</c:v>
                </c:pt>
                <c:pt idx="932">
                  <c:v>-16.745087178485363</c:v>
                </c:pt>
                <c:pt idx="933">
                  <c:v>-20.174606802342012</c:v>
                </c:pt>
                <c:pt idx="934">
                  <c:v>-19.389763536422635</c:v>
                </c:pt>
                <c:pt idx="935">
                  <c:v>-19.184610484622823</c:v>
                </c:pt>
                <c:pt idx="936">
                  <c:v>-18.603790280175801</c:v>
                </c:pt>
                <c:pt idx="937">
                  <c:v>-19.168191598373056</c:v>
                </c:pt>
                <c:pt idx="938">
                  <c:v>-20.324894776600345</c:v>
                </c:pt>
                <c:pt idx="939">
                  <c:v>-20.608617826300872</c:v>
                </c:pt>
                <c:pt idx="940">
                  <c:v>-20.882359312035788</c:v>
                </c:pt>
                <c:pt idx="941">
                  <c:v>-20.673646975900951</c:v>
                </c:pt>
                <c:pt idx="942">
                  <c:v>-20.414567106924238</c:v>
                </c:pt>
                <c:pt idx="943">
                  <c:v>-20.332514525611472</c:v>
                </c:pt>
                <c:pt idx="944">
                  <c:v>-19.269909604354069</c:v>
                </c:pt>
                <c:pt idx="945">
                  <c:v>-20.218003785960533</c:v>
                </c:pt>
                <c:pt idx="946">
                  <c:v>-20.750149700708178</c:v>
                </c:pt>
                <c:pt idx="947">
                  <c:v>-21.060095865228703</c:v>
                </c:pt>
                <c:pt idx="948">
                  <c:v>-19.769270552816934</c:v>
                </c:pt>
                <c:pt idx="949">
                  <c:v>-18.431744062202938</c:v>
                </c:pt>
                <c:pt idx="950">
                  <c:v>-16.2755687847432</c:v>
                </c:pt>
                <c:pt idx="951">
                  <c:v>-14.112296931003399</c:v>
                </c:pt>
                <c:pt idx="952">
                  <c:v>-13.172341908616289</c:v>
                </c:pt>
                <c:pt idx="953">
                  <c:v>-14.254388183751104</c:v>
                </c:pt>
                <c:pt idx="954">
                  <c:v>-14.162726124719541</c:v>
                </c:pt>
                <c:pt idx="955">
                  <c:v>-15.700844235290688</c:v>
                </c:pt>
                <c:pt idx="956">
                  <c:v>-14.646851890764538</c:v>
                </c:pt>
                <c:pt idx="957">
                  <c:v>-14.160509652838115</c:v>
                </c:pt>
                <c:pt idx="958">
                  <c:v>-14.417942284389255</c:v>
                </c:pt>
                <c:pt idx="959">
                  <c:v>-14.023323416262585</c:v>
                </c:pt>
                <c:pt idx="960">
                  <c:v>-14.350292717310538</c:v>
                </c:pt>
                <c:pt idx="961">
                  <c:v>-14.893483160897347</c:v>
                </c:pt>
                <c:pt idx="962">
                  <c:v>-14.890759752358491</c:v>
                </c:pt>
                <c:pt idx="963">
                  <c:v>-13.846724702240664</c:v>
                </c:pt>
                <c:pt idx="964">
                  <c:v>-15.468904722822174</c:v>
                </c:pt>
                <c:pt idx="965">
                  <c:v>-15.308633766176655</c:v>
                </c:pt>
                <c:pt idx="966">
                  <c:v>-15.918326911693939</c:v>
                </c:pt>
                <c:pt idx="967">
                  <c:v>-14.276968571337122</c:v>
                </c:pt>
                <c:pt idx="968">
                  <c:v>-13.532721212473461</c:v>
                </c:pt>
                <c:pt idx="969">
                  <c:v>-12.981059973809039</c:v>
                </c:pt>
                <c:pt idx="970">
                  <c:v>-13.791815438033055</c:v>
                </c:pt>
                <c:pt idx="971">
                  <c:v>-13.468362329556555</c:v>
                </c:pt>
                <c:pt idx="972">
                  <c:v>-13.687546967775788</c:v>
                </c:pt>
                <c:pt idx="973">
                  <c:v>-14.214657118443583</c:v>
                </c:pt>
                <c:pt idx="974">
                  <c:v>-14.381766966376844</c:v>
                </c:pt>
                <c:pt idx="975">
                  <c:v>-14.404798271062887</c:v>
                </c:pt>
                <c:pt idx="976">
                  <c:v>-13.749994977836522</c:v>
                </c:pt>
                <c:pt idx="977">
                  <c:v>-13.771816229107131</c:v>
                </c:pt>
                <c:pt idx="978">
                  <c:v>-14.594519330465218</c:v>
                </c:pt>
                <c:pt idx="979">
                  <c:v>-14.288255276784255</c:v>
                </c:pt>
                <c:pt idx="980">
                  <c:v>-13.99443541587307</c:v>
                </c:pt>
                <c:pt idx="981">
                  <c:v>-13.97757832521458</c:v>
                </c:pt>
                <c:pt idx="982">
                  <c:v>-14.0187830651968</c:v>
                </c:pt>
                <c:pt idx="983">
                  <c:v>-14.051627890065888</c:v>
                </c:pt>
                <c:pt idx="984">
                  <c:v>-14.126231077057312</c:v>
                </c:pt>
                <c:pt idx="985">
                  <c:v>-14.47453508380876</c:v>
                </c:pt>
                <c:pt idx="986">
                  <c:v>-13.753042261775761</c:v>
                </c:pt>
                <c:pt idx="987">
                  <c:v>-13.706641398512602</c:v>
                </c:pt>
                <c:pt idx="988">
                  <c:v>-12.967970248883873</c:v>
                </c:pt>
                <c:pt idx="989">
                  <c:v>-13.492947452342605</c:v>
                </c:pt>
                <c:pt idx="990">
                  <c:v>-13.554626980809076</c:v>
                </c:pt>
                <c:pt idx="991">
                  <c:v>-13.834450653272199</c:v>
                </c:pt>
                <c:pt idx="992">
                  <c:v>-13.447395005606708</c:v>
                </c:pt>
                <c:pt idx="993">
                  <c:v>-11.556999559924165</c:v>
                </c:pt>
                <c:pt idx="994">
                  <c:v>-11.184389199070125</c:v>
                </c:pt>
                <c:pt idx="995">
                  <c:v>-11.564608828908902</c:v>
                </c:pt>
                <c:pt idx="996">
                  <c:v>-11.303547554171828</c:v>
                </c:pt>
                <c:pt idx="997">
                  <c:v>-10.962953176779848</c:v>
                </c:pt>
                <c:pt idx="998">
                  <c:v>-12.215704425582558</c:v>
                </c:pt>
                <c:pt idx="999">
                  <c:v>-12.482744252719939</c:v>
                </c:pt>
                <c:pt idx="1000">
                  <c:v>-12.141339438049812</c:v>
                </c:pt>
                <c:pt idx="1001">
                  <c:v>-13.162257073779671</c:v>
                </c:pt>
                <c:pt idx="1002">
                  <c:v>-12.705837896959466</c:v>
                </c:pt>
                <c:pt idx="1003">
                  <c:v>-12.963879440136054</c:v>
                </c:pt>
                <c:pt idx="1004">
                  <c:v>-14.293704326170214</c:v>
                </c:pt>
                <c:pt idx="1005">
                  <c:v>-14.172944155565787</c:v>
                </c:pt>
                <c:pt idx="1006">
                  <c:v>-14.149685023431957</c:v>
                </c:pt>
                <c:pt idx="1007">
                  <c:v>-14.286959677079494</c:v>
                </c:pt>
                <c:pt idx="1008">
                  <c:v>-13.459228846681043</c:v>
                </c:pt>
                <c:pt idx="1009">
                  <c:v>-14.331473279135338</c:v>
                </c:pt>
                <c:pt idx="1010">
                  <c:v>-15.220969592078077</c:v>
                </c:pt>
                <c:pt idx="1011">
                  <c:v>-15.144498906650142</c:v>
                </c:pt>
                <c:pt idx="1012">
                  <c:v>-14.695273883861958</c:v>
                </c:pt>
                <c:pt idx="1013">
                  <c:v>-13.73499858197259</c:v>
                </c:pt>
                <c:pt idx="1014">
                  <c:v>-14.891639720985495</c:v>
                </c:pt>
                <c:pt idx="1015">
                  <c:v>-15.136666690228779</c:v>
                </c:pt>
                <c:pt idx="1016">
                  <c:v>-14.324694317120887</c:v>
                </c:pt>
                <c:pt idx="1017">
                  <c:v>-13.447636212845254</c:v>
                </c:pt>
                <c:pt idx="1018">
                  <c:v>-13.545440383924742</c:v>
                </c:pt>
                <c:pt idx="1019">
                  <c:v>-14.158230302483489</c:v>
                </c:pt>
                <c:pt idx="1020">
                  <c:v>-15.307737440502933</c:v>
                </c:pt>
                <c:pt idx="1021">
                  <c:v>-14.637652259132196</c:v>
                </c:pt>
                <c:pt idx="1022">
                  <c:v>-14.707478659584226</c:v>
                </c:pt>
                <c:pt idx="1023">
                  <c:v>-14.121945500582285</c:v>
                </c:pt>
                <c:pt idx="1024">
                  <c:v>-13.04099842859813</c:v>
                </c:pt>
                <c:pt idx="1025">
                  <c:v>-13.151610278596962</c:v>
                </c:pt>
                <c:pt idx="1026">
                  <c:v>-10.680773591023041</c:v>
                </c:pt>
                <c:pt idx="1027">
                  <c:v>-10.321799620085358</c:v>
                </c:pt>
                <c:pt idx="1028">
                  <c:v>-9.4394558065473859</c:v>
                </c:pt>
                <c:pt idx="1029">
                  <c:v>-10.05735039957932</c:v>
                </c:pt>
                <c:pt idx="1030">
                  <c:v>-10.161414045167007</c:v>
                </c:pt>
                <c:pt idx="1031">
                  <c:v>-10.226097827054488</c:v>
                </c:pt>
                <c:pt idx="1032">
                  <c:v>-9.4006267965742438</c:v>
                </c:pt>
                <c:pt idx="1033">
                  <c:v>-9.9304519310678785</c:v>
                </c:pt>
                <c:pt idx="1034">
                  <c:v>-10.480596730672914</c:v>
                </c:pt>
                <c:pt idx="1035">
                  <c:v>-9.9066878363132673</c:v>
                </c:pt>
                <c:pt idx="1036">
                  <c:v>-10.078856155858077</c:v>
                </c:pt>
                <c:pt idx="1037">
                  <c:v>-10.711091718226243</c:v>
                </c:pt>
                <c:pt idx="1038">
                  <c:v>-9.6273922384103514</c:v>
                </c:pt>
                <c:pt idx="1039">
                  <c:v>-9.4574917358185502</c:v>
                </c:pt>
                <c:pt idx="1040">
                  <c:v>-9.036016359848773</c:v>
                </c:pt>
                <c:pt idx="1041">
                  <c:v>-8.5371698735661852</c:v>
                </c:pt>
                <c:pt idx="1042">
                  <c:v>-9.0076546717365602</c:v>
                </c:pt>
                <c:pt idx="1043">
                  <c:v>-7.6276647624881093</c:v>
                </c:pt>
                <c:pt idx="1044">
                  <c:v>-6.7299904086499822</c:v>
                </c:pt>
                <c:pt idx="1045">
                  <c:v>-5.8931718825963912</c:v>
                </c:pt>
                <c:pt idx="1046">
                  <c:v>-5.554669621858082</c:v>
                </c:pt>
                <c:pt idx="1047">
                  <c:v>-6.4275333652128666</c:v>
                </c:pt>
                <c:pt idx="1048">
                  <c:v>-5.3134595774590991</c:v>
                </c:pt>
                <c:pt idx="1049">
                  <c:v>-2.5910321672301961</c:v>
                </c:pt>
                <c:pt idx="1050">
                  <c:v>-3.1097349209397009</c:v>
                </c:pt>
                <c:pt idx="1051">
                  <c:v>-2.7073496500663623</c:v>
                </c:pt>
                <c:pt idx="1052">
                  <c:v>-1.4596687019788135</c:v>
                </c:pt>
                <c:pt idx="1053">
                  <c:v>-1.6197967403381028</c:v>
                </c:pt>
                <c:pt idx="1054">
                  <c:v>-0.98967153845997302</c:v>
                </c:pt>
                <c:pt idx="1055">
                  <c:v>0.8626136863985181</c:v>
                </c:pt>
                <c:pt idx="1056">
                  <c:v>-0.62359692627056518</c:v>
                </c:pt>
                <c:pt idx="1057">
                  <c:v>-0.30092174549017159</c:v>
                </c:pt>
                <c:pt idx="1058">
                  <c:v>-0.50630184669445555</c:v>
                </c:pt>
                <c:pt idx="1059">
                  <c:v>-1.09540403346017</c:v>
                </c:pt>
                <c:pt idx="1060">
                  <c:v>-3.3494397755376042</c:v>
                </c:pt>
                <c:pt idx="1061">
                  <c:v>-3.6424842741381838</c:v>
                </c:pt>
                <c:pt idx="1062">
                  <c:v>-3.3427160427150255</c:v>
                </c:pt>
                <c:pt idx="1063">
                  <c:v>-3.338269807652992</c:v>
                </c:pt>
                <c:pt idx="1064">
                  <c:v>-4.7949620816516614</c:v>
                </c:pt>
                <c:pt idx="1065">
                  <c:v>-4.2776179056033641</c:v>
                </c:pt>
                <c:pt idx="1066">
                  <c:v>-3.5529994731487733</c:v>
                </c:pt>
                <c:pt idx="1067">
                  <c:v>-4.3955604697513451</c:v>
                </c:pt>
                <c:pt idx="1068">
                  <c:v>-4.8732002496444693</c:v>
                </c:pt>
                <c:pt idx="1069">
                  <c:v>-5.5815144005856183</c:v>
                </c:pt>
                <c:pt idx="1070">
                  <c:v>-3.3241572468748188</c:v>
                </c:pt>
                <c:pt idx="1071">
                  <c:v>-3.59320611725677</c:v>
                </c:pt>
                <c:pt idx="1072">
                  <c:v>-5.5630861366628608</c:v>
                </c:pt>
                <c:pt idx="1073">
                  <c:v>-7.7237082889421487</c:v>
                </c:pt>
                <c:pt idx="1074">
                  <c:v>-6.9656585525357997</c:v>
                </c:pt>
                <c:pt idx="1075">
                  <c:v>-6.4244777883359063</c:v>
                </c:pt>
                <c:pt idx="1076">
                  <c:v>-5.2444904532468257</c:v>
                </c:pt>
                <c:pt idx="1077">
                  <c:v>-5.7675408659448948</c:v>
                </c:pt>
                <c:pt idx="1078">
                  <c:v>-6.2993888652975016</c:v>
                </c:pt>
                <c:pt idx="1079">
                  <c:v>-6.1698946207093428</c:v>
                </c:pt>
                <c:pt idx="1080">
                  <c:v>-6.3438556360825515</c:v>
                </c:pt>
                <c:pt idx="1081">
                  <c:v>-4.9451947761518085</c:v>
                </c:pt>
                <c:pt idx="1082">
                  <c:v>-4.0490180725013687</c:v>
                </c:pt>
                <c:pt idx="1083">
                  <c:v>-5.0602454710352731</c:v>
                </c:pt>
                <c:pt idx="1084">
                  <c:v>-5.8441630241809293</c:v>
                </c:pt>
                <c:pt idx="1085">
                  <c:v>-3.2629749093258198</c:v>
                </c:pt>
                <c:pt idx="1086">
                  <c:v>-2.7578141643023173</c:v>
                </c:pt>
                <c:pt idx="1087">
                  <c:v>-1.9017912023906831</c:v>
                </c:pt>
                <c:pt idx="1088">
                  <c:v>-1.3869718026208346</c:v>
                </c:pt>
                <c:pt idx="1089">
                  <c:v>6.4020294275394463E-2</c:v>
                </c:pt>
                <c:pt idx="1090">
                  <c:v>0.53402099759760802</c:v>
                </c:pt>
                <c:pt idx="1091">
                  <c:v>1.004721283908367</c:v>
                </c:pt>
                <c:pt idx="1092">
                  <c:v>2.0478980453285658</c:v>
                </c:pt>
                <c:pt idx="1093">
                  <c:v>6.4597146817604312E-2</c:v>
                </c:pt>
                <c:pt idx="1094">
                  <c:v>-2.8927119572594364</c:v>
                </c:pt>
                <c:pt idx="1095">
                  <c:v>-3.4936118556679077</c:v>
                </c:pt>
                <c:pt idx="1096">
                  <c:v>-3.331384617197287</c:v>
                </c:pt>
                <c:pt idx="1097">
                  <c:v>-3.5894898202693639</c:v>
                </c:pt>
                <c:pt idx="1098">
                  <c:v>-3.0166185687814107</c:v>
                </c:pt>
                <c:pt idx="1099">
                  <c:v>-0.64906026128248584</c:v>
                </c:pt>
                <c:pt idx="1100">
                  <c:v>-1.2837140643334095</c:v>
                </c:pt>
                <c:pt idx="1101">
                  <c:v>-0.58875141134632258</c:v>
                </c:pt>
                <c:pt idx="1102">
                  <c:v>-0.38933244667748568</c:v>
                </c:pt>
                <c:pt idx="1103">
                  <c:v>0.61145593023073275</c:v>
                </c:pt>
                <c:pt idx="1104">
                  <c:v>0.34886003025283685</c:v>
                </c:pt>
                <c:pt idx="1105">
                  <c:v>-0.39803653495233959</c:v>
                </c:pt>
                <c:pt idx="1106">
                  <c:v>-0.8110858774418972</c:v>
                </c:pt>
                <c:pt idx="1107">
                  <c:v>1.5377076089802699</c:v>
                </c:pt>
                <c:pt idx="1108">
                  <c:v>1.419213104200594</c:v>
                </c:pt>
                <c:pt idx="1109">
                  <c:v>1.4625191081960764</c:v>
                </c:pt>
                <c:pt idx="1110">
                  <c:v>0.94110322249905209</c:v>
                </c:pt>
                <c:pt idx="1111">
                  <c:v>1.9320420328343175</c:v>
                </c:pt>
                <c:pt idx="1112">
                  <c:v>1.6617182573632476</c:v>
                </c:pt>
                <c:pt idx="1113">
                  <c:v>0.97479002709823703</c:v>
                </c:pt>
                <c:pt idx="1114">
                  <c:v>-0.37635363825435775</c:v>
                </c:pt>
                <c:pt idx="1115">
                  <c:v>1.1480873983730646</c:v>
                </c:pt>
                <c:pt idx="1116">
                  <c:v>0.61554271822063811</c:v>
                </c:pt>
                <c:pt idx="1117">
                  <c:v>-0.47462668713129119</c:v>
                </c:pt>
                <c:pt idx="1118">
                  <c:v>-0.49851277672638616</c:v>
                </c:pt>
                <c:pt idx="1119">
                  <c:v>-1.6829784806322436</c:v>
                </c:pt>
                <c:pt idx="1120">
                  <c:v>-2.3594979057070162</c:v>
                </c:pt>
                <c:pt idx="1121">
                  <c:v>-2.1268205892163081</c:v>
                </c:pt>
                <c:pt idx="1122">
                  <c:v>-3.0627818039216379</c:v>
                </c:pt>
                <c:pt idx="1123">
                  <c:v>-2.9128199273723112</c:v>
                </c:pt>
                <c:pt idx="1124">
                  <c:v>-4.5254379883786555</c:v>
                </c:pt>
                <c:pt idx="1125">
                  <c:v>-4.5954208423331693</c:v>
                </c:pt>
                <c:pt idx="1126">
                  <c:v>-4.0688829699620044</c:v>
                </c:pt>
                <c:pt idx="1127">
                  <c:v>-3.9180792539907969</c:v>
                </c:pt>
                <c:pt idx="1128">
                  <c:v>-3.3900130175707375</c:v>
                </c:pt>
                <c:pt idx="1129">
                  <c:v>-3.5901889105983287</c:v>
                </c:pt>
                <c:pt idx="1130">
                  <c:v>-3.1075613962847797</c:v>
                </c:pt>
                <c:pt idx="1131">
                  <c:v>-3.9126406686430499</c:v>
                </c:pt>
                <c:pt idx="1132">
                  <c:v>-4.2591316863919246</c:v>
                </c:pt>
                <c:pt idx="1133">
                  <c:v>-4.2534829751614183</c:v>
                </c:pt>
                <c:pt idx="1134">
                  <c:v>-3.3992325502657934</c:v>
                </c:pt>
                <c:pt idx="1135">
                  <c:v>-2.8599104655939414</c:v>
                </c:pt>
                <c:pt idx="1136">
                  <c:v>-2.2882410386839638</c:v>
                </c:pt>
                <c:pt idx="1137">
                  <c:v>-1.958073005153679</c:v>
                </c:pt>
                <c:pt idx="1138">
                  <c:v>-1.007850648719625</c:v>
                </c:pt>
                <c:pt idx="1139">
                  <c:v>-1.7395016245749417</c:v>
                </c:pt>
                <c:pt idx="1140">
                  <c:v>-2.3853678803966147</c:v>
                </c:pt>
                <c:pt idx="1141">
                  <c:v>-2.5916275980653438</c:v>
                </c:pt>
                <c:pt idx="1142">
                  <c:v>-2.4870110061056607</c:v>
                </c:pt>
                <c:pt idx="1143">
                  <c:v>-2.7009545039582719</c:v>
                </c:pt>
                <c:pt idx="1144">
                  <c:v>-1.9201296638525349</c:v>
                </c:pt>
                <c:pt idx="1145">
                  <c:v>-2.0101669848211117</c:v>
                </c:pt>
                <c:pt idx="1146">
                  <c:v>-2.1673426769774693</c:v>
                </c:pt>
                <c:pt idx="1147">
                  <c:v>-2.3292557248470729</c:v>
                </c:pt>
                <c:pt idx="1148">
                  <c:v>-3.0902084934947851</c:v>
                </c:pt>
                <c:pt idx="1149">
                  <c:v>-3.0172354204903797</c:v>
                </c:pt>
                <c:pt idx="1150">
                  <c:v>-3.5468582978590888</c:v>
                </c:pt>
                <c:pt idx="1151">
                  <c:v>-3.6575865045331568</c:v>
                </c:pt>
                <c:pt idx="1152">
                  <c:v>-3.5044020670753611</c:v>
                </c:pt>
                <c:pt idx="1153">
                  <c:v>-4.047768779035664</c:v>
                </c:pt>
                <c:pt idx="1154">
                  <c:v>-3.4174585721451507</c:v>
                </c:pt>
                <c:pt idx="1155">
                  <c:v>-2.70178194016475</c:v>
                </c:pt>
                <c:pt idx="1156">
                  <c:v>-2.7106360780081928</c:v>
                </c:pt>
                <c:pt idx="1157">
                  <c:v>-2.4998100263892269</c:v>
                </c:pt>
                <c:pt idx="1158">
                  <c:v>-2.1160492786530938</c:v>
                </c:pt>
                <c:pt idx="1159">
                  <c:v>-2.5614212544352313</c:v>
                </c:pt>
                <c:pt idx="1160">
                  <c:v>-3.0106131024522824</c:v>
                </c:pt>
                <c:pt idx="1161">
                  <c:v>-3.1619165460124634</c:v>
                </c:pt>
                <c:pt idx="1162">
                  <c:v>-3.3190847554582916</c:v>
                </c:pt>
                <c:pt idx="1163">
                  <c:v>-3.4827655449672932</c:v>
                </c:pt>
                <c:pt idx="1164">
                  <c:v>-3.1438935347956658</c:v>
                </c:pt>
                <c:pt idx="1165">
                  <c:v>-2.7452338005848844</c:v>
                </c:pt>
                <c:pt idx="1166">
                  <c:v>-3.3062965467893122</c:v>
                </c:pt>
                <c:pt idx="1167">
                  <c:v>-3.8102641291874448</c:v>
                </c:pt>
                <c:pt idx="1168">
                  <c:v>-3.7737120295565347</c:v>
                </c:pt>
                <c:pt idx="1169">
                  <c:v>-3.5712519196667074</c:v>
                </c:pt>
                <c:pt idx="1170">
                  <c:v>-3.9064382479939468</c:v>
                </c:pt>
                <c:pt idx="1171">
                  <c:v>-2.8604598283233571</c:v>
                </c:pt>
                <c:pt idx="1172">
                  <c:v>-3.7202418983828665</c:v>
                </c:pt>
                <c:pt idx="1173">
                  <c:v>-3.4219672077840499</c:v>
                </c:pt>
                <c:pt idx="1174">
                  <c:v>-2.4365815392050791</c:v>
                </c:pt>
                <c:pt idx="1175">
                  <c:v>-2.8051761341499599</c:v>
                </c:pt>
                <c:pt idx="1176">
                  <c:v>-1.8215645166275607</c:v>
                </c:pt>
                <c:pt idx="1177">
                  <c:v>-1.2778523409206457</c:v>
                </c:pt>
                <c:pt idx="1178">
                  <c:v>-2.7444685665439295</c:v>
                </c:pt>
                <c:pt idx="1179">
                  <c:v>-2.0747669770931623</c:v>
                </c:pt>
                <c:pt idx="1180">
                  <c:v>0.54522263243471514</c:v>
                </c:pt>
                <c:pt idx="1181">
                  <c:v>1.3963379420182633</c:v>
                </c:pt>
                <c:pt idx="1182">
                  <c:v>1.1646473098207508</c:v>
                </c:pt>
                <c:pt idx="1183">
                  <c:v>1.7347100974115932</c:v>
                </c:pt>
                <c:pt idx="1184">
                  <c:v>2.1799011887978565</c:v>
                </c:pt>
                <c:pt idx="1185">
                  <c:v>1.8901189890264334</c:v>
                </c:pt>
                <c:pt idx="1186">
                  <c:v>-0.79550076728632746</c:v>
                </c:pt>
                <c:pt idx="1187">
                  <c:v>-2.5340596163396327</c:v>
                </c:pt>
                <c:pt idx="1188">
                  <c:v>-1.4450726644329848</c:v>
                </c:pt>
                <c:pt idx="1189">
                  <c:v>0.19517699121284693</c:v>
                </c:pt>
                <c:pt idx="1190">
                  <c:v>0.45398113338114854</c:v>
                </c:pt>
                <c:pt idx="1191">
                  <c:v>1.5175878856213956</c:v>
                </c:pt>
                <c:pt idx="1192">
                  <c:v>2.1310586692142124</c:v>
                </c:pt>
                <c:pt idx="1193">
                  <c:v>2.1217647428753139</c:v>
                </c:pt>
                <c:pt idx="1194">
                  <c:v>0.39988966754569333</c:v>
                </c:pt>
                <c:pt idx="1195">
                  <c:v>1.4372213275907768</c:v>
                </c:pt>
                <c:pt idx="1196">
                  <c:v>1.8172051586839331</c:v>
                </c:pt>
                <c:pt idx="1197">
                  <c:v>2.2488082913516081</c:v>
                </c:pt>
                <c:pt idx="1198">
                  <c:v>1.9637386138353179</c:v>
                </c:pt>
                <c:pt idx="1199">
                  <c:v>1.736359476726463</c:v>
                </c:pt>
                <c:pt idx="1200">
                  <c:v>0.4931411639208676</c:v>
                </c:pt>
                <c:pt idx="1201">
                  <c:v>-1.2029820726437777</c:v>
                </c:pt>
                <c:pt idx="1202">
                  <c:v>-0.48364098511468967</c:v>
                </c:pt>
                <c:pt idx="1203">
                  <c:v>-0.38143768440640713</c:v>
                </c:pt>
                <c:pt idx="1204">
                  <c:v>-0.73488434350213083</c:v>
                </c:pt>
                <c:pt idx="1205">
                  <c:v>-0.49922895893359964</c:v>
                </c:pt>
                <c:pt idx="1206">
                  <c:v>0.21399256788876642</c:v>
                </c:pt>
                <c:pt idx="1207">
                  <c:v>-0.86811812385928988</c:v>
                </c:pt>
                <c:pt idx="1208">
                  <c:v>0.41653193337360506</c:v>
                </c:pt>
                <c:pt idx="1209">
                  <c:v>1.4001118636609959</c:v>
                </c:pt>
                <c:pt idx="1210">
                  <c:v>0.6165931992904774</c:v>
                </c:pt>
                <c:pt idx="1211">
                  <c:v>-0.2824160609451809</c:v>
                </c:pt>
                <c:pt idx="1212">
                  <c:v>-0.12296764422664808</c:v>
                </c:pt>
                <c:pt idx="1213">
                  <c:v>-0.21685205464108037</c:v>
                </c:pt>
                <c:pt idx="1214">
                  <c:v>-0.35714716065226071</c:v>
                </c:pt>
                <c:pt idx="1215">
                  <c:v>-0.37289073140087226</c:v>
                </c:pt>
                <c:pt idx="1216">
                  <c:v>0.14556874523292151</c:v>
                </c:pt>
                <c:pt idx="1217">
                  <c:v>-0.50697978071100636</c:v>
                </c:pt>
                <c:pt idx="1218">
                  <c:v>0.36209175090448298</c:v>
                </c:pt>
                <c:pt idx="1219">
                  <c:v>2.2493005241884987</c:v>
                </c:pt>
                <c:pt idx="1220">
                  <c:v>2.0441884273369766</c:v>
                </c:pt>
                <c:pt idx="1221">
                  <c:v>2.0275552246233133</c:v>
                </c:pt>
                <c:pt idx="1222">
                  <c:v>1.7958506467081889</c:v>
                </c:pt>
                <c:pt idx="1223">
                  <c:v>0.65838381158187076</c:v>
                </c:pt>
                <c:pt idx="1224">
                  <c:v>1.4395935283435506</c:v>
                </c:pt>
                <c:pt idx="1225">
                  <c:v>2.0457965392689346</c:v>
                </c:pt>
                <c:pt idx="1226">
                  <c:v>2.9060426040949636</c:v>
                </c:pt>
                <c:pt idx="1227">
                  <c:v>1.9423275151076211</c:v>
                </c:pt>
                <c:pt idx="1228">
                  <c:v>1.7974674677086568</c:v>
                </c:pt>
                <c:pt idx="1229">
                  <c:v>0.57986795932738744</c:v>
                </c:pt>
                <c:pt idx="1230">
                  <c:v>0.70418467612512359</c:v>
                </c:pt>
                <c:pt idx="1231">
                  <c:v>2.3122290970334944</c:v>
                </c:pt>
                <c:pt idx="1232">
                  <c:v>3.1795298630890585</c:v>
                </c:pt>
                <c:pt idx="1233">
                  <c:v>2.9802901909234265</c:v>
                </c:pt>
                <c:pt idx="1234">
                  <c:v>3.2241475180955206</c:v>
                </c:pt>
                <c:pt idx="1235">
                  <c:v>3.1670645645180144</c:v>
                </c:pt>
                <c:pt idx="1236">
                  <c:v>1.9163702408023653</c:v>
                </c:pt>
                <c:pt idx="1237">
                  <c:v>0.35389036864062007</c:v>
                </c:pt>
                <c:pt idx="1238">
                  <c:v>0.79675208683742937</c:v>
                </c:pt>
                <c:pt idx="1239">
                  <c:v>0.12635288870787065</c:v>
                </c:pt>
                <c:pt idx="1240">
                  <c:v>-0.70840051532529458</c:v>
                </c:pt>
                <c:pt idx="1241">
                  <c:v>-3.8466108086379194</c:v>
                </c:pt>
                <c:pt idx="1242">
                  <c:v>-0.26807012310298717</c:v>
                </c:pt>
                <c:pt idx="1243">
                  <c:v>0.38786677969737582</c:v>
                </c:pt>
                <c:pt idx="1244">
                  <c:v>-1.9711477017587384</c:v>
                </c:pt>
                <c:pt idx="1245">
                  <c:v>-1.4617897852170785</c:v>
                </c:pt>
                <c:pt idx="1246">
                  <c:v>-1.2682607403552311</c:v>
                </c:pt>
                <c:pt idx="1247">
                  <c:v>-0.98253108693782565</c:v>
                </c:pt>
                <c:pt idx="1248">
                  <c:v>-3.8300503382870943E-2</c:v>
                </c:pt>
                <c:pt idx="1249">
                  <c:v>0.79867880650229495</c:v>
                </c:pt>
                <c:pt idx="1250">
                  <c:v>1.320009573289525</c:v>
                </c:pt>
                <c:pt idx="1251">
                  <c:v>1.3451369356637031</c:v>
                </c:pt>
                <c:pt idx="1252">
                  <c:v>-0.25753505983688285</c:v>
                </c:pt>
                <c:pt idx="1253">
                  <c:v>0.33443646958298245</c:v>
                </c:pt>
                <c:pt idx="1254">
                  <c:v>1.9648710622137173</c:v>
                </c:pt>
                <c:pt idx="1255">
                  <c:v>1.901244982670903</c:v>
                </c:pt>
                <c:pt idx="1256">
                  <c:v>1.1465643623292436</c:v>
                </c:pt>
                <c:pt idx="1257">
                  <c:v>1.025289631658822</c:v>
                </c:pt>
                <c:pt idx="1258">
                  <c:v>0.49490686109261617</c:v>
                </c:pt>
                <c:pt idx="1259">
                  <c:v>2.031272997184999</c:v>
                </c:pt>
                <c:pt idx="1260">
                  <c:v>2.4831695052895384</c:v>
                </c:pt>
                <c:pt idx="1261">
                  <c:v>2.1217113664443872</c:v>
                </c:pt>
                <c:pt idx="1262">
                  <c:v>2.573906304375015</c:v>
                </c:pt>
                <c:pt idx="1263">
                  <c:v>2.6645816375480962</c:v>
                </c:pt>
                <c:pt idx="1264">
                  <c:v>5.203990064352837</c:v>
                </c:pt>
                <c:pt idx="1265">
                  <c:v>8.106147334268087</c:v>
                </c:pt>
                <c:pt idx="1266">
                  <c:v>9.1944519194821623</c:v>
                </c:pt>
                <c:pt idx="1267">
                  <c:v>9.1037113299370702</c:v>
                </c:pt>
                <c:pt idx="1268">
                  <c:v>9.1943765140522515</c:v>
                </c:pt>
                <c:pt idx="1269">
                  <c:v>10.464088724157648</c:v>
                </c:pt>
                <c:pt idx="1270">
                  <c:v>8.4688863536219117</c:v>
                </c:pt>
                <c:pt idx="1271">
                  <c:v>8.1968463866470387</c:v>
                </c:pt>
                <c:pt idx="1272">
                  <c:v>7.3806093775061754</c:v>
                </c:pt>
                <c:pt idx="1273">
                  <c:v>5.9294678223785553</c:v>
                </c:pt>
                <c:pt idx="1274">
                  <c:v>3.2993450658167234</c:v>
                </c:pt>
                <c:pt idx="1275">
                  <c:v>6.6550242902797834</c:v>
                </c:pt>
                <c:pt idx="1276">
                  <c:v>6.8364444865975429</c:v>
                </c:pt>
                <c:pt idx="1277">
                  <c:v>9.1037275114921243</c:v>
                </c:pt>
                <c:pt idx="1278">
                  <c:v>9.6478278005919407</c:v>
                </c:pt>
                <c:pt idx="1279">
                  <c:v>7.9247121867056336</c:v>
                </c:pt>
                <c:pt idx="1280">
                  <c:v>8.768143812444734</c:v>
                </c:pt>
                <c:pt idx="1281">
                  <c:v>9.5127705249847168</c:v>
                </c:pt>
                <c:pt idx="1282">
                  <c:v>9.8687965419614301</c:v>
                </c:pt>
                <c:pt idx="1283">
                  <c:v>9.5573185037649608</c:v>
                </c:pt>
                <c:pt idx="1284">
                  <c:v>9.5347496961531846</c:v>
                </c:pt>
                <c:pt idx="1285">
                  <c:v>9.6459274670947792</c:v>
                </c:pt>
                <c:pt idx="1286">
                  <c:v>9.7890154024393325</c:v>
                </c:pt>
                <c:pt idx="1287">
                  <c:v>8.1306523247854869</c:v>
                </c:pt>
                <c:pt idx="1288">
                  <c:v>9.254237933092341</c:v>
                </c:pt>
                <c:pt idx="1289">
                  <c:v>10.669954348229354</c:v>
                </c:pt>
                <c:pt idx="1290">
                  <c:v>11.780527340113835</c:v>
                </c:pt>
                <c:pt idx="1291">
                  <c:v>11.476931427858077</c:v>
                </c:pt>
                <c:pt idx="1292">
                  <c:v>10.243662135471681</c:v>
                </c:pt>
                <c:pt idx="1293">
                  <c:v>9.2682262128970336</c:v>
                </c:pt>
                <c:pt idx="1294">
                  <c:v>9.21577746431484</c:v>
                </c:pt>
                <c:pt idx="1295">
                  <c:v>9.9406425793454929</c:v>
                </c:pt>
                <c:pt idx="1296">
                  <c:v>9.589162345019318</c:v>
                </c:pt>
                <c:pt idx="1297">
                  <c:v>11.018862556972422</c:v>
                </c:pt>
                <c:pt idx="1298">
                  <c:v>12.509290786799781</c:v>
                </c:pt>
                <c:pt idx="1299">
                  <c:v>11.708899692142495</c:v>
                </c:pt>
                <c:pt idx="1300">
                  <c:v>11.927290591040631</c:v>
                </c:pt>
                <c:pt idx="1301">
                  <c:v>11.972061507277047</c:v>
                </c:pt>
                <c:pt idx="1302">
                  <c:v>11.188928909095154</c:v>
                </c:pt>
                <c:pt idx="1303">
                  <c:v>11.862400251497547</c:v>
                </c:pt>
                <c:pt idx="1304">
                  <c:v>12.076281160778407</c:v>
                </c:pt>
                <c:pt idx="1305">
                  <c:v>11.680988117124343</c:v>
                </c:pt>
                <c:pt idx="1306">
                  <c:v>12.054896065340472</c:v>
                </c:pt>
                <c:pt idx="1307">
                  <c:v>13.172979818280439</c:v>
                </c:pt>
                <c:pt idx="1308">
                  <c:v>13.092513829629638</c:v>
                </c:pt>
                <c:pt idx="1309">
                  <c:v>12.391566428913592</c:v>
                </c:pt>
                <c:pt idx="1310">
                  <c:v>10.8938364146819</c:v>
                </c:pt>
                <c:pt idx="1311">
                  <c:v>11.062949515214285</c:v>
                </c:pt>
                <c:pt idx="1312">
                  <c:v>10.809281738521534</c:v>
                </c:pt>
                <c:pt idx="1313">
                  <c:v>10.729166627824583</c:v>
                </c:pt>
                <c:pt idx="1314">
                  <c:v>11.595179440020814</c:v>
                </c:pt>
                <c:pt idx="1315">
                  <c:v>11.574645927003857</c:v>
                </c:pt>
                <c:pt idx="1316">
                  <c:v>12.34986656690468</c:v>
                </c:pt>
                <c:pt idx="1317">
                  <c:v>12.401659855392026</c:v>
                </c:pt>
                <c:pt idx="1318">
                  <c:v>12.783263490601087</c:v>
                </c:pt>
                <c:pt idx="1319">
                  <c:v>12.721909395262202</c:v>
                </c:pt>
                <c:pt idx="1320">
                  <c:v>14.080659291112696</c:v>
                </c:pt>
                <c:pt idx="1321">
                  <c:v>13.945701871171309</c:v>
                </c:pt>
                <c:pt idx="1322">
                  <c:v>13.870383762234468</c:v>
                </c:pt>
                <c:pt idx="1323">
                  <c:v>14.509310485524367</c:v>
                </c:pt>
                <c:pt idx="1324">
                  <c:v>14.559923600758978</c:v>
                </c:pt>
                <c:pt idx="1325">
                  <c:v>15.206843489332456</c:v>
                </c:pt>
                <c:pt idx="1326">
                  <c:v>15.286566625027064</c:v>
                </c:pt>
                <c:pt idx="1327">
                  <c:v>15.877756138680198</c:v>
                </c:pt>
                <c:pt idx="1328">
                  <c:v>16.457492552642023</c:v>
                </c:pt>
                <c:pt idx="1329">
                  <c:v>17.249170587014888</c:v>
                </c:pt>
                <c:pt idx="1330">
                  <c:v>16.091921273321049</c:v>
                </c:pt>
                <c:pt idx="1331">
                  <c:v>17.169602578501284</c:v>
                </c:pt>
                <c:pt idx="1332">
                  <c:v>17.552864348535564</c:v>
                </c:pt>
                <c:pt idx="1333">
                  <c:v>17.886126718963652</c:v>
                </c:pt>
                <c:pt idx="1334">
                  <c:v>17.488378927413876</c:v>
                </c:pt>
                <c:pt idx="1335">
                  <c:v>18.322546417798534</c:v>
                </c:pt>
                <c:pt idx="1336">
                  <c:v>18.507366235303138</c:v>
                </c:pt>
                <c:pt idx="1337">
                  <c:v>19.590997592158757</c:v>
                </c:pt>
                <c:pt idx="1338">
                  <c:v>19.164416503747532</c:v>
                </c:pt>
                <c:pt idx="1339">
                  <c:v>18.988291496155</c:v>
                </c:pt>
                <c:pt idx="1340">
                  <c:v>18.367172614545069</c:v>
                </c:pt>
                <c:pt idx="1341">
                  <c:v>18.87544125375193</c:v>
                </c:pt>
                <c:pt idx="1342">
                  <c:v>19.417751016751538</c:v>
                </c:pt>
                <c:pt idx="1343">
                  <c:v>18.936616897905054</c:v>
                </c:pt>
                <c:pt idx="1344">
                  <c:v>20.141801636931518</c:v>
                </c:pt>
                <c:pt idx="1345">
                  <c:v>21.585425525400893</c:v>
                </c:pt>
                <c:pt idx="1346">
                  <c:v>22.769910740869335</c:v>
                </c:pt>
                <c:pt idx="1347">
                  <c:v>22.185403195832052</c:v>
                </c:pt>
                <c:pt idx="1348">
                  <c:v>22.493188226482346</c:v>
                </c:pt>
                <c:pt idx="1349">
                  <c:v>22.512174670657444</c:v>
                </c:pt>
                <c:pt idx="1350">
                  <c:v>22.837567006582702</c:v>
                </c:pt>
                <c:pt idx="1351">
                  <c:v>22.440187477316414</c:v>
                </c:pt>
                <c:pt idx="1352">
                  <c:v>21.685098841143798</c:v>
                </c:pt>
                <c:pt idx="1353">
                  <c:v>20.931137968724073</c:v>
                </c:pt>
                <c:pt idx="1354">
                  <c:v>20.294677389594682</c:v>
                </c:pt>
                <c:pt idx="1355">
                  <c:v>21.286988183381439</c:v>
                </c:pt>
                <c:pt idx="1356">
                  <c:v>20.841015927831137</c:v>
                </c:pt>
                <c:pt idx="1357">
                  <c:v>21.294290578576437</c:v>
                </c:pt>
                <c:pt idx="1358">
                  <c:v>21.105071485273854</c:v>
                </c:pt>
                <c:pt idx="1359">
                  <c:v>22.178304628776345</c:v>
                </c:pt>
                <c:pt idx="1360">
                  <c:v>22.49596822081115</c:v>
                </c:pt>
                <c:pt idx="1361">
                  <c:v>21.006294751277863</c:v>
                </c:pt>
                <c:pt idx="1362">
                  <c:v>21.153317399400663</c:v>
                </c:pt>
                <c:pt idx="1363">
                  <c:v>22.416946499876403</c:v>
                </c:pt>
                <c:pt idx="1364">
                  <c:v>22.254499211871064</c:v>
                </c:pt>
                <c:pt idx="1365">
                  <c:v>23.969729835813609</c:v>
                </c:pt>
                <c:pt idx="1366">
                  <c:v>24.897271354445166</c:v>
                </c:pt>
                <c:pt idx="1367">
                  <c:v>25.031910612965248</c:v>
                </c:pt>
                <c:pt idx="1368">
                  <c:v>25.058917505657647</c:v>
                </c:pt>
                <c:pt idx="1369">
                  <c:v>25.149335103014238</c:v>
                </c:pt>
                <c:pt idx="1370">
                  <c:v>23.338924821414039</c:v>
                </c:pt>
                <c:pt idx="1371">
                  <c:v>23.0726360827246</c:v>
                </c:pt>
                <c:pt idx="1372">
                  <c:v>22.528778103875041</c:v>
                </c:pt>
                <c:pt idx="1373">
                  <c:v>23.541355926125476</c:v>
                </c:pt>
                <c:pt idx="1374">
                  <c:v>21.784968468923751</c:v>
                </c:pt>
                <c:pt idx="1375">
                  <c:v>22.69933001218844</c:v>
                </c:pt>
                <c:pt idx="1376">
                  <c:v>23.42939102576095</c:v>
                </c:pt>
                <c:pt idx="1377">
                  <c:v>24.144294058582162</c:v>
                </c:pt>
                <c:pt idx="1378">
                  <c:v>24.645340429402594</c:v>
                </c:pt>
                <c:pt idx="1379">
                  <c:v>24.630258343210627</c:v>
                </c:pt>
                <c:pt idx="1380">
                  <c:v>23.900298920094443</c:v>
                </c:pt>
                <c:pt idx="1381">
                  <c:v>24.654480039621049</c:v>
                </c:pt>
                <c:pt idx="1382">
                  <c:v>25.186256051470082</c:v>
                </c:pt>
                <c:pt idx="1383">
                  <c:v>25.808807302814031</c:v>
                </c:pt>
                <c:pt idx="1384">
                  <c:v>26.499371846099194</c:v>
                </c:pt>
                <c:pt idx="1385">
                  <c:v>25.177959407794845</c:v>
                </c:pt>
                <c:pt idx="1386">
                  <c:v>25.160184137558943</c:v>
                </c:pt>
                <c:pt idx="1387">
                  <c:v>24.432377666799042</c:v>
                </c:pt>
                <c:pt idx="1388">
                  <c:v>24.732881858864374</c:v>
                </c:pt>
                <c:pt idx="1389">
                  <c:v>22.319924259304656</c:v>
                </c:pt>
                <c:pt idx="1390">
                  <c:v>22.35698719635522</c:v>
                </c:pt>
                <c:pt idx="1391">
                  <c:v>22.510667572273832</c:v>
                </c:pt>
                <c:pt idx="1392">
                  <c:v>21.904974831796522</c:v>
                </c:pt>
                <c:pt idx="1393">
                  <c:v>21.088821025297648</c:v>
                </c:pt>
                <c:pt idx="1394">
                  <c:v>21.166075693111779</c:v>
                </c:pt>
                <c:pt idx="1395">
                  <c:v>22.449830265080294</c:v>
                </c:pt>
                <c:pt idx="1396">
                  <c:v>21.331863314760113</c:v>
                </c:pt>
                <c:pt idx="1397">
                  <c:v>22.352021621510616</c:v>
                </c:pt>
                <c:pt idx="1398">
                  <c:v>22.327061809099831</c:v>
                </c:pt>
                <c:pt idx="1399">
                  <c:v>23.43620127852293</c:v>
                </c:pt>
                <c:pt idx="1400">
                  <c:v>22.959984413990384</c:v>
                </c:pt>
                <c:pt idx="1401">
                  <c:v>21.747230087715195</c:v>
                </c:pt>
                <c:pt idx="1402">
                  <c:v>21.580314635264941</c:v>
                </c:pt>
                <c:pt idx="1403">
                  <c:v>19.597339703563762</c:v>
                </c:pt>
                <c:pt idx="1404">
                  <c:v>20.564523389746483</c:v>
                </c:pt>
                <c:pt idx="1405">
                  <c:v>21.056547209700042</c:v>
                </c:pt>
                <c:pt idx="1406">
                  <c:v>19.819833523405748</c:v>
                </c:pt>
                <c:pt idx="1407">
                  <c:v>20.158803832443454</c:v>
                </c:pt>
                <c:pt idx="1408">
                  <c:v>19.383659388920364</c:v>
                </c:pt>
                <c:pt idx="1409">
                  <c:v>17.684352381178471</c:v>
                </c:pt>
                <c:pt idx="1410">
                  <c:v>17.216439396110914</c:v>
                </c:pt>
                <c:pt idx="1411">
                  <c:v>16.443279761854157</c:v>
                </c:pt>
                <c:pt idx="1412">
                  <c:v>15.375029113318902</c:v>
                </c:pt>
                <c:pt idx="1413">
                  <c:v>13.220631194685893</c:v>
                </c:pt>
                <c:pt idx="1414">
                  <c:v>15.062504422961041</c:v>
                </c:pt>
                <c:pt idx="1415">
                  <c:v>15.091730299084475</c:v>
                </c:pt>
                <c:pt idx="1416">
                  <c:v>16.321370345599888</c:v>
                </c:pt>
                <c:pt idx="1417">
                  <c:v>18.457379669256127</c:v>
                </c:pt>
                <c:pt idx="1418">
                  <c:v>19.035688596801435</c:v>
                </c:pt>
                <c:pt idx="1419">
                  <c:v>17.921752622912564</c:v>
                </c:pt>
                <c:pt idx="1420">
                  <c:v>16.874135772610614</c:v>
                </c:pt>
                <c:pt idx="1421">
                  <c:v>16.938065924878245</c:v>
                </c:pt>
                <c:pt idx="1422">
                  <c:v>16.585731532246584</c:v>
                </c:pt>
                <c:pt idx="1423">
                  <c:v>14.699374396054836</c:v>
                </c:pt>
                <c:pt idx="1424">
                  <c:v>15.871028505510552</c:v>
                </c:pt>
                <c:pt idx="1425">
                  <c:v>14.332029504900362</c:v>
                </c:pt>
                <c:pt idx="1426">
                  <c:v>12.851772718900406</c:v>
                </c:pt>
                <c:pt idx="1427">
                  <c:v>15.53437220820139</c:v>
                </c:pt>
                <c:pt idx="1428">
                  <c:v>13.769238069604484</c:v>
                </c:pt>
                <c:pt idx="1429">
                  <c:v>16.347590311975935</c:v>
                </c:pt>
                <c:pt idx="1430">
                  <c:v>13.339539712050097</c:v>
                </c:pt>
                <c:pt idx="1431">
                  <c:v>13.224046721083525</c:v>
                </c:pt>
                <c:pt idx="1432">
                  <c:v>13.352103117925068</c:v>
                </c:pt>
                <c:pt idx="1433">
                  <c:v>13.947655067706663</c:v>
                </c:pt>
                <c:pt idx="1434">
                  <c:v>14.50292199085159</c:v>
                </c:pt>
                <c:pt idx="1435">
                  <c:v>12.38988506843242</c:v>
                </c:pt>
                <c:pt idx="1436">
                  <c:v>9.1015818111002176</c:v>
                </c:pt>
                <c:pt idx="1437">
                  <c:v>10.376542896144741</c:v>
                </c:pt>
                <c:pt idx="1438">
                  <c:v>10.567935821526646</c:v>
                </c:pt>
                <c:pt idx="1439">
                  <c:v>12.142644363496842</c:v>
                </c:pt>
                <c:pt idx="1440">
                  <c:v>11.176199054372219</c:v>
                </c:pt>
                <c:pt idx="1441">
                  <c:v>9.2869819038412658</c:v>
                </c:pt>
                <c:pt idx="1442">
                  <c:v>7.2048463246092922</c:v>
                </c:pt>
                <c:pt idx="1443">
                  <c:v>8.4069342664471236</c:v>
                </c:pt>
                <c:pt idx="1444">
                  <c:v>7.4994598197026932</c:v>
                </c:pt>
                <c:pt idx="1445">
                  <c:v>9.8942252861062201</c:v>
                </c:pt>
                <c:pt idx="1446">
                  <c:v>9.8256512895276984</c:v>
                </c:pt>
                <c:pt idx="1447">
                  <c:v>11.359146858483371</c:v>
                </c:pt>
                <c:pt idx="1448">
                  <c:v>10.683530914492948</c:v>
                </c:pt>
                <c:pt idx="1449">
                  <c:v>11.911343322927422</c:v>
                </c:pt>
                <c:pt idx="1450">
                  <c:v>14.664138545984784</c:v>
                </c:pt>
                <c:pt idx="1451">
                  <c:v>10.258169022355318</c:v>
                </c:pt>
                <c:pt idx="1452">
                  <c:v>9.9495564072617526</c:v>
                </c:pt>
                <c:pt idx="1453">
                  <c:v>7.5905886745439517</c:v>
                </c:pt>
                <c:pt idx="1454">
                  <c:v>6.8105569066535168</c:v>
                </c:pt>
                <c:pt idx="1455">
                  <c:v>7.4502453319674657</c:v>
                </c:pt>
                <c:pt idx="1456">
                  <c:v>8.4409365939281997</c:v>
                </c:pt>
                <c:pt idx="1457">
                  <c:v>7.1617673058662206</c:v>
                </c:pt>
                <c:pt idx="1458">
                  <c:v>5.7777730811109507</c:v>
                </c:pt>
                <c:pt idx="1459">
                  <c:v>3.8600220551504094</c:v>
                </c:pt>
                <c:pt idx="1460">
                  <c:v>4.0261980904386547</c:v>
                </c:pt>
                <c:pt idx="1461">
                  <c:v>1.5785656755687256</c:v>
                </c:pt>
                <c:pt idx="1462">
                  <c:v>0.30883360462412668</c:v>
                </c:pt>
                <c:pt idx="1463">
                  <c:v>-2.6091503649343792</c:v>
                </c:pt>
                <c:pt idx="1464">
                  <c:v>-3.7698545108850965</c:v>
                </c:pt>
                <c:pt idx="1465">
                  <c:v>0.7251518150569467</c:v>
                </c:pt>
                <c:pt idx="1466">
                  <c:v>0.99338289434045635</c:v>
                </c:pt>
                <c:pt idx="1467">
                  <c:v>1.287778605477456</c:v>
                </c:pt>
                <c:pt idx="1468">
                  <c:v>1.5074717972727427</c:v>
                </c:pt>
                <c:pt idx="1469">
                  <c:v>2.131844256297768</c:v>
                </c:pt>
                <c:pt idx="1470">
                  <c:v>1.0456720926320457</c:v>
                </c:pt>
                <c:pt idx="1471">
                  <c:v>3.3594158922091424</c:v>
                </c:pt>
                <c:pt idx="1472">
                  <c:v>4.6324938177534705</c:v>
                </c:pt>
                <c:pt idx="1473">
                  <c:v>5.5602701404354917</c:v>
                </c:pt>
                <c:pt idx="1474">
                  <c:v>6.6751977136587612</c:v>
                </c:pt>
                <c:pt idx="1475">
                  <c:v>6.6808514991375887</c:v>
                </c:pt>
                <c:pt idx="1476">
                  <c:v>6.6341252861809608</c:v>
                </c:pt>
                <c:pt idx="1477">
                  <c:v>5.6916928869016914</c:v>
                </c:pt>
                <c:pt idx="1478">
                  <c:v>5.6895790530439569</c:v>
                </c:pt>
                <c:pt idx="1479">
                  <c:v>5.9032833818892101</c:v>
                </c:pt>
                <c:pt idx="1480">
                  <c:v>5.7031261762974452</c:v>
                </c:pt>
                <c:pt idx="1481">
                  <c:v>7.8604212784294845</c:v>
                </c:pt>
                <c:pt idx="1482">
                  <c:v>7.7664748514959712</c:v>
                </c:pt>
                <c:pt idx="1483">
                  <c:v>7.4103066521117711</c:v>
                </c:pt>
                <c:pt idx="1484">
                  <c:v>9.3635630785804125</c:v>
                </c:pt>
                <c:pt idx="1485">
                  <c:v>11.897188744421882</c:v>
                </c:pt>
                <c:pt idx="1486">
                  <c:v>10.290345114051973</c:v>
                </c:pt>
                <c:pt idx="1487">
                  <c:v>10.450045533777114</c:v>
                </c:pt>
                <c:pt idx="1488">
                  <c:v>10.897147318097851</c:v>
                </c:pt>
                <c:pt idx="1489">
                  <c:v>12.70288556787844</c:v>
                </c:pt>
                <c:pt idx="1490">
                  <c:v>13.136228162886937</c:v>
                </c:pt>
                <c:pt idx="1491">
                  <c:v>14.224598677813901</c:v>
                </c:pt>
                <c:pt idx="1492">
                  <c:v>14.978709478284827</c:v>
                </c:pt>
                <c:pt idx="1493">
                  <c:v>14.990667264070581</c:v>
                </c:pt>
                <c:pt idx="1494">
                  <c:v>13.122988846367548</c:v>
                </c:pt>
                <c:pt idx="1495">
                  <c:v>12.747873015352994</c:v>
                </c:pt>
                <c:pt idx="1496">
                  <c:v>13.847728516617764</c:v>
                </c:pt>
                <c:pt idx="1497">
                  <c:v>15.389112913004254</c:v>
                </c:pt>
                <c:pt idx="1498">
                  <c:v>15.919902832404063</c:v>
                </c:pt>
                <c:pt idx="1499">
                  <c:v>15.82983306790328</c:v>
                </c:pt>
                <c:pt idx="1500">
                  <c:v>17.145659971554664</c:v>
                </c:pt>
                <c:pt idx="1501">
                  <c:v>18.085519601506434</c:v>
                </c:pt>
                <c:pt idx="1502">
                  <c:v>18.964075867341634</c:v>
                </c:pt>
                <c:pt idx="1503">
                  <c:v>18.267660167214217</c:v>
                </c:pt>
                <c:pt idx="1504">
                  <c:v>19.185417210111794</c:v>
                </c:pt>
                <c:pt idx="1505">
                  <c:v>19.781821037831193</c:v>
                </c:pt>
                <c:pt idx="1506">
                  <c:v>19.198603351197988</c:v>
                </c:pt>
                <c:pt idx="1507">
                  <c:v>18.712273049525109</c:v>
                </c:pt>
                <c:pt idx="1508">
                  <c:v>18.105772046515085</c:v>
                </c:pt>
                <c:pt idx="1509">
                  <c:v>18.770235120048767</c:v>
                </c:pt>
                <c:pt idx="1510">
                  <c:v>18.1027463986741</c:v>
                </c:pt>
                <c:pt idx="1511">
                  <c:v>17.747965748492476</c:v>
                </c:pt>
                <c:pt idx="1512">
                  <c:v>16.57625574132922</c:v>
                </c:pt>
                <c:pt idx="1513">
                  <c:v>14.770722692407517</c:v>
                </c:pt>
                <c:pt idx="1514">
                  <c:v>14.409998310985273</c:v>
                </c:pt>
                <c:pt idx="1515">
                  <c:v>16.320187642785484</c:v>
                </c:pt>
                <c:pt idx="1516">
                  <c:v>16.006821057275829</c:v>
                </c:pt>
                <c:pt idx="1517">
                  <c:v>16.377810871017005</c:v>
                </c:pt>
                <c:pt idx="1518">
                  <c:v>16.400504544136851</c:v>
                </c:pt>
                <c:pt idx="1519">
                  <c:v>16.921746003485495</c:v>
                </c:pt>
                <c:pt idx="1520">
                  <c:v>18.091080385266352</c:v>
                </c:pt>
                <c:pt idx="1521">
                  <c:v>17.896348193711049</c:v>
                </c:pt>
                <c:pt idx="1522">
                  <c:v>16.487251040099821</c:v>
                </c:pt>
                <c:pt idx="1523">
                  <c:v>18.538125581911814</c:v>
                </c:pt>
                <c:pt idx="1524">
                  <c:v>14.70211329995557</c:v>
                </c:pt>
                <c:pt idx="1525">
                  <c:v>14.704636746448159</c:v>
                </c:pt>
                <c:pt idx="1526">
                  <c:v>15.865677079595699</c:v>
                </c:pt>
                <c:pt idx="1527">
                  <c:v>14.591849825782631</c:v>
                </c:pt>
                <c:pt idx="1528">
                  <c:v>15.43570420789969</c:v>
                </c:pt>
                <c:pt idx="1529">
                  <c:v>17.055036266528091</c:v>
                </c:pt>
                <c:pt idx="1530">
                  <c:v>18.616316340251046</c:v>
                </c:pt>
                <c:pt idx="1531">
                  <c:v>18.028691109101445</c:v>
                </c:pt>
                <c:pt idx="1532">
                  <c:v>19.623848869440948</c:v>
                </c:pt>
                <c:pt idx="1533">
                  <c:v>19.054917844217883</c:v>
                </c:pt>
                <c:pt idx="1534">
                  <c:v>21.450421846161404</c:v>
                </c:pt>
                <c:pt idx="1535">
                  <c:v>21.152382510950929</c:v>
                </c:pt>
                <c:pt idx="1536">
                  <c:v>18.905853882050366</c:v>
                </c:pt>
                <c:pt idx="1537">
                  <c:v>19.942118398632431</c:v>
                </c:pt>
                <c:pt idx="1538">
                  <c:v>20.616193104032746</c:v>
                </c:pt>
                <c:pt idx="1539">
                  <c:v>22.909468783519713</c:v>
                </c:pt>
                <c:pt idx="1540">
                  <c:v>22.773285092107571</c:v>
                </c:pt>
                <c:pt idx="1541">
                  <c:v>22.987892794448584</c:v>
                </c:pt>
                <c:pt idx="1542">
                  <c:v>22.474049378353371</c:v>
                </c:pt>
                <c:pt idx="1543">
                  <c:v>22.687521646419853</c:v>
                </c:pt>
                <c:pt idx="1544">
                  <c:v>23.156556041674108</c:v>
                </c:pt>
                <c:pt idx="1545">
                  <c:v>24.392432081552315</c:v>
                </c:pt>
                <c:pt idx="1546">
                  <c:v>23.939643628775471</c:v>
                </c:pt>
                <c:pt idx="1547">
                  <c:v>22.290502730650985</c:v>
                </c:pt>
                <c:pt idx="1548">
                  <c:v>24.431320271453771</c:v>
                </c:pt>
                <c:pt idx="1549">
                  <c:v>25.247589732434491</c:v>
                </c:pt>
                <c:pt idx="1550">
                  <c:v>25.657900836397957</c:v>
                </c:pt>
                <c:pt idx="1551">
                  <c:v>23.325061907370227</c:v>
                </c:pt>
                <c:pt idx="1552">
                  <c:v>22.630371833646009</c:v>
                </c:pt>
                <c:pt idx="1553">
                  <c:v>24.849368411975831</c:v>
                </c:pt>
                <c:pt idx="1554">
                  <c:v>23.728720481109931</c:v>
                </c:pt>
                <c:pt idx="1555">
                  <c:v>21.756360947920555</c:v>
                </c:pt>
                <c:pt idx="1556">
                  <c:v>22.049184996000307</c:v>
                </c:pt>
                <c:pt idx="1557">
                  <c:v>19.284404808285913</c:v>
                </c:pt>
                <c:pt idx="1558">
                  <c:v>20.779515538152978</c:v>
                </c:pt>
                <c:pt idx="1559">
                  <c:v>16.560203942343136</c:v>
                </c:pt>
                <c:pt idx="1560">
                  <c:v>18.141809349636787</c:v>
                </c:pt>
                <c:pt idx="1561">
                  <c:v>18.627490327873147</c:v>
                </c:pt>
                <c:pt idx="1562">
                  <c:v>19.361319983041369</c:v>
                </c:pt>
                <c:pt idx="1563">
                  <c:v>19.188365430385943</c:v>
                </c:pt>
                <c:pt idx="1564">
                  <c:v>18.604580816507919</c:v>
                </c:pt>
                <c:pt idx="1565">
                  <c:v>20.173956629871938</c:v>
                </c:pt>
                <c:pt idx="1566">
                  <c:v>19.02461290866384</c:v>
                </c:pt>
                <c:pt idx="1567">
                  <c:v>17.361362967878165</c:v>
                </c:pt>
                <c:pt idx="1568">
                  <c:v>18.797866050604995</c:v>
                </c:pt>
                <c:pt idx="1569">
                  <c:v>17.49061433258413</c:v>
                </c:pt>
                <c:pt idx="1570">
                  <c:v>16.12525590342517</c:v>
                </c:pt>
                <c:pt idx="1571">
                  <c:v>15.059342179487629</c:v>
                </c:pt>
                <c:pt idx="1572">
                  <c:v>14.255882793048272</c:v>
                </c:pt>
                <c:pt idx="1573">
                  <c:v>14.444633511422381</c:v>
                </c:pt>
                <c:pt idx="1574">
                  <c:v>19.679788826768885</c:v>
                </c:pt>
                <c:pt idx="1575">
                  <c:v>20.822491450486865</c:v>
                </c:pt>
                <c:pt idx="1576">
                  <c:v>23.701570599260535</c:v>
                </c:pt>
                <c:pt idx="1577">
                  <c:v>24.771712886514734</c:v>
                </c:pt>
                <c:pt idx="1578">
                  <c:v>26.124737341056104</c:v>
                </c:pt>
                <c:pt idx="1579">
                  <c:v>29.963469846768476</c:v>
                </c:pt>
                <c:pt idx="1580">
                  <c:v>38.58212731312679</c:v>
                </c:pt>
                <c:pt idx="1581">
                  <c:v>38.582265895254096</c:v>
                </c:pt>
                <c:pt idx="1582">
                  <c:v>36.194077707081163</c:v>
                </c:pt>
                <c:pt idx="1583">
                  <c:v>35.756622329486021</c:v>
                </c:pt>
                <c:pt idx="1584">
                  <c:v>38.378489976535377</c:v>
                </c:pt>
                <c:pt idx="1585">
                  <c:v>36.462363025830285</c:v>
                </c:pt>
                <c:pt idx="1586">
                  <c:v>40.389613371350663</c:v>
                </c:pt>
                <c:pt idx="1587">
                  <c:v>39.655656472645234</c:v>
                </c:pt>
                <c:pt idx="1588">
                  <c:v>42.188730769746059</c:v>
                </c:pt>
                <c:pt idx="1589">
                  <c:v>43.689390634289964</c:v>
                </c:pt>
                <c:pt idx="1590">
                  <c:v>42.603673598657281</c:v>
                </c:pt>
                <c:pt idx="1591">
                  <c:v>45.384730441178277</c:v>
                </c:pt>
                <c:pt idx="1592">
                  <c:v>48.599332215963159</c:v>
                </c:pt>
                <c:pt idx="1593">
                  <c:v>46.163640561611288</c:v>
                </c:pt>
                <c:pt idx="1594">
                  <c:v>44.532600496584251</c:v>
                </c:pt>
                <c:pt idx="1595">
                  <c:v>45.466714693593701</c:v>
                </c:pt>
                <c:pt idx="1596">
                  <c:v>46.06661942499008</c:v>
                </c:pt>
                <c:pt idx="1597">
                  <c:v>44.515099793457836</c:v>
                </c:pt>
                <c:pt idx="1598">
                  <c:v>44.017678819968751</c:v>
                </c:pt>
                <c:pt idx="1599">
                  <c:v>44.386220060069036</c:v>
                </c:pt>
                <c:pt idx="1600">
                  <c:v>43.894873753204621</c:v>
                </c:pt>
                <c:pt idx="1601">
                  <c:v>45.465630195094604</c:v>
                </c:pt>
                <c:pt idx="1602">
                  <c:v>44.794742708634828</c:v>
                </c:pt>
                <c:pt idx="1603">
                  <c:v>44.025013856395731</c:v>
                </c:pt>
                <c:pt idx="1604">
                  <c:v>42.555814690046645</c:v>
                </c:pt>
                <c:pt idx="1605">
                  <c:v>43.060462274049428</c:v>
                </c:pt>
                <c:pt idx="1606">
                  <c:v>43.769326864617341</c:v>
                </c:pt>
                <c:pt idx="1607">
                  <c:v>43.851419150257044</c:v>
                </c:pt>
                <c:pt idx="1608">
                  <c:v>45.059771071119201</c:v>
                </c:pt>
                <c:pt idx="1609">
                  <c:v>47.121360537581921</c:v>
                </c:pt>
                <c:pt idx="1610">
                  <c:v>43.997532689287453</c:v>
                </c:pt>
                <c:pt idx="1611">
                  <c:v>45.922203711212461</c:v>
                </c:pt>
                <c:pt idx="1612">
                  <c:v>45.382437479684683</c:v>
                </c:pt>
                <c:pt idx="1613">
                  <c:v>46.050324397466341</c:v>
                </c:pt>
                <c:pt idx="1614">
                  <c:v>44.508325072477902</c:v>
                </c:pt>
                <c:pt idx="1615">
                  <c:v>46.229274715766024</c:v>
                </c:pt>
                <c:pt idx="1616">
                  <c:v>45.288143103695347</c:v>
                </c:pt>
                <c:pt idx="1617">
                  <c:v>40.59010570829426</c:v>
                </c:pt>
                <c:pt idx="1618">
                  <c:v>38.286677416369571</c:v>
                </c:pt>
                <c:pt idx="1619">
                  <c:v>37.581830221578343</c:v>
                </c:pt>
                <c:pt idx="1620">
                  <c:v>42.044572048475686</c:v>
                </c:pt>
                <c:pt idx="1621">
                  <c:v>38.529395023992066</c:v>
                </c:pt>
                <c:pt idx="1622">
                  <c:v>37.263097824077761</c:v>
                </c:pt>
                <c:pt idx="1623">
                  <c:v>38.110971979337108</c:v>
                </c:pt>
                <c:pt idx="1624">
                  <c:v>28.201924072735608</c:v>
                </c:pt>
                <c:pt idx="1625">
                  <c:v>27.342586575676066</c:v>
                </c:pt>
                <c:pt idx="1626">
                  <c:v>30.7301540637622</c:v>
                </c:pt>
                <c:pt idx="1627">
                  <c:v>32.159034647679135</c:v>
                </c:pt>
                <c:pt idx="1628">
                  <c:v>31.241454470120289</c:v>
                </c:pt>
                <c:pt idx="1629">
                  <c:v>32.558724948636893</c:v>
                </c:pt>
                <c:pt idx="1630">
                  <c:v>32.282340007118989</c:v>
                </c:pt>
                <c:pt idx="1631">
                  <c:v>27.80101117469782</c:v>
                </c:pt>
                <c:pt idx="1632">
                  <c:v>29.095635417897512</c:v>
                </c:pt>
                <c:pt idx="1633">
                  <c:v>26.339572697360822</c:v>
                </c:pt>
                <c:pt idx="1634">
                  <c:v>27.898097666155451</c:v>
                </c:pt>
                <c:pt idx="1635">
                  <c:v>30.077609148484413</c:v>
                </c:pt>
                <c:pt idx="1636">
                  <c:v>30.937552222565046</c:v>
                </c:pt>
                <c:pt idx="1637">
                  <c:v>28.572820029425515</c:v>
                </c:pt>
                <c:pt idx="1638">
                  <c:v>27.615081093026319</c:v>
                </c:pt>
                <c:pt idx="1639">
                  <c:v>32.315654990006863</c:v>
                </c:pt>
                <c:pt idx="1640">
                  <c:v>29.796497234652122</c:v>
                </c:pt>
                <c:pt idx="1641">
                  <c:v>29.786373107867803</c:v>
                </c:pt>
                <c:pt idx="1642">
                  <c:v>31.551208209388591</c:v>
                </c:pt>
                <c:pt idx="1643">
                  <c:v>33.374902608795338</c:v>
                </c:pt>
                <c:pt idx="1644">
                  <c:v>34.936989468149534</c:v>
                </c:pt>
                <c:pt idx="1645">
                  <c:v>35.972226051349168</c:v>
                </c:pt>
                <c:pt idx="1646">
                  <c:v>33.096821387041274</c:v>
                </c:pt>
                <c:pt idx="1647">
                  <c:v>29.880137407759264</c:v>
                </c:pt>
                <c:pt idx="1648">
                  <c:v>28.765376188388473</c:v>
                </c:pt>
                <c:pt idx="1649">
                  <c:v>31.286988550285685</c:v>
                </c:pt>
                <c:pt idx="1650">
                  <c:v>29.265562787576926</c:v>
                </c:pt>
                <c:pt idx="1651">
                  <c:v>29.452351525804971</c:v>
                </c:pt>
                <c:pt idx="1652">
                  <c:v>27.885848619991208</c:v>
                </c:pt>
                <c:pt idx="1653">
                  <c:v>30.258770541135164</c:v>
                </c:pt>
                <c:pt idx="1654">
                  <c:v>31.641858166740946</c:v>
                </c:pt>
                <c:pt idx="1655">
                  <c:v>36.961110729684464</c:v>
                </c:pt>
                <c:pt idx="1656">
                  <c:v>38.475900614354771</c:v>
                </c:pt>
                <c:pt idx="1657">
                  <c:v>35.340667748545172</c:v>
                </c:pt>
                <c:pt idx="1658">
                  <c:v>31.054158119613248</c:v>
                </c:pt>
                <c:pt idx="1659">
                  <c:v>31.291497199967864</c:v>
                </c:pt>
                <c:pt idx="1660">
                  <c:v>31.636399963112183</c:v>
                </c:pt>
                <c:pt idx="1661">
                  <c:v>31.518585385145201</c:v>
                </c:pt>
                <c:pt idx="1662">
                  <c:v>27.262906999252678</c:v>
                </c:pt>
                <c:pt idx="1663">
                  <c:v>26.687805922523054</c:v>
                </c:pt>
                <c:pt idx="1664">
                  <c:v>28.024108899393838</c:v>
                </c:pt>
                <c:pt idx="1665">
                  <c:v>32.051363293042073</c:v>
                </c:pt>
                <c:pt idx="1666">
                  <c:v>30.168971109299747</c:v>
                </c:pt>
                <c:pt idx="1667">
                  <c:v>32.557181222242065</c:v>
                </c:pt>
                <c:pt idx="1668">
                  <c:v>34.63779873870638</c:v>
                </c:pt>
                <c:pt idx="1669">
                  <c:v>36.331272971241816</c:v>
                </c:pt>
                <c:pt idx="1670">
                  <c:v>33.382427536873848</c:v>
                </c:pt>
                <c:pt idx="1671">
                  <c:v>33.938498877275094</c:v>
                </c:pt>
                <c:pt idx="1672">
                  <c:v>34.302677655722391</c:v>
                </c:pt>
                <c:pt idx="1673">
                  <c:v>31.420676495908253</c:v>
                </c:pt>
                <c:pt idx="1674">
                  <c:v>31.41068852449456</c:v>
                </c:pt>
                <c:pt idx="1675">
                  <c:v>33.01350469242783</c:v>
                </c:pt>
                <c:pt idx="1676">
                  <c:v>35.029723396555653</c:v>
                </c:pt>
                <c:pt idx="1677">
                  <c:v>33.904250652045363</c:v>
                </c:pt>
                <c:pt idx="1678">
                  <c:v>33.120107360226996</c:v>
                </c:pt>
                <c:pt idx="1679">
                  <c:v>31.628895917577722</c:v>
                </c:pt>
                <c:pt idx="1680">
                  <c:v>33.819069116750313</c:v>
                </c:pt>
                <c:pt idx="1681">
                  <c:v>34.734926825785351</c:v>
                </c:pt>
                <c:pt idx="1682">
                  <c:v>34.497928089498799</c:v>
                </c:pt>
                <c:pt idx="1683">
                  <c:v>32.568017319342601</c:v>
                </c:pt>
                <c:pt idx="1684">
                  <c:v>34.428874578454213</c:v>
                </c:pt>
                <c:pt idx="1685">
                  <c:v>35.972252487489442</c:v>
                </c:pt>
                <c:pt idx="1686">
                  <c:v>36.392678692180766</c:v>
                </c:pt>
                <c:pt idx="1687">
                  <c:v>36.299522492633997</c:v>
                </c:pt>
                <c:pt idx="1688">
                  <c:v>34.274520486960938</c:v>
                </c:pt>
                <c:pt idx="1689">
                  <c:v>34.610878160780771</c:v>
                </c:pt>
                <c:pt idx="1690">
                  <c:v>36.072886908485003</c:v>
                </c:pt>
                <c:pt idx="1691">
                  <c:v>35.752027041154804</c:v>
                </c:pt>
                <c:pt idx="1692">
                  <c:v>35.899182238467432</c:v>
                </c:pt>
                <c:pt idx="1693">
                  <c:v>36.927259552101447</c:v>
                </c:pt>
                <c:pt idx="1694">
                  <c:v>36.687910702404366</c:v>
                </c:pt>
                <c:pt idx="1695">
                  <c:v>37.404565418217089</c:v>
                </c:pt>
                <c:pt idx="1696">
                  <c:v>39.581740757268761</c:v>
                </c:pt>
                <c:pt idx="1697">
                  <c:v>40.468363974558912</c:v>
                </c:pt>
                <c:pt idx="1698">
                  <c:v>40.501795445184854</c:v>
                </c:pt>
                <c:pt idx="1699">
                  <c:v>40.67672018051411</c:v>
                </c:pt>
                <c:pt idx="1700">
                  <c:v>38.466407553037868</c:v>
                </c:pt>
                <c:pt idx="1701">
                  <c:v>38.199859718498288</c:v>
                </c:pt>
                <c:pt idx="1702">
                  <c:v>40.80769107138633</c:v>
                </c:pt>
                <c:pt idx="1703">
                  <c:v>40.796708071482755</c:v>
                </c:pt>
                <c:pt idx="1704">
                  <c:v>39.687370808587559</c:v>
                </c:pt>
                <c:pt idx="1705">
                  <c:v>39.680665814788739</c:v>
                </c:pt>
                <c:pt idx="1706">
                  <c:v>38.423539822455638</c:v>
                </c:pt>
                <c:pt idx="1707">
                  <c:v>37.981276612722894</c:v>
                </c:pt>
                <c:pt idx="1708">
                  <c:v>40.482049270051874</c:v>
                </c:pt>
                <c:pt idx="1709">
                  <c:v>40.799538701402184</c:v>
                </c:pt>
                <c:pt idx="1710">
                  <c:v>42.863237540148617</c:v>
                </c:pt>
                <c:pt idx="1711">
                  <c:v>43.635841928765757</c:v>
                </c:pt>
                <c:pt idx="1712">
                  <c:v>43.553682227182492</c:v>
                </c:pt>
                <c:pt idx="1713">
                  <c:v>45.817093134858482</c:v>
                </c:pt>
                <c:pt idx="1714">
                  <c:v>46.001405940580923</c:v>
                </c:pt>
                <c:pt idx="1715">
                  <c:v>45.651586571947291</c:v>
                </c:pt>
                <c:pt idx="1716">
                  <c:v>46.316923019407938</c:v>
                </c:pt>
                <c:pt idx="1717">
                  <c:v>46.776943425380949</c:v>
                </c:pt>
                <c:pt idx="1718">
                  <c:v>46.038508623007857</c:v>
                </c:pt>
                <c:pt idx="1719">
                  <c:v>44.877648517963564</c:v>
                </c:pt>
                <c:pt idx="1720">
                  <c:v>46.215883357323975</c:v>
                </c:pt>
                <c:pt idx="1721">
                  <c:v>48.235563354138691</c:v>
                </c:pt>
                <c:pt idx="1722">
                  <c:v>48.102892524936749</c:v>
                </c:pt>
                <c:pt idx="1723">
                  <c:v>50.551181441266493</c:v>
                </c:pt>
                <c:pt idx="1724">
                  <c:v>50.326257976193233</c:v>
                </c:pt>
                <c:pt idx="1725">
                  <c:v>51.907088905070879</c:v>
                </c:pt>
                <c:pt idx="1726">
                  <c:v>52.030133647083971</c:v>
                </c:pt>
                <c:pt idx="1727">
                  <c:v>51.436455975192104</c:v>
                </c:pt>
                <c:pt idx="1728">
                  <c:v>52.784694742739248</c:v>
                </c:pt>
                <c:pt idx="1729">
                  <c:v>55.712202278704865</c:v>
                </c:pt>
                <c:pt idx="1730">
                  <c:v>56.78132225955045</c:v>
                </c:pt>
                <c:pt idx="1731">
                  <c:v>57.95122448625122</c:v>
                </c:pt>
                <c:pt idx="1732">
                  <c:v>56.935914015253587</c:v>
                </c:pt>
                <c:pt idx="1733">
                  <c:v>55.550012958584887</c:v>
                </c:pt>
                <c:pt idx="1734">
                  <c:v>55.915088838998713</c:v>
                </c:pt>
                <c:pt idx="1735">
                  <c:v>56.725067725517334</c:v>
                </c:pt>
                <c:pt idx="1736">
                  <c:v>55.495716294278395</c:v>
                </c:pt>
                <c:pt idx="1737">
                  <c:v>52.630863217272605</c:v>
                </c:pt>
                <c:pt idx="1738">
                  <c:v>54.579348817104318</c:v>
                </c:pt>
                <c:pt idx="1739">
                  <c:v>53.688044291824895</c:v>
                </c:pt>
                <c:pt idx="1740">
                  <c:v>53.20085319141981</c:v>
                </c:pt>
                <c:pt idx="1741">
                  <c:v>50.032353145714865</c:v>
                </c:pt>
                <c:pt idx="1742">
                  <c:v>51.276721482705426</c:v>
                </c:pt>
                <c:pt idx="1743">
                  <c:v>53.392175155919574</c:v>
                </c:pt>
                <c:pt idx="1744">
                  <c:v>54.934073300586874</c:v>
                </c:pt>
                <c:pt idx="1745">
                  <c:v>52.174697455103427</c:v>
                </c:pt>
                <c:pt idx="1746">
                  <c:v>53.917858614451632</c:v>
                </c:pt>
                <c:pt idx="1747">
                  <c:v>54.760558890365729</c:v>
                </c:pt>
                <c:pt idx="1748">
                  <c:v>56.576519288385271</c:v>
                </c:pt>
                <c:pt idx="1749">
                  <c:v>57.796563526680359</c:v>
                </c:pt>
                <c:pt idx="1750">
                  <c:v>59.39015102173633</c:v>
                </c:pt>
                <c:pt idx="1751">
                  <c:v>59.409915400463035</c:v>
                </c:pt>
                <c:pt idx="1752">
                  <c:v>65.300908824087145</c:v>
                </c:pt>
                <c:pt idx="1753">
                  <c:v>71.346458962510468</c:v>
                </c:pt>
                <c:pt idx="1754">
                  <c:v>72.888234400255158</c:v>
                </c:pt>
                <c:pt idx="1755">
                  <c:v>72.006158628345048</c:v>
                </c:pt>
                <c:pt idx="1756">
                  <c:v>76.513752021359437</c:v>
                </c:pt>
                <c:pt idx="1757">
                  <c:v>77.425269036797715</c:v>
                </c:pt>
                <c:pt idx="1758">
                  <c:v>79.55454969050831</c:v>
                </c:pt>
                <c:pt idx="1759">
                  <c:v>84.020789559510035</c:v>
                </c:pt>
                <c:pt idx="1760">
                  <c:v>77.195826516326917</c:v>
                </c:pt>
                <c:pt idx="1761">
                  <c:v>89.308224433676969</c:v>
                </c:pt>
                <c:pt idx="1762">
                  <c:v>84.857209460792347</c:v>
                </c:pt>
                <c:pt idx="1763">
                  <c:v>82.11078589983336</c:v>
                </c:pt>
                <c:pt idx="1764">
                  <c:v>69.515457614643196</c:v>
                </c:pt>
                <c:pt idx="1765">
                  <c:v>62.318170315240678</c:v>
                </c:pt>
                <c:pt idx="1766">
                  <c:v>43.472543787130292</c:v>
                </c:pt>
                <c:pt idx="1767">
                  <c:v>58.245911620891093</c:v>
                </c:pt>
                <c:pt idx="1768">
                  <c:v>38.358673169758845</c:v>
                </c:pt>
                <c:pt idx="1769">
                  <c:v>15.06211649878118</c:v>
                </c:pt>
                <c:pt idx="1770">
                  <c:v>28.225567812591237</c:v>
                </c:pt>
                <c:pt idx="1771">
                  <c:v>-5.6775287681935112</c:v>
                </c:pt>
                <c:pt idx="1772">
                  <c:v>3.2244374217219303</c:v>
                </c:pt>
                <c:pt idx="1773">
                  <c:v>-12.969515545435229</c:v>
                </c:pt>
                <c:pt idx="1774">
                  <c:v>-3.4993804099962205</c:v>
                </c:pt>
                <c:pt idx="1775">
                  <c:v>-4.6357717062881107</c:v>
                </c:pt>
                <c:pt idx="1776">
                  <c:v>-21.019060034462925</c:v>
                </c:pt>
                <c:pt idx="1777">
                  <c:v>-8.4238115762787942</c:v>
                </c:pt>
                <c:pt idx="1778">
                  <c:v>9.6641340087977738</c:v>
                </c:pt>
                <c:pt idx="1779">
                  <c:v>8.3382946286314024</c:v>
                </c:pt>
                <c:pt idx="1780">
                  <c:v>4.8343091654575687</c:v>
                </c:pt>
                <c:pt idx="1781">
                  <c:v>0.47802428239614869</c:v>
                </c:pt>
                <c:pt idx="1782">
                  <c:v>-6.8139673738501898</c:v>
                </c:pt>
                <c:pt idx="1783">
                  <c:v>-17.136370579914058</c:v>
                </c:pt>
                <c:pt idx="1784">
                  <c:v>-15.791079556278959</c:v>
                </c:pt>
                <c:pt idx="1785">
                  <c:v>-16.502476516187514</c:v>
                </c:pt>
                <c:pt idx="1786">
                  <c:v>-11.854336378890636</c:v>
                </c:pt>
                <c:pt idx="1787">
                  <c:v>-11.19853264154959</c:v>
                </c:pt>
                <c:pt idx="1788">
                  <c:v>-7.6631686230749665</c:v>
                </c:pt>
                <c:pt idx="1789">
                  <c:v>-1.9188943431164489</c:v>
                </c:pt>
                <c:pt idx="1790">
                  <c:v>-4.1456296848446783</c:v>
                </c:pt>
                <c:pt idx="1791">
                  <c:v>-2.752673975424841</c:v>
                </c:pt>
                <c:pt idx="1792">
                  <c:v>-4.2201361251356815</c:v>
                </c:pt>
                <c:pt idx="1793">
                  <c:v>-2.9173384167097822</c:v>
                </c:pt>
                <c:pt idx="1794">
                  <c:v>-0.62395470212771897</c:v>
                </c:pt>
                <c:pt idx="1795">
                  <c:v>-0.41665627163635577</c:v>
                </c:pt>
                <c:pt idx="1796">
                  <c:v>-3.3543649116230796</c:v>
                </c:pt>
                <c:pt idx="1797">
                  <c:v>-0.84728049179550169</c:v>
                </c:pt>
                <c:pt idx="1798">
                  <c:v>0.1377026237990151</c:v>
                </c:pt>
                <c:pt idx="1799">
                  <c:v>-0.74280819537204934</c:v>
                </c:pt>
                <c:pt idx="1800">
                  <c:v>0.13760309593499187</c:v>
                </c:pt>
                <c:pt idx="1801">
                  <c:v>2.0615468642171777</c:v>
                </c:pt>
                <c:pt idx="1802">
                  <c:v>2.448870434566885</c:v>
                </c:pt>
                <c:pt idx="1803">
                  <c:v>1.7313185460431839</c:v>
                </c:pt>
                <c:pt idx="1804">
                  <c:v>-0.93933202842754326</c:v>
                </c:pt>
                <c:pt idx="1805">
                  <c:v>-0.35655811875076893</c:v>
                </c:pt>
                <c:pt idx="1806">
                  <c:v>0.17045604535917391</c:v>
                </c:pt>
                <c:pt idx="1807">
                  <c:v>-0.4469946457044216</c:v>
                </c:pt>
                <c:pt idx="1808">
                  <c:v>2.0339658007299732</c:v>
                </c:pt>
                <c:pt idx="1809">
                  <c:v>5.5065897927920133</c:v>
                </c:pt>
                <c:pt idx="1810">
                  <c:v>3.9338030587508683</c:v>
                </c:pt>
                <c:pt idx="1811">
                  <c:v>2.3662734410187767</c:v>
                </c:pt>
                <c:pt idx="1812">
                  <c:v>-1.8365786476491337</c:v>
                </c:pt>
                <c:pt idx="1813">
                  <c:v>-0.33183156173895156</c:v>
                </c:pt>
                <c:pt idx="1814">
                  <c:v>1.2457162083018432</c:v>
                </c:pt>
                <c:pt idx="1815">
                  <c:v>8.2137501349058084</c:v>
                </c:pt>
                <c:pt idx="1816">
                  <c:v>6.7689883568546776</c:v>
                </c:pt>
                <c:pt idx="1817">
                  <c:v>9.7184816602127881</c:v>
                </c:pt>
                <c:pt idx="1818">
                  <c:v>10.520743198112257</c:v>
                </c:pt>
                <c:pt idx="1819">
                  <c:v>10.440284097064037</c:v>
                </c:pt>
                <c:pt idx="1820">
                  <c:v>13.688995494063278</c:v>
                </c:pt>
                <c:pt idx="1821">
                  <c:v>17.166628177231175</c:v>
                </c:pt>
                <c:pt idx="1822">
                  <c:v>14.183917323723406</c:v>
                </c:pt>
                <c:pt idx="1823">
                  <c:v>14.281430389117858</c:v>
                </c:pt>
                <c:pt idx="1824">
                  <c:v>15.876684875919565</c:v>
                </c:pt>
                <c:pt idx="1825">
                  <c:v>17.430475343420767</c:v>
                </c:pt>
                <c:pt idx="1826">
                  <c:v>20.605912827182223</c:v>
                </c:pt>
                <c:pt idx="1827">
                  <c:v>20.3666306961331</c:v>
                </c:pt>
                <c:pt idx="1828">
                  <c:v>24.468244003734526</c:v>
                </c:pt>
                <c:pt idx="1829">
                  <c:v>26.959973780445281</c:v>
                </c:pt>
                <c:pt idx="1830">
                  <c:v>23.623084789573852</c:v>
                </c:pt>
                <c:pt idx="1831">
                  <c:v>20.793105132570929</c:v>
                </c:pt>
                <c:pt idx="1832">
                  <c:v>12.171255667523411</c:v>
                </c:pt>
                <c:pt idx="1833">
                  <c:v>14.899597119124593</c:v>
                </c:pt>
                <c:pt idx="1834">
                  <c:v>17.028227055353497</c:v>
                </c:pt>
                <c:pt idx="1835">
                  <c:v>18.953926531549357</c:v>
                </c:pt>
                <c:pt idx="1836">
                  <c:v>17.3083179119119</c:v>
                </c:pt>
                <c:pt idx="1837">
                  <c:v>17.474309181757249</c:v>
                </c:pt>
                <c:pt idx="1838">
                  <c:v>16.215454484565541</c:v>
                </c:pt>
                <c:pt idx="1839">
                  <c:v>16.186981698216812</c:v>
                </c:pt>
                <c:pt idx="1840">
                  <c:v>17.167135075822983</c:v>
                </c:pt>
                <c:pt idx="1841">
                  <c:v>12.711971931699892</c:v>
                </c:pt>
                <c:pt idx="1842">
                  <c:v>13.675997427631728</c:v>
                </c:pt>
                <c:pt idx="1843">
                  <c:v>9.8726259056980297</c:v>
                </c:pt>
                <c:pt idx="1844">
                  <c:v>12.523962241428421</c:v>
                </c:pt>
                <c:pt idx="1845">
                  <c:v>13.357539753712928</c:v>
                </c:pt>
                <c:pt idx="1846">
                  <c:v>14.258845552294702</c:v>
                </c:pt>
                <c:pt idx="1847">
                  <c:v>15.369098754526348</c:v>
                </c:pt>
                <c:pt idx="1848">
                  <c:v>17.832113643836735</c:v>
                </c:pt>
                <c:pt idx="1849">
                  <c:v>15.81258904809502</c:v>
                </c:pt>
                <c:pt idx="1850">
                  <c:v>16.576257260278155</c:v>
                </c:pt>
                <c:pt idx="1851">
                  <c:v>15.664514352245519</c:v>
                </c:pt>
                <c:pt idx="1852">
                  <c:v>17.966469516883919</c:v>
                </c:pt>
                <c:pt idx="1853">
                  <c:v>17.546744818342859</c:v>
                </c:pt>
                <c:pt idx="1854">
                  <c:v>18.21276467448358</c:v>
                </c:pt>
                <c:pt idx="1855">
                  <c:v>19.994585676422062</c:v>
                </c:pt>
                <c:pt idx="1856">
                  <c:v>19.445370457781067</c:v>
                </c:pt>
                <c:pt idx="1857">
                  <c:v>21.014524289484925</c:v>
                </c:pt>
                <c:pt idx="1858">
                  <c:v>22.012047013203144</c:v>
                </c:pt>
                <c:pt idx="1859">
                  <c:v>23.229239194206855</c:v>
                </c:pt>
                <c:pt idx="1860">
                  <c:v>23.412111385171059</c:v>
                </c:pt>
                <c:pt idx="1861">
                  <c:v>27.650330114360614</c:v>
                </c:pt>
                <c:pt idx="1862">
                  <c:v>26.790732791370502</c:v>
                </c:pt>
                <c:pt idx="1863">
                  <c:v>27.84220833840935</c:v>
                </c:pt>
                <c:pt idx="1864">
                  <c:v>26.551896929649786</c:v>
                </c:pt>
                <c:pt idx="1865">
                  <c:v>29.77112408374623</c:v>
                </c:pt>
                <c:pt idx="1866">
                  <c:v>29.984597582863984</c:v>
                </c:pt>
                <c:pt idx="1867">
                  <c:v>25.90191135738381</c:v>
                </c:pt>
                <c:pt idx="1868">
                  <c:v>29.172087602980497</c:v>
                </c:pt>
                <c:pt idx="1869">
                  <c:v>30.591947189912446</c:v>
                </c:pt>
                <c:pt idx="1870">
                  <c:v>31.927119257982099</c:v>
                </c:pt>
                <c:pt idx="1871">
                  <c:v>33.558925796084083</c:v>
                </c:pt>
                <c:pt idx="1872">
                  <c:v>32.487115416570504</c:v>
                </c:pt>
                <c:pt idx="1873">
                  <c:v>32.8372788626165</c:v>
                </c:pt>
                <c:pt idx="1874">
                  <c:v>30.755585865560448</c:v>
                </c:pt>
                <c:pt idx="1875">
                  <c:v>30.816517968573805</c:v>
                </c:pt>
                <c:pt idx="1876">
                  <c:v>30.944848972700953</c:v>
                </c:pt>
                <c:pt idx="1877">
                  <c:v>30.606487482955487</c:v>
                </c:pt>
                <c:pt idx="1878">
                  <c:v>29.616098488372245</c:v>
                </c:pt>
                <c:pt idx="1879">
                  <c:v>30.432809524947459</c:v>
                </c:pt>
                <c:pt idx="1880">
                  <c:v>29.955034143657571</c:v>
                </c:pt>
                <c:pt idx="1881">
                  <c:v>30.299025119035832</c:v>
                </c:pt>
                <c:pt idx="1882">
                  <c:v>30.218891218587629</c:v>
                </c:pt>
                <c:pt idx="1883">
                  <c:v>31.786596449968187</c:v>
                </c:pt>
                <c:pt idx="1884">
                  <c:v>31.622522137387961</c:v>
                </c:pt>
                <c:pt idx="1885">
                  <c:v>30.870036178328519</c:v>
                </c:pt>
                <c:pt idx="1886">
                  <c:v>32.022739456987239</c:v>
                </c:pt>
                <c:pt idx="1887">
                  <c:v>33.213188498670888</c:v>
                </c:pt>
                <c:pt idx="1888">
                  <c:v>31.158907918832881</c:v>
                </c:pt>
                <c:pt idx="1889">
                  <c:v>31.651409618068101</c:v>
                </c:pt>
                <c:pt idx="1890">
                  <c:v>34.107103361673921</c:v>
                </c:pt>
                <c:pt idx="1891">
                  <c:v>32.129560015502676</c:v>
                </c:pt>
                <c:pt idx="1892">
                  <c:v>33.025134173287739</c:v>
                </c:pt>
                <c:pt idx="1893">
                  <c:v>31.759400021628892</c:v>
                </c:pt>
                <c:pt idx="1894">
                  <c:v>31.121948044324256</c:v>
                </c:pt>
                <c:pt idx="1895">
                  <c:v>29.770211881935325</c:v>
                </c:pt>
                <c:pt idx="1896">
                  <c:v>27.948367877324827</c:v>
                </c:pt>
                <c:pt idx="1897">
                  <c:v>32.048473325953722</c:v>
                </c:pt>
                <c:pt idx="1898">
                  <c:v>33.749917904758632</c:v>
                </c:pt>
                <c:pt idx="1899">
                  <c:v>34.816439750131167</c:v>
                </c:pt>
                <c:pt idx="1900">
                  <c:v>29.636522502051633</c:v>
                </c:pt>
                <c:pt idx="1901">
                  <c:v>28.120941917480138</c:v>
                </c:pt>
                <c:pt idx="1902">
                  <c:v>23.534468438718179</c:v>
                </c:pt>
                <c:pt idx="1903">
                  <c:v>24.723981835314603</c:v>
                </c:pt>
                <c:pt idx="1904">
                  <c:v>22.69322596307201</c:v>
                </c:pt>
                <c:pt idx="1905">
                  <c:v>22.14822265334405</c:v>
                </c:pt>
                <c:pt idx="1906">
                  <c:v>24.785647076875065</c:v>
                </c:pt>
                <c:pt idx="1907">
                  <c:v>27.410887520078347</c:v>
                </c:pt>
                <c:pt idx="1908">
                  <c:v>24.965745177680532</c:v>
                </c:pt>
                <c:pt idx="1909">
                  <c:v>25.859500187191315</c:v>
                </c:pt>
                <c:pt idx="1910">
                  <c:v>28.165372090120854</c:v>
                </c:pt>
                <c:pt idx="1911">
                  <c:v>33.167025735937841</c:v>
                </c:pt>
                <c:pt idx="1912">
                  <c:v>40.136322027828157</c:v>
                </c:pt>
                <c:pt idx="1913">
                  <c:v>28.495898438586607</c:v>
                </c:pt>
                <c:pt idx="1914">
                  <c:v>29.006541138981532</c:v>
                </c:pt>
                <c:pt idx="1915">
                  <c:v>28.706213911209971</c:v>
                </c:pt>
                <c:pt idx="1916">
                  <c:v>29.231978795037264</c:v>
                </c:pt>
                <c:pt idx="1917">
                  <c:v>25.386810497969734</c:v>
                </c:pt>
                <c:pt idx="1918">
                  <c:v>23.37410141585633</c:v>
                </c:pt>
                <c:pt idx="1919">
                  <c:v>21.902125011863745</c:v>
                </c:pt>
                <c:pt idx="1920">
                  <c:v>23.449184880389311</c:v>
                </c:pt>
                <c:pt idx="1921">
                  <c:v>22.908477450613205</c:v>
                </c:pt>
                <c:pt idx="1922">
                  <c:v>24.200122640141714</c:v>
                </c:pt>
                <c:pt idx="1923">
                  <c:v>25.792244012265684</c:v>
                </c:pt>
                <c:pt idx="1924">
                  <c:v>22.713101463333444</c:v>
                </c:pt>
                <c:pt idx="1925">
                  <c:v>23.19376868176532</c:v>
                </c:pt>
                <c:pt idx="1926">
                  <c:v>14.331948125411202</c:v>
                </c:pt>
                <c:pt idx="1927">
                  <c:v>9.2702441180030064</c:v>
                </c:pt>
                <c:pt idx="1928">
                  <c:v>12.649754228084618</c:v>
                </c:pt>
                <c:pt idx="1929">
                  <c:v>11.403059398042402</c:v>
                </c:pt>
                <c:pt idx="1930">
                  <c:v>3.1870837674367749</c:v>
                </c:pt>
                <c:pt idx="1931">
                  <c:v>0.79892190072321512</c:v>
                </c:pt>
                <c:pt idx="1932">
                  <c:v>-0.44775916534493376</c:v>
                </c:pt>
                <c:pt idx="1933">
                  <c:v>1.6518971460987757</c:v>
                </c:pt>
                <c:pt idx="1934">
                  <c:v>-2.1122726052212641</c:v>
                </c:pt>
                <c:pt idx="1935">
                  <c:v>0.8754566103221606</c:v>
                </c:pt>
                <c:pt idx="1936">
                  <c:v>0.13472813243257065</c:v>
                </c:pt>
                <c:pt idx="1937">
                  <c:v>11.413803774541634</c:v>
                </c:pt>
                <c:pt idx="1938">
                  <c:v>14.889803038503558</c:v>
                </c:pt>
                <c:pt idx="1939">
                  <c:v>11.649451033605601</c:v>
                </c:pt>
                <c:pt idx="1940">
                  <c:v>8.2881326607878805</c:v>
                </c:pt>
                <c:pt idx="1941">
                  <c:v>11.600558350748713</c:v>
                </c:pt>
                <c:pt idx="1942">
                  <c:v>14.384992281599892</c:v>
                </c:pt>
                <c:pt idx="1943">
                  <c:v>14.316704441207776</c:v>
                </c:pt>
                <c:pt idx="1944">
                  <c:v>12.820298780072363</c:v>
                </c:pt>
                <c:pt idx="1945">
                  <c:v>12.182525631068614</c:v>
                </c:pt>
                <c:pt idx="1946">
                  <c:v>12.544314276228818</c:v>
                </c:pt>
                <c:pt idx="1947">
                  <c:v>14.172380326548748</c:v>
                </c:pt>
                <c:pt idx="1948">
                  <c:v>19.040804796053109</c:v>
                </c:pt>
                <c:pt idx="1949">
                  <c:v>16.576422055165224</c:v>
                </c:pt>
                <c:pt idx="1950">
                  <c:v>15.839192762088359</c:v>
                </c:pt>
                <c:pt idx="1951">
                  <c:v>11.172031685703814</c:v>
                </c:pt>
                <c:pt idx="1952">
                  <c:v>14.049608553856572</c:v>
                </c:pt>
                <c:pt idx="1953">
                  <c:v>15.235952582033789</c:v>
                </c:pt>
                <c:pt idx="1954">
                  <c:v>15.028758339291301</c:v>
                </c:pt>
                <c:pt idx="1955">
                  <c:v>18.362981928513989</c:v>
                </c:pt>
                <c:pt idx="1956">
                  <c:v>17.947291135981047</c:v>
                </c:pt>
                <c:pt idx="1957">
                  <c:v>17.915209472792057</c:v>
                </c:pt>
                <c:pt idx="1958">
                  <c:v>20.145457744760463</c:v>
                </c:pt>
                <c:pt idx="1959">
                  <c:v>22.126536197513815</c:v>
                </c:pt>
                <c:pt idx="1960">
                  <c:v>21.584294376796848</c:v>
                </c:pt>
                <c:pt idx="1961">
                  <c:v>20.776245156368645</c:v>
                </c:pt>
                <c:pt idx="1962">
                  <c:v>22.823402511769103</c:v>
                </c:pt>
                <c:pt idx="1963">
                  <c:v>22.398065068870849</c:v>
                </c:pt>
                <c:pt idx="1964">
                  <c:v>23.096468428153827</c:v>
                </c:pt>
                <c:pt idx="1965">
                  <c:v>22.602482300351639</c:v>
                </c:pt>
                <c:pt idx="1966">
                  <c:v>21.280091926260056</c:v>
                </c:pt>
                <c:pt idx="1967">
                  <c:v>21.661639095460075</c:v>
                </c:pt>
                <c:pt idx="1968">
                  <c:v>22.465457544963783</c:v>
                </c:pt>
                <c:pt idx="1969">
                  <c:v>22.355238633173315</c:v>
                </c:pt>
                <c:pt idx="1970">
                  <c:v>22.616956488609659</c:v>
                </c:pt>
                <c:pt idx="1971">
                  <c:v>21.756675921885574</c:v>
                </c:pt>
                <c:pt idx="1972">
                  <c:v>21.996901843479449</c:v>
                </c:pt>
                <c:pt idx="1973">
                  <c:v>22.62286794683834</c:v>
                </c:pt>
                <c:pt idx="1974">
                  <c:v>21.133613215623996</c:v>
                </c:pt>
                <c:pt idx="1975">
                  <c:v>21.133613215623996</c:v>
                </c:pt>
                <c:pt idx="1976">
                  <c:v>21.133613215623996</c:v>
                </c:pt>
                <c:pt idx="1977">
                  <c:v>21.133613215623996</c:v>
                </c:pt>
                <c:pt idx="1978">
                  <c:v>21.133613215623996</c:v>
                </c:pt>
                <c:pt idx="1979">
                  <c:v>21.133613215623996</c:v>
                </c:pt>
                <c:pt idx="1980">
                  <c:v>21.133613215623996</c:v>
                </c:pt>
                <c:pt idx="1981">
                  <c:v>21.133613215623996</c:v>
                </c:pt>
                <c:pt idx="1982">
                  <c:v>21.133613215623996</c:v>
                </c:pt>
                <c:pt idx="1983">
                  <c:v>21.133613215623996</c:v>
                </c:pt>
                <c:pt idx="1984">
                  <c:v>21.133613215623996</c:v>
                </c:pt>
                <c:pt idx="1985">
                  <c:v>21.133613215623996</c:v>
                </c:pt>
                <c:pt idx="1986">
                  <c:v>21.133613215623996</c:v>
                </c:pt>
                <c:pt idx="1987">
                  <c:v>21.133613215623996</c:v>
                </c:pt>
                <c:pt idx="1988">
                  <c:v>21.133613215623996</c:v>
                </c:pt>
                <c:pt idx="1989">
                  <c:v>21.133613215623996</c:v>
                </c:pt>
                <c:pt idx="1990">
                  <c:v>21.133613215623996</c:v>
                </c:pt>
                <c:pt idx="1991">
                  <c:v>21.133613215623996</c:v>
                </c:pt>
                <c:pt idx="1992">
                  <c:v>21.133613215623996</c:v>
                </c:pt>
                <c:pt idx="1993">
                  <c:v>21.133613215623996</c:v>
                </c:pt>
                <c:pt idx="1994">
                  <c:v>21.133613215623996</c:v>
                </c:pt>
                <c:pt idx="1995">
                  <c:v>21.133613215623996</c:v>
                </c:pt>
                <c:pt idx="1996">
                  <c:v>21.133613215623996</c:v>
                </c:pt>
                <c:pt idx="1997">
                  <c:v>21.133613215623996</c:v>
                </c:pt>
                <c:pt idx="1998">
                  <c:v>21.133613215623996</c:v>
                </c:pt>
                <c:pt idx="1999">
                  <c:v>21.133613215623996</c:v>
                </c:pt>
                <c:pt idx="2000">
                  <c:v>21.133613215623996</c:v>
                </c:pt>
                <c:pt idx="2001">
                  <c:v>21.133613215623996</c:v>
                </c:pt>
                <c:pt idx="2002">
                  <c:v>21.133613215623996</c:v>
                </c:pt>
                <c:pt idx="2003">
                  <c:v>21.133613215623996</c:v>
                </c:pt>
                <c:pt idx="2004">
                  <c:v>21.133613215623996</c:v>
                </c:pt>
                <c:pt idx="2005">
                  <c:v>21.133613215623996</c:v>
                </c:pt>
                <c:pt idx="2006">
                  <c:v>21.133613215623996</c:v>
                </c:pt>
                <c:pt idx="2007">
                  <c:v>21.133613215623996</c:v>
                </c:pt>
                <c:pt idx="2008">
                  <c:v>21.133613215623996</c:v>
                </c:pt>
                <c:pt idx="2009">
                  <c:v>21.133613215623996</c:v>
                </c:pt>
                <c:pt idx="2010">
                  <c:v>21.133613215623996</c:v>
                </c:pt>
                <c:pt idx="2011">
                  <c:v>21.133613215623996</c:v>
                </c:pt>
                <c:pt idx="2012">
                  <c:v>21.133613215623996</c:v>
                </c:pt>
                <c:pt idx="2013">
                  <c:v>27.758168255160044</c:v>
                </c:pt>
                <c:pt idx="2014">
                  <c:v>15.37661313687947</c:v>
                </c:pt>
                <c:pt idx="2015">
                  <c:v>7.6479953292924563</c:v>
                </c:pt>
                <c:pt idx="2016">
                  <c:v>6.6621549880668027</c:v>
                </c:pt>
                <c:pt idx="2017">
                  <c:v>7.0959499724032753</c:v>
                </c:pt>
                <c:pt idx="2018">
                  <c:v>16.480660972534992</c:v>
                </c:pt>
                <c:pt idx="2019">
                  <c:v>23.34172134580021</c:v>
                </c:pt>
                <c:pt idx="2020">
                  <c:v>32.647607537898125</c:v>
                </c:pt>
                <c:pt idx="2021">
                  <c:v>32.647607537898125</c:v>
                </c:pt>
                <c:pt idx="2022">
                  <c:v>40.928267086058952</c:v>
                </c:pt>
                <c:pt idx="2023">
                  <c:v>36.827395442121713</c:v>
                </c:pt>
                <c:pt idx="2024">
                  <c:v>36.827395442121713</c:v>
                </c:pt>
                <c:pt idx="2025">
                  <c:v>30.676046225230237</c:v>
                </c:pt>
                <c:pt idx="2026">
                  <c:v>33.199662029931886</c:v>
                </c:pt>
                <c:pt idx="2027">
                  <c:v>31.14918643264312</c:v>
                </c:pt>
                <c:pt idx="2028">
                  <c:v>26.259682464061314</c:v>
                </c:pt>
                <c:pt idx="2029">
                  <c:v>8.3578271262119159</c:v>
                </c:pt>
                <c:pt idx="2030">
                  <c:v>12.379852953482654</c:v>
                </c:pt>
                <c:pt idx="2031">
                  <c:v>6.9383080936220694</c:v>
                </c:pt>
                <c:pt idx="2032">
                  <c:v>1.1024707443369266</c:v>
                </c:pt>
                <c:pt idx="2033">
                  <c:v>0.94475088997576506</c:v>
                </c:pt>
                <c:pt idx="2034">
                  <c:v>6.4652174266467597</c:v>
                </c:pt>
                <c:pt idx="2035">
                  <c:v>9.0676532014237097</c:v>
                </c:pt>
                <c:pt idx="2036">
                  <c:v>7.9434928998766452</c:v>
                </c:pt>
                <c:pt idx="2037">
                  <c:v>8.0815526272955935</c:v>
                </c:pt>
                <c:pt idx="2038">
                  <c:v>6.0125474653512754</c:v>
                </c:pt>
                <c:pt idx="2039">
                  <c:v>7.6178954716190788</c:v>
                </c:pt>
                <c:pt idx="2040">
                  <c:v>7.370266694138877</c:v>
                </c:pt>
                <c:pt idx="2041">
                  <c:v>6.1210136411525724</c:v>
                </c:pt>
                <c:pt idx="2042">
                  <c:v>6.5255469451526409</c:v>
                </c:pt>
                <c:pt idx="2043">
                  <c:v>4.7104581507541781</c:v>
                </c:pt>
                <c:pt idx="2044">
                  <c:v>5.7471963969047835</c:v>
                </c:pt>
                <c:pt idx="2045">
                  <c:v>5.6146951598194619</c:v>
                </c:pt>
                <c:pt idx="2046">
                  <c:v>6.1577659223312509</c:v>
                </c:pt>
                <c:pt idx="2047">
                  <c:v>6.3268752434455138</c:v>
                </c:pt>
                <c:pt idx="2048">
                  <c:v>8.5009408615482585</c:v>
                </c:pt>
                <c:pt idx="2049">
                  <c:v>8.3749712692080038</c:v>
                </c:pt>
                <c:pt idx="2050">
                  <c:v>9.4127699940819411</c:v>
                </c:pt>
                <c:pt idx="2051">
                  <c:v>10.787760274597574</c:v>
                </c:pt>
                <c:pt idx="2052">
                  <c:v>10.184188556621564</c:v>
                </c:pt>
                <c:pt idx="2053">
                  <c:v>11.392688736710596</c:v>
                </c:pt>
                <c:pt idx="2054">
                  <c:v>10.724221211601588</c:v>
                </c:pt>
                <c:pt idx="2055">
                  <c:v>10.115348719158987</c:v>
                </c:pt>
                <c:pt idx="2056">
                  <c:v>8.4038258540171</c:v>
                </c:pt>
                <c:pt idx="2057">
                  <c:v>8.4038258540171</c:v>
                </c:pt>
                <c:pt idx="2058">
                  <c:v>8.4038258540171</c:v>
                </c:pt>
                <c:pt idx="2059">
                  <c:v>8.4038258540171</c:v>
                </c:pt>
                <c:pt idx="2060">
                  <c:v>8.4038258540171</c:v>
                </c:pt>
                <c:pt idx="2061">
                  <c:v>8.4038258540171</c:v>
                </c:pt>
                <c:pt idx="2062">
                  <c:v>8.4038258540171</c:v>
                </c:pt>
                <c:pt idx="2063">
                  <c:v>8.4038258540171</c:v>
                </c:pt>
                <c:pt idx="2064">
                  <c:v>8.4038258540171</c:v>
                </c:pt>
                <c:pt idx="2065">
                  <c:v>8.4038258540171</c:v>
                </c:pt>
                <c:pt idx="2066">
                  <c:v>8.4038258540171</c:v>
                </c:pt>
                <c:pt idx="2067">
                  <c:v>8.4038258540171</c:v>
                </c:pt>
                <c:pt idx="2068">
                  <c:v>8.4038258540171</c:v>
                </c:pt>
                <c:pt idx="2069">
                  <c:v>8.4038258540171</c:v>
                </c:pt>
                <c:pt idx="2070">
                  <c:v>8.4038258540171</c:v>
                </c:pt>
                <c:pt idx="2071">
                  <c:v>8.4038258540171</c:v>
                </c:pt>
                <c:pt idx="2072">
                  <c:v>8.4038258540171</c:v>
                </c:pt>
                <c:pt idx="2073">
                  <c:v>8.4038258540171</c:v>
                </c:pt>
                <c:pt idx="2074">
                  <c:v>8.4038258540171</c:v>
                </c:pt>
                <c:pt idx="2075">
                  <c:v>8.4038258540171</c:v>
                </c:pt>
                <c:pt idx="2076">
                  <c:v>8.4038258540171</c:v>
                </c:pt>
                <c:pt idx="2077">
                  <c:v>10.318454226250751</c:v>
                </c:pt>
                <c:pt idx="2078">
                  <c:v>9.1374951737587367</c:v>
                </c:pt>
                <c:pt idx="2079">
                  <c:v>10.312578584294599</c:v>
                </c:pt>
                <c:pt idx="2080">
                  <c:v>12.342550655402789</c:v>
                </c:pt>
                <c:pt idx="2081">
                  <c:v>14.563562881860108</c:v>
                </c:pt>
                <c:pt idx="2082">
                  <c:v>12.740512905721076</c:v>
                </c:pt>
                <c:pt idx="2083">
                  <c:v>13.789112416257183</c:v>
                </c:pt>
                <c:pt idx="2084">
                  <c:v>15.647516200239494</c:v>
                </c:pt>
                <c:pt idx="2085">
                  <c:v>16.519035882324502</c:v>
                </c:pt>
                <c:pt idx="2086">
                  <c:v>16.246264819323983</c:v>
                </c:pt>
                <c:pt idx="2087">
                  <c:v>16.546528921352291</c:v>
                </c:pt>
                <c:pt idx="2088">
                  <c:v>17.647310887014456</c:v>
                </c:pt>
                <c:pt idx="2089">
                  <c:v>18.222018000697531</c:v>
                </c:pt>
                <c:pt idx="2090">
                  <c:v>18.17295586322723</c:v>
                </c:pt>
                <c:pt idx="2091">
                  <c:v>17.549120829225245</c:v>
                </c:pt>
                <c:pt idx="2092">
                  <c:v>18.25324006299229</c:v>
                </c:pt>
                <c:pt idx="2093">
                  <c:v>19.001783072591024</c:v>
                </c:pt>
                <c:pt idx="2094">
                  <c:v>17.650160820452541</c:v>
                </c:pt>
                <c:pt idx="2095">
                  <c:v>17.965816201933819</c:v>
                </c:pt>
                <c:pt idx="2096">
                  <c:v>17.00168158611541</c:v>
                </c:pt>
                <c:pt idx="2097">
                  <c:v>15.606436533200991</c:v>
                </c:pt>
                <c:pt idx="2098">
                  <c:v>15.835915309719383</c:v>
                </c:pt>
                <c:pt idx="2099">
                  <c:v>15.49049261026579</c:v>
                </c:pt>
                <c:pt idx="2100">
                  <c:v>12.942887833775927</c:v>
                </c:pt>
                <c:pt idx="2101">
                  <c:v>20.887855278442913</c:v>
                </c:pt>
                <c:pt idx="2102">
                  <c:v>17.203193449555982</c:v>
                </c:pt>
                <c:pt idx="2103">
                  <c:v>21.804239214805207</c:v>
                </c:pt>
                <c:pt idx="2104">
                  <c:v>18.824907523611074</c:v>
                </c:pt>
                <c:pt idx="2105">
                  <c:v>16.733113851565435</c:v>
                </c:pt>
                <c:pt idx="2106">
                  <c:v>10.318512512308061</c:v>
                </c:pt>
                <c:pt idx="2107">
                  <c:v>7.7709271028613216</c:v>
                </c:pt>
                <c:pt idx="2108">
                  <c:v>7.9531677405922778</c:v>
                </c:pt>
                <c:pt idx="2109">
                  <c:v>5.842143545425003</c:v>
                </c:pt>
                <c:pt idx="2110">
                  <c:v>7.9291389318536858</c:v>
                </c:pt>
                <c:pt idx="2111">
                  <c:v>10.764545340732411</c:v>
                </c:pt>
                <c:pt idx="2112">
                  <c:v>8.4664025540028973</c:v>
                </c:pt>
                <c:pt idx="2113">
                  <c:v>7.9098614424983111</c:v>
                </c:pt>
                <c:pt idx="2114">
                  <c:v>17.759549865385239</c:v>
                </c:pt>
                <c:pt idx="2115">
                  <c:v>12.784326643122583</c:v>
                </c:pt>
                <c:pt idx="2116">
                  <c:v>15.984356342967899</c:v>
                </c:pt>
                <c:pt idx="2117">
                  <c:v>13.120122663078305</c:v>
                </c:pt>
                <c:pt idx="2118">
                  <c:v>13.503939239274132</c:v>
                </c:pt>
                <c:pt idx="2119">
                  <c:v>12.937781590348635</c:v>
                </c:pt>
                <c:pt idx="2120">
                  <c:v>13.175741496159503</c:v>
                </c:pt>
                <c:pt idx="2121">
                  <c:v>12.959349478418844</c:v>
                </c:pt>
                <c:pt idx="2122">
                  <c:v>14.410086403770165</c:v>
                </c:pt>
                <c:pt idx="2123">
                  <c:v>13.447554346855242</c:v>
                </c:pt>
                <c:pt idx="2124">
                  <c:v>13.269441686530683</c:v>
                </c:pt>
                <c:pt idx="2125">
                  <c:v>11.852554240473879</c:v>
                </c:pt>
                <c:pt idx="2126">
                  <c:v>12.196500844763335</c:v>
                </c:pt>
                <c:pt idx="2127">
                  <c:v>11.831189038012781</c:v>
                </c:pt>
                <c:pt idx="2128">
                  <c:v>11.346959989478194</c:v>
                </c:pt>
                <c:pt idx="2129">
                  <c:v>11.450846703148386</c:v>
                </c:pt>
                <c:pt idx="2130">
                  <c:v>12.216179667458903</c:v>
                </c:pt>
                <c:pt idx="2131">
                  <c:v>10.293018780317993</c:v>
                </c:pt>
                <c:pt idx="2132">
                  <c:v>10.524523826737891</c:v>
                </c:pt>
                <c:pt idx="2133">
                  <c:v>12.149455376038588</c:v>
                </c:pt>
                <c:pt idx="2134">
                  <c:v>11.845418202514139</c:v>
                </c:pt>
                <c:pt idx="2135">
                  <c:v>12.142927014932837</c:v>
                </c:pt>
                <c:pt idx="2136">
                  <c:v>11.487788035311596</c:v>
                </c:pt>
                <c:pt idx="2137">
                  <c:v>10.624761068130255</c:v>
                </c:pt>
                <c:pt idx="2138">
                  <c:v>12.214770758962487</c:v>
                </c:pt>
                <c:pt idx="2139">
                  <c:v>12.585416146779352</c:v>
                </c:pt>
                <c:pt idx="2140">
                  <c:v>12.465512678583039</c:v>
                </c:pt>
                <c:pt idx="2141">
                  <c:v>12.806058250973791</c:v>
                </c:pt>
                <c:pt idx="2142">
                  <c:v>13.551593489954485</c:v>
                </c:pt>
                <c:pt idx="2143">
                  <c:v>13.599966468781204</c:v>
                </c:pt>
                <c:pt idx="2144">
                  <c:v>14.92408767794133</c:v>
                </c:pt>
                <c:pt idx="2145">
                  <c:v>13.97734304365045</c:v>
                </c:pt>
                <c:pt idx="2146">
                  <c:v>14.112178240471081</c:v>
                </c:pt>
                <c:pt idx="2147">
                  <c:v>11.926245354096622</c:v>
                </c:pt>
                <c:pt idx="2148">
                  <c:v>9.3641416716960038</c:v>
                </c:pt>
                <c:pt idx="2149">
                  <c:v>6.8693268718812703</c:v>
                </c:pt>
                <c:pt idx="2150">
                  <c:v>5.2233254994005591</c:v>
                </c:pt>
                <c:pt idx="2151">
                  <c:v>4.6172391445240066</c:v>
                </c:pt>
                <c:pt idx="2152">
                  <c:v>5.3373196015557625</c:v>
                </c:pt>
                <c:pt idx="2153">
                  <c:v>2.6652278152230906</c:v>
                </c:pt>
                <c:pt idx="2154">
                  <c:v>2.6889434828484156</c:v>
                </c:pt>
                <c:pt idx="2155">
                  <c:v>3.5107630975416555</c:v>
                </c:pt>
                <c:pt idx="2156">
                  <c:v>4.5966945131979742</c:v>
                </c:pt>
                <c:pt idx="2157">
                  <c:v>3.1673806826751161</c:v>
                </c:pt>
                <c:pt idx="2158">
                  <c:v>4.8639682580017194</c:v>
                </c:pt>
                <c:pt idx="2159">
                  <c:v>1.9957289982088469</c:v>
                </c:pt>
                <c:pt idx="2160">
                  <c:v>1.9098485943923578</c:v>
                </c:pt>
                <c:pt idx="2161">
                  <c:v>0.99041794037374586</c:v>
                </c:pt>
                <c:pt idx="2162">
                  <c:v>2.0855580325191596</c:v>
                </c:pt>
                <c:pt idx="2163">
                  <c:v>5.1165803360626825</c:v>
                </c:pt>
                <c:pt idx="2164">
                  <c:v>2.4070953613203301</c:v>
                </c:pt>
                <c:pt idx="2165">
                  <c:v>-0.61831745693915252</c:v>
                </c:pt>
                <c:pt idx="2166">
                  <c:v>0.79111356488652973</c:v>
                </c:pt>
                <c:pt idx="2167">
                  <c:v>-0.3355295025417746</c:v>
                </c:pt>
                <c:pt idx="2168">
                  <c:v>-1.8697643613796515</c:v>
                </c:pt>
                <c:pt idx="2169">
                  <c:v>-2.4165460343580492</c:v>
                </c:pt>
                <c:pt idx="2170">
                  <c:v>1.6051608539279414</c:v>
                </c:pt>
                <c:pt idx="2171">
                  <c:v>8.6366909483430732E-2</c:v>
                </c:pt>
                <c:pt idx="2172">
                  <c:v>-1.3871045841579814</c:v>
                </c:pt>
                <c:pt idx="2173">
                  <c:v>0.21673554688527474</c:v>
                </c:pt>
                <c:pt idx="2174">
                  <c:v>-32.269521447993057</c:v>
                </c:pt>
                <c:pt idx="2175">
                  <c:v>-33.026070893418975</c:v>
                </c:pt>
                <c:pt idx="2176">
                  <c:v>-33.621402149247373</c:v>
                </c:pt>
                <c:pt idx="2177">
                  <c:v>-33.593855031139313</c:v>
                </c:pt>
                <c:pt idx="2178">
                  <c:v>-33.60082767636105</c:v>
                </c:pt>
                <c:pt idx="2179">
                  <c:v>-33.903209507122895</c:v>
                </c:pt>
                <c:pt idx="2180">
                  <c:v>-34.22239090841299</c:v>
                </c:pt>
                <c:pt idx="2181">
                  <c:v>-34.373810964541832</c:v>
                </c:pt>
                <c:pt idx="2182">
                  <c:v>-34.762646134576926</c:v>
                </c:pt>
                <c:pt idx="2183">
                  <c:v>-34.37709337323227</c:v>
                </c:pt>
                <c:pt idx="2184">
                  <c:v>-35.107607569801445</c:v>
                </c:pt>
                <c:pt idx="2185">
                  <c:v>-35.691379532103511</c:v>
                </c:pt>
                <c:pt idx="2186">
                  <c:v>-34.920319172693439</c:v>
                </c:pt>
                <c:pt idx="2187">
                  <c:v>-34.830769531875063</c:v>
                </c:pt>
                <c:pt idx="2188">
                  <c:v>-34.361681410965502</c:v>
                </c:pt>
                <c:pt idx="2189">
                  <c:v>-34.792859525776876</c:v>
                </c:pt>
                <c:pt idx="2190">
                  <c:v>-35.603058246169098</c:v>
                </c:pt>
                <c:pt idx="2191">
                  <c:v>-35.271285202253353</c:v>
                </c:pt>
                <c:pt idx="2192">
                  <c:v>-33.764465450476607</c:v>
                </c:pt>
                <c:pt idx="2193">
                  <c:v>-33.916012353525915</c:v>
                </c:pt>
                <c:pt idx="2194">
                  <c:v>-34.018178198427364</c:v>
                </c:pt>
                <c:pt idx="2195">
                  <c:v>-35.399771565130493</c:v>
                </c:pt>
                <c:pt idx="2196">
                  <c:v>-36.342611899137417</c:v>
                </c:pt>
                <c:pt idx="2197">
                  <c:v>-36.237322579218585</c:v>
                </c:pt>
                <c:pt idx="2198">
                  <c:v>-37.732621127413331</c:v>
                </c:pt>
                <c:pt idx="2199">
                  <c:v>-38.49900802657713</c:v>
                </c:pt>
                <c:pt idx="2200">
                  <c:v>-38.601345677220905</c:v>
                </c:pt>
                <c:pt idx="2201">
                  <c:v>-40.63425512184812</c:v>
                </c:pt>
                <c:pt idx="2202">
                  <c:v>-41.605300610820045</c:v>
                </c:pt>
                <c:pt idx="2203">
                  <c:v>-43.216527156366297</c:v>
                </c:pt>
                <c:pt idx="2204">
                  <c:v>-43.847164405767693</c:v>
                </c:pt>
                <c:pt idx="2205">
                  <c:v>-40.212222899246257</c:v>
                </c:pt>
                <c:pt idx="2206">
                  <c:v>-46.54697703417952</c:v>
                </c:pt>
                <c:pt idx="2207">
                  <c:v>-45.476099172082264</c:v>
                </c:pt>
                <c:pt idx="2208">
                  <c:v>-43.15338099681297</c:v>
                </c:pt>
                <c:pt idx="2209">
                  <c:v>-41.298248432262959</c:v>
                </c:pt>
                <c:pt idx="2210">
                  <c:v>-45.083983092617885</c:v>
                </c:pt>
                <c:pt idx="2211">
                  <c:v>-48.11562180598991</c:v>
                </c:pt>
                <c:pt idx="2212">
                  <c:v>-47.844110854900656</c:v>
                </c:pt>
                <c:pt idx="2213">
                  <c:v>-49.759588039643575</c:v>
                </c:pt>
                <c:pt idx="2214">
                  <c:v>-49.095962438059225</c:v>
                </c:pt>
                <c:pt idx="2215">
                  <c:v>-52.308567152630872</c:v>
                </c:pt>
                <c:pt idx="2216">
                  <c:v>-52.142648657754876</c:v>
                </c:pt>
                <c:pt idx="2217">
                  <c:v>-52.323645160531242</c:v>
                </c:pt>
                <c:pt idx="2218">
                  <c:v>-48.899863090444477</c:v>
                </c:pt>
                <c:pt idx="2219">
                  <c:v>-45.415753555677163</c:v>
                </c:pt>
                <c:pt idx="2220">
                  <c:v>-42.172958058666389</c:v>
                </c:pt>
                <c:pt idx="2221">
                  <c:v>-43.485169294399135</c:v>
                </c:pt>
                <c:pt idx="2222">
                  <c:v>-44.510800442044385</c:v>
                </c:pt>
                <c:pt idx="2223">
                  <c:v>-44.46557674440465</c:v>
                </c:pt>
                <c:pt idx="2224">
                  <c:v>-43.681264084765871</c:v>
                </c:pt>
                <c:pt idx="2225">
                  <c:v>-43.379620935203882</c:v>
                </c:pt>
                <c:pt idx="2226">
                  <c:v>-41.418857208189998</c:v>
                </c:pt>
                <c:pt idx="2227">
                  <c:v>-42.520768504103941</c:v>
                </c:pt>
                <c:pt idx="2228">
                  <c:v>-44.691184285388978</c:v>
                </c:pt>
                <c:pt idx="2229">
                  <c:v>-44.402472267358711</c:v>
                </c:pt>
                <c:pt idx="2230">
                  <c:v>-44.560424843647141</c:v>
                </c:pt>
                <c:pt idx="2231">
                  <c:v>-45.053060908486486</c:v>
                </c:pt>
                <c:pt idx="2232">
                  <c:v>-43.93615447757329</c:v>
                </c:pt>
                <c:pt idx="2233">
                  <c:v>-44.428170785878109</c:v>
                </c:pt>
                <c:pt idx="2234">
                  <c:v>-45.413348174186062</c:v>
                </c:pt>
                <c:pt idx="2235">
                  <c:v>-45.1691820805692</c:v>
                </c:pt>
                <c:pt idx="2236">
                  <c:v>-46.611451915121911</c:v>
                </c:pt>
                <c:pt idx="2237">
                  <c:v>-47.105776481839797</c:v>
                </c:pt>
                <c:pt idx="2238">
                  <c:v>-47.675605951800939</c:v>
                </c:pt>
                <c:pt idx="2239">
                  <c:v>-48.271894746374215</c:v>
                </c:pt>
                <c:pt idx="2240">
                  <c:v>-47.429606008529426</c:v>
                </c:pt>
                <c:pt idx="2241">
                  <c:v>-48.782505097899922</c:v>
                </c:pt>
                <c:pt idx="2242">
                  <c:v>-49.905295021143758</c:v>
                </c:pt>
                <c:pt idx="2243">
                  <c:v>-51.01268856940635</c:v>
                </c:pt>
                <c:pt idx="2244">
                  <c:v>-49.95720795732278</c:v>
                </c:pt>
                <c:pt idx="2245">
                  <c:v>-47.936329886263344</c:v>
                </c:pt>
                <c:pt idx="2246">
                  <c:v>-47.944035309440181</c:v>
                </c:pt>
                <c:pt idx="2247">
                  <c:v>-48.850694046455665</c:v>
                </c:pt>
                <c:pt idx="2248">
                  <c:v>-50.035772316093336</c:v>
                </c:pt>
                <c:pt idx="2249">
                  <c:v>-49.125374123464873</c:v>
                </c:pt>
                <c:pt idx="2250">
                  <c:v>-48.825519078548574</c:v>
                </c:pt>
                <c:pt idx="2251">
                  <c:v>-48.519905078485664</c:v>
                </c:pt>
                <c:pt idx="2252">
                  <c:v>-47.467960818859439</c:v>
                </c:pt>
                <c:pt idx="2253">
                  <c:v>-48.043764500323917</c:v>
                </c:pt>
                <c:pt idx="2254">
                  <c:v>-48.029736316739005</c:v>
                </c:pt>
                <c:pt idx="2255">
                  <c:v>-48.136223387026007</c:v>
                </c:pt>
                <c:pt idx="2256">
                  <c:v>-47.641442958138228</c:v>
                </c:pt>
                <c:pt idx="2257">
                  <c:v>-47.804539863323626</c:v>
                </c:pt>
                <c:pt idx="2258">
                  <c:v>-49.162874517920493</c:v>
                </c:pt>
                <c:pt idx="2259">
                  <c:v>-49.923804612136259</c:v>
                </c:pt>
                <c:pt idx="2260">
                  <c:v>-50.561524960400703</c:v>
                </c:pt>
                <c:pt idx="2261">
                  <c:v>-51.625836451053196</c:v>
                </c:pt>
                <c:pt idx="2262">
                  <c:v>-51.422326345002773</c:v>
                </c:pt>
                <c:pt idx="2263">
                  <c:v>-50.111895020485562</c:v>
                </c:pt>
                <c:pt idx="2264">
                  <c:v>-50.893192632569736</c:v>
                </c:pt>
                <c:pt idx="2265">
                  <c:v>-51.461161966581436</c:v>
                </c:pt>
                <c:pt idx="2266">
                  <c:v>-50.553000306976173</c:v>
                </c:pt>
                <c:pt idx="2267">
                  <c:v>-51.838177275997552</c:v>
                </c:pt>
                <c:pt idx="2268">
                  <c:v>-52.852368938919597</c:v>
                </c:pt>
                <c:pt idx="2269">
                  <c:v>-53.685797613186317</c:v>
                </c:pt>
                <c:pt idx="2270">
                  <c:v>-53.485581316268117</c:v>
                </c:pt>
                <c:pt idx="2271">
                  <c:v>-52.228064007153428</c:v>
                </c:pt>
                <c:pt idx="2272">
                  <c:v>-53.148724757607567</c:v>
                </c:pt>
                <c:pt idx="2273">
                  <c:v>-54.471945324278458</c:v>
                </c:pt>
                <c:pt idx="2274">
                  <c:v>-55.864921685136835</c:v>
                </c:pt>
                <c:pt idx="2275">
                  <c:v>-55.133956518086073</c:v>
                </c:pt>
                <c:pt idx="2276">
                  <c:v>-53.168509751273874</c:v>
                </c:pt>
                <c:pt idx="2277">
                  <c:v>-51.983719879471352</c:v>
                </c:pt>
                <c:pt idx="2278">
                  <c:v>-51.326761134862281</c:v>
                </c:pt>
                <c:pt idx="2279">
                  <c:v>-51.967982383671604</c:v>
                </c:pt>
                <c:pt idx="2280">
                  <c:v>-51.34250945027177</c:v>
                </c:pt>
                <c:pt idx="2281">
                  <c:v>-52.297947934706229</c:v>
                </c:pt>
                <c:pt idx="2282">
                  <c:v>-51.728385433046618</c:v>
                </c:pt>
                <c:pt idx="2283">
                  <c:v>-51.987362645198324</c:v>
                </c:pt>
                <c:pt idx="2284">
                  <c:v>-51.636486291409426</c:v>
                </c:pt>
                <c:pt idx="2285">
                  <c:v>-50.389384726919708</c:v>
                </c:pt>
                <c:pt idx="2286">
                  <c:v>-50.727481070005751</c:v>
                </c:pt>
                <c:pt idx="2287">
                  <c:v>-51.088106636054377</c:v>
                </c:pt>
                <c:pt idx="2288">
                  <c:v>-50.237626634242091</c:v>
                </c:pt>
                <c:pt idx="2289">
                  <c:v>-50.327547242914015</c:v>
                </c:pt>
                <c:pt idx="2290">
                  <c:v>-50.571588003309579</c:v>
                </c:pt>
                <c:pt idx="2291">
                  <c:v>-51.437573781491594</c:v>
                </c:pt>
                <c:pt idx="2292">
                  <c:v>-51.133621555789951</c:v>
                </c:pt>
                <c:pt idx="2293">
                  <c:v>-51.562033095610339</c:v>
                </c:pt>
                <c:pt idx="2294">
                  <c:v>-52.254550708442395</c:v>
                </c:pt>
                <c:pt idx="2295">
                  <c:v>-52.443765923984841</c:v>
                </c:pt>
                <c:pt idx="2296">
                  <c:v>-51.828958929850117</c:v>
                </c:pt>
                <c:pt idx="2297">
                  <c:v>-52.320207206683506</c:v>
                </c:pt>
                <c:pt idx="2298">
                  <c:v>-52.669795447444102</c:v>
                </c:pt>
                <c:pt idx="2299">
                  <c:v>-51.358180818883675</c:v>
                </c:pt>
                <c:pt idx="2300">
                  <c:v>-51.904914866479423</c:v>
                </c:pt>
                <c:pt idx="2301">
                  <c:v>-52.771251634989525</c:v>
                </c:pt>
                <c:pt idx="2302">
                  <c:v>-54.007416894695311</c:v>
                </c:pt>
                <c:pt idx="2303">
                  <c:v>-53.727092100668479</c:v>
                </c:pt>
                <c:pt idx="2304">
                  <c:v>-55.313419929273365</c:v>
                </c:pt>
                <c:pt idx="2305">
                  <c:v>-55.412445390710097</c:v>
                </c:pt>
                <c:pt idx="2306">
                  <c:v>-54.398747336667896</c:v>
                </c:pt>
                <c:pt idx="2307">
                  <c:v>-55.812842181757823</c:v>
                </c:pt>
                <c:pt idx="2308">
                  <c:v>-55.686201787450742</c:v>
                </c:pt>
                <c:pt idx="2309">
                  <c:v>-55.435252748173077</c:v>
                </c:pt>
                <c:pt idx="2310">
                  <c:v>-54.662232642342886</c:v>
                </c:pt>
                <c:pt idx="2311">
                  <c:v>-55.684372607421267</c:v>
                </c:pt>
                <c:pt idx="2312">
                  <c:v>-56.034155854430892</c:v>
                </c:pt>
                <c:pt idx="2313">
                  <c:v>-56.455920197319337</c:v>
                </c:pt>
                <c:pt idx="2314">
                  <c:v>-56.938562777852248</c:v>
                </c:pt>
                <c:pt idx="2315">
                  <c:v>-57.257691089105585</c:v>
                </c:pt>
                <c:pt idx="2316">
                  <c:v>-56.838260811762972</c:v>
                </c:pt>
                <c:pt idx="2317">
                  <c:v>-56.095101986419905</c:v>
                </c:pt>
                <c:pt idx="2318">
                  <c:v>-56.457010060745844</c:v>
                </c:pt>
                <c:pt idx="2319">
                  <c:v>-55.176105925702807</c:v>
                </c:pt>
                <c:pt idx="2320">
                  <c:v>-56.382003147983625</c:v>
                </c:pt>
                <c:pt idx="2321">
                  <c:v>-56.364163387271148</c:v>
                </c:pt>
                <c:pt idx="2322">
                  <c:v>-56.641250949761975</c:v>
                </c:pt>
                <c:pt idx="2323">
                  <c:v>-56.697227094785838</c:v>
                </c:pt>
                <c:pt idx="2324">
                  <c:v>-56.989044481394075</c:v>
                </c:pt>
                <c:pt idx="2325">
                  <c:v>-56.764097184031762</c:v>
                </c:pt>
                <c:pt idx="2326">
                  <c:v>-55.846458382665659</c:v>
                </c:pt>
                <c:pt idx="2327">
                  <c:v>-55.367701530908903</c:v>
                </c:pt>
                <c:pt idx="2328">
                  <c:v>-55.09731906678315</c:v>
                </c:pt>
                <c:pt idx="2329">
                  <c:v>-54.816632408269612</c:v>
                </c:pt>
                <c:pt idx="2330">
                  <c:v>-53.507263598828857</c:v>
                </c:pt>
                <c:pt idx="2331">
                  <c:v>-53.99446098357673</c:v>
                </c:pt>
                <c:pt idx="2332">
                  <c:v>-53.347163049615652</c:v>
                </c:pt>
                <c:pt idx="2333">
                  <c:v>-52.645784298903571</c:v>
                </c:pt>
                <c:pt idx="2334">
                  <c:v>-52.924179733010313</c:v>
                </c:pt>
                <c:pt idx="2335">
                  <c:v>-53.903827552766366</c:v>
                </c:pt>
                <c:pt idx="2336">
                  <c:v>-55.233148973799693</c:v>
                </c:pt>
                <c:pt idx="2337">
                  <c:v>-57.511602623629187</c:v>
                </c:pt>
                <c:pt idx="2338">
                  <c:v>-57.558807233114337</c:v>
                </c:pt>
                <c:pt idx="2339">
                  <c:v>-56.897531008613491</c:v>
                </c:pt>
                <c:pt idx="2340">
                  <c:v>-58.958604870843615</c:v>
                </c:pt>
                <c:pt idx="2341">
                  <c:v>-58.131333469225211</c:v>
                </c:pt>
                <c:pt idx="2342">
                  <c:v>-57.310247049890187</c:v>
                </c:pt>
                <c:pt idx="2343">
                  <c:v>-57.19784493037254</c:v>
                </c:pt>
                <c:pt idx="2344">
                  <c:v>-56.075015996431006</c:v>
                </c:pt>
                <c:pt idx="2345">
                  <c:v>-54.710618143312146</c:v>
                </c:pt>
                <c:pt idx="2346">
                  <c:v>-54.807854446158458</c:v>
                </c:pt>
                <c:pt idx="2347">
                  <c:v>-55.772390408714095</c:v>
                </c:pt>
                <c:pt idx="2348">
                  <c:v>-56.120063647711191</c:v>
                </c:pt>
                <c:pt idx="2349">
                  <c:v>-56.21839858507667</c:v>
                </c:pt>
                <c:pt idx="2350">
                  <c:v>-55.783297030215159</c:v>
                </c:pt>
                <c:pt idx="2351">
                  <c:v>-55.801602745244651</c:v>
                </c:pt>
                <c:pt idx="2352">
                  <c:v>-56.314967129358635</c:v>
                </c:pt>
                <c:pt idx="2353">
                  <c:v>-55.780568122252085</c:v>
                </c:pt>
                <c:pt idx="2354">
                  <c:v>-56.829806801847283</c:v>
                </c:pt>
                <c:pt idx="2355">
                  <c:v>-57.605791024584079</c:v>
                </c:pt>
                <c:pt idx="2356">
                  <c:v>-58.033336622101146</c:v>
                </c:pt>
                <c:pt idx="2357">
                  <c:v>-58.071945952408811</c:v>
                </c:pt>
                <c:pt idx="2358">
                  <c:v>-58.42338690143572</c:v>
                </c:pt>
                <c:pt idx="2359">
                  <c:v>-57.843642608389338</c:v>
                </c:pt>
                <c:pt idx="2360">
                  <c:v>-58.072214378166656</c:v>
                </c:pt>
                <c:pt idx="2361">
                  <c:v>-56.896139991474236</c:v>
                </c:pt>
                <c:pt idx="2362">
                  <c:v>-56.599542330755575</c:v>
                </c:pt>
                <c:pt idx="2363">
                  <c:v>-56.088111337581196</c:v>
                </c:pt>
                <c:pt idx="2364">
                  <c:v>-56.562491470801305</c:v>
                </c:pt>
                <c:pt idx="2365">
                  <c:v>-56.381052997674836</c:v>
                </c:pt>
                <c:pt idx="2366">
                  <c:v>-56.645994481766962</c:v>
                </c:pt>
                <c:pt idx="2367">
                  <c:v>-56.148724038472828</c:v>
                </c:pt>
                <c:pt idx="2368">
                  <c:v>-55.682541123725834</c:v>
                </c:pt>
                <c:pt idx="2369">
                  <c:v>-55.734348233152197</c:v>
                </c:pt>
                <c:pt idx="2370">
                  <c:v>-55.75457763600965</c:v>
                </c:pt>
                <c:pt idx="2371">
                  <c:v>-55.694492352439354</c:v>
                </c:pt>
                <c:pt idx="2372">
                  <c:v>-55.078867323676498</c:v>
                </c:pt>
                <c:pt idx="2373">
                  <c:v>-55.287525984958023</c:v>
                </c:pt>
                <c:pt idx="2374">
                  <c:v>-55.138499309065885</c:v>
                </c:pt>
                <c:pt idx="2375">
                  <c:v>-54.794052706760887</c:v>
                </c:pt>
                <c:pt idx="2376">
                  <c:v>-55.607352904513554</c:v>
                </c:pt>
                <c:pt idx="2377">
                  <c:v>-54.251201928393542</c:v>
                </c:pt>
                <c:pt idx="2378">
                  <c:v>-54.262181639930731</c:v>
                </c:pt>
                <c:pt idx="2379">
                  <c:v>-53.324510625730944</c:v>
                </c:pt>
                <c:pt idx="2380">
                  <c:v>-53.174168874456427</c:v>
                </c:pt>
                <c:pt idx="2381">
                  <c:v>-53.177821289284218</c:v>
                </c:pt>
                <c:pt idx="2382">
                  <c:v>-53.816054407289982</c:v>
                </c:pt>
                <c:pt idx="2383">
                  <c:v>-53.795225447827669</c:v>
                </c:pt>
                <c:pt idx="2384">
                  <c:v>-54.909407381378749</c:v>
                </c:pt>
                <c:pt idx="2385">
                  <c:v>-56.029592973803155</c:v>
                </c:pt>
                <c:pt idx="2386">
                  <c:v>-56.124876845828922</c:v>
                </c:pt>
                <c:pt idx="2387">
                  <c:v>-55.698279023400922</c:v>
                </c:pt>
                <c:pt idx="2388">
                  <c:v>-54.869482427370706</c:v>
                </c:pt>
                <c:pt idx="2389">
                  <c:v>-56.492375839282452</c:v>
                </c:pt>
                <c:pt idx="2390">
                  <c:v>-56.854620318044581</c:v>
                </c:pt>
                <c:pt idx="2391">
                  <c:v>-57.283312810564489</c:v>
                </c:pt>
                <c:pt idx="2392">
                  <c:v>-57.464986881181154</c:v>
                </c:pt>
                <c:pt idx="2393">
                  <c:v>-57.860902783291117</c:v>
                </c:pt>
                <c:pt idx="2394">
                  <c:v>-57.860902783291117</c:v>
                </c:pt>
                <c:pt idx="2395">
                  <c:v>-57.860902783291117</c:v>
                </c:pt>
                <c:pt idx="2396">
                  <c:v>-57.860902783291117</c:v>
                </c:pt>
                <c:pt idx="2397">
                  <c:v>-57.860902783291117</c:v>
                </c:pt>
                <c:pt idx="2398">
                  <c:v>-57.860902783291117</c:v>
                </c:pt>
                <c:pt idx="2399">
                  <c:v>-57.860902783291117</c:v>
                </c:pt>
                <c:pt idx="2400">
                  <c:v>-57.860902783291117</c:v>
                </c:pt>
                <c:pt idx="2401">
                  <c:v>-57.860902783291117</c:v>
                </c:pt>
                <c:pt idx="2402">
                  <c:v>-57.860902783291117</c:v>
                </c:pt>
                <c:pt idx="2403">
                  <c:v>-57.860902783291117</c:v>
                </c:pt>
                <c:pt idx="2404">
                  <c:v>-57.860902783291117</c:v>
                </c:pt>
                <c:pt idx="2405">
                  <c:v>-57.860902783291117</c:v>
                </c:pt>
                <c:pt idx="2406">
                  <c:v>-57.860902783291117</c:v>
                </c:pt>
                <c:pt idx="2407">
                  <c:v>-57.860902783291117</c:v>
                </c:pt>
                <c:pt idx="2408">
                  <c:v>-57.860902783291117</c:v>
                </c:pt>
                <c:pt idx="2409">
                  <c:v>-57.860902783291117</c:v>
                </c:pt>
                <c:pt idx="2410">
                  <c:v>-57.860902783291117</c:v>
                </c:pt>
                <c:pt idx="2411">
                  <c:v>-57.860902783291117</c:v>
                </c:pt>
                <c:pt idx="2412">
                  <c:v>-57.860902783291117</c:v>
                </c:pt>
                <c:pt idx="2413">
                  <c:v>-57.860902783291117</c:v>
                </c:pt>
                <c:pt idx="2414">
                  <c:v>-57.860902783291117</c:v>
                </c:pt>
                <c:pt idx="2415">
                  <c:v>-56.47313589465324</c:v>
                </c:pt>
                <c:pt idx="2416">
                  <c:v>-56.49907790566003</c:v>
                </c:pt>
                <c:pt idx="2417">
                  <c:v>-57.251339351437451</c:v>
                </c:pt>
                <c:pt idx="2418">
                  <c:v>-57.679338941850858</c:v>
                </c:pt>
                <c:pt idx="2419">
                  <c:v>-57.095694705197921</c:v>
                </c:pt>
                <c:pt idx="2420">
                  <c:v>-56.797381070483162</c:v>
                </c:pt>
                <c:pt idx="2421">
                  <c:v>-56.706612368112253</c:v>
                </c:pt>
                <c:pt idx="2422">
                  <c:v>-55.539336050781301</c:v>
                </c:pt>
                <c:pt idx="2423">
                  <c:v>-58.275978838183612</c:v>
                </c:pt>
                <c:pt idx="2424">
                  <c:v>-56.745541741968182</c:v>
                </c:pt>
                <c:pt idx="2425">
                  <c:v>-56.226747769621348</c:v>
                </c:pt>
                <c:pt idx="2426">
                  <c:v>-57.407005969509044</c:v>
                </c:pt>
                <c:pt idx="2427">
                  <c:v>-58.003606036894134</c:v>
                </c:pt>
                <c:pt idx="2428">
                  <c:v>-53.788385978423236</c:v>
                </c:pt>
                <c:pt idx="2429">
                  <c:v>-50.935003659046956</c:v>
                </c:pt>
                <c:pt idx="2430">
                  <c:v>-50.973912201145332</c:v>
                </c:pt>
                <c:pt idx="2431">
                  <c:v>-51.388967060450433</c:v>
                </c:pt>
                <c:pt idx="2432">
                  <c:v>-52.426569558545118</c:v>
                </c:pt>
                <c:pt idx="2433">
                  <c:v>-51.907781299581053</c:v>
                </c:pt>
                <c:pt idx="2434">
                  <c:v>-50.325451119899867</c:v>
                </c:pt>
                <c:pt idx="2435">
                  <c:v>-51.142547774428635</c:v>
                </c:pt>
                <c:pt idx="2436">
                  <c:v>-52.618384833806466</c:v>
                </c:pt>
                <c:pt idx="2437">
                  <c:v>-52.946076084295861</c:v>
                </c:pt>
                <c:pt idx="2438">
                  <c:v>-52.102211012791628</c:v>
                </c:pt>
                <c:pt idx="2439">
                  <c:v>-51.52533004222969</c:v>
                </c:pt>
                <c:pt idx="2440">
                  <c:v>-51.147663888588696</c:v>
                </c:pt>
                <c:pt idx="2441">
                  <c:v>-52.054558656160935</c:v>
                </c:pt>
                <c:pt idx="2442">
                  <c:v>-48.712857285378035</c:v>
                </c:pt>
                <c:pt idx="2443">
                  <c:v>-48.031456307271576</c:v>
                </c:pt>
                <c:pt idx="2444">
                  <c:v>-49.033305892579996</c:v>
                </c:pt>
                <c:pt idx="2445">
                  <c:v>-48.337151817766738</c:v>
                </c:pt>
                <c:pt idx="2446">
                  <c:v>-49.021271253395867</c:v>
                </c:pt>
                <c:pt idx="2447">
                  <c:v>-49.371342183698793</c:v>
                </c:pt>
                <c:pt idx="2448">
                  <c:v>-49.179155798628116</c:v>
                </c:pt>
                <c:pt idx="2449">
                  <c:v>-49.201821895141926</c:v>
                </c:pt>
                <c:pt idx="2450">
                  <c:v>-48.586300371045361</c:v>
                </c:pt>
                <c:pt idx="2451">
                  <c:v>-48.36424460234791</c:v>
                </c:pt>
                <c:pt idx="2452">
                  <c:v>-48.153828899102471</c:v>
                </c:pt>
                <c:pt idx="2453">
                  <c:v>-49.191374475173632</c:v>
                </c:pt>
                <c:pt idx="2454">
                  <c:v>-49.080967331908184</c:v>
                </c:pt>
                <c:pt idx="2455">
                  <c:v>-47.767103531973412</c:v>
                </c:pt>
                <c:pt idx="2456">
                  <c:v>-47.531063072834399</c:v>
                </c:pt>
                <c:pt idx="2457">
                  <c:v>-47.322341641738134</c:v>
                </c:pt>
                <c:pt idx="2458">
                  <c:v>-48.474138641741533</c:v>
                </c:pt>
                <c:pt idx="2459">
                  <c:v>-49.093994753881383</c:v>
                </c:pt>
                <c:pt idx="2460">
                  <c:v>-49.581063412076247</c:v>
                </c:pt>
                <c:pt idx="2461">
                  <c:v>-48.722882692413201</c:v>
                </c:pt>
                <c:pt idx="2462">
                  <c:v>-49.079412489052849</c:v>
                </c:pt>
                <c:pt idx="2463">
                  <c:v>-48.64480527464692</c:v>
                </c:pt>
                <c:pt idx="2464">
                  <c:v>-48.073324667743186</c:v>
                </c:pt>
                <c:pt idx="2465">
                  <c:v>-48.352118987602069</c:v>
                </c:pt>
                <c:pt idx="2466">
                  <c:v>-49.81643971006558</c:v>
                </c:pt>
                <c:pt idx="2467">
                  <c:v>-50.323895871717397</c:v>
                </c:pt>
                <c:pt idx="2468">
                  <c:v>-51.079668119925088</c:v>
                </c:pt>
                <c:pt idx="2469">
                  <c:v>-51.134507811962656</c:v>
                </c:pt>
                <c:pt idx="2470">
                  <c:v>-50.015732368317536</c:v>
                </c:pt>
                <c:pt idx="2471">
                  <c:v>-50.607895986950084</c:v>
                </c:pt>
                <c:pt idx="2472">
                  <c:v>-50.591596592625777</c:v>
                </c:pt>
                <c:pt idx="2473">
                  <c:v>-50.501574481617538</c:v>
                </c:pt>
                <c:pt idx="2474">
                  <c:v>-51.315378095565265</c:v>
                </c:pt>
                <c:pt idx="2475">
                  <c:v>-50.011798659452126</c:v>
                </c:pt>
                <c:pt idx="2476">
                  <c:v>-50.261889630758887</c:v>
                </c:pt>
                <c:pt idx="2477">
                  <c:v>-49.794351393288018</c:v>
                </c:pt>
                <c:pt idx="2478">
                  <c:v>-48.495280235589341</c:v>
                </c:pt>
                <c:pt idx="2479">
                  <c:v>-48.976179804029648</c:v>
                </c:pt>
                <c:pt idx="2480">
                  <c:v>-48.280214896556608</c:v>
                </c:pt>
                <c:pt idx="2481">
                  <c:v>-46.699037626374135</c:v>
                </c:pt>
                <c:pt idx="2482">
                  <c:v>-46.776803730477255</c:v>
                </c:pt>
                <c:pt idx="2483">
                  <c:v>-46.874574742024365</c:v>
                </c:pt>
                <c:pt idx="2484">
                  <c:v>-47.05047302505352</c:v>
                </c:pt>
                <c:pt idx="2485">
                  <c:v>-46.366947581333932</c:v>
                </c:pt>
                <c:pt idx="2486">
                  <c:v>-46.023481513644789</c:v>
                </c:pt>
                <c:pt idx="2487">
                  <c:v>-47.741877956176396</c:v>
                </c:pt>
                <c:pt idx="2488">
                  <c:v>-46.853228590821182</c:v>
                </c:pt>
                <c:pt idx="2489">
                  <c:v>-45.338333018573941</c:v>
                </c:pt>
                <c:pt idx="2490">
                  <c:v>-44.244662385609566</c:v>
                </c:pt>
                <c:pt idx="2491">
                  <c:v>-44.703361548163151</c:v>
                </c:pt>
                <c:pt idx="2492">
                  <c:v>-44.335970682289144</c:v>
                </c:pt>
                <c:pt idx="2493">
                  <c:v>-41.767298385394056</c:v>
                </c:pt>
                <c:pt idx="2494">
                  <c:v>-42.044602510482811</c:v>
                </c:pt>
                <c:pt idx="2495">
                  <c:v>-43.501717114164251</c:v>
                </c:pt>
                <c:pt idx="2496">
                  <c:v>-43.536181066724609</c:v>
                </c:pt>
                <c:pt idx="2497">
                  <c:v>-41.790263321488801</c:v>
                </c:pt>
                <c:pt idx="2498">
                  <c:v>-39.926969650409653</c:v>
                </c:pt>
                <c:pt idx="2499">
                  <c:v>-41.438767532187448</c:v>
                </c:pt>
                <c:pt idx="2500">
                  <c:v>-42.460836722448185</c:v>
                </c:pt>
                <c:pt idx="2501">
                  <c:v>-42.0122614055364</c:v>
                </c:pt>
                <c:pt idx="2502">
                  <c:v>-42.746676114835282</c:v>
                </c:pt>
                <c:pt idx="2503">
                  <c:v>-43.667137802937077</c:v>
                </c:pt>
                <c:pt idx="2504">
                  <c:v>-44.223199485684283</c:v>
                </c:pt>
                <c:pt idx="2505">
                  <c:v>-43.583049146181487</c:v>
                </c:pt>
                <c:pt idx="2506">
                  <c:v>-43.331542379275163</c:v>
                </c:pt>
                <c:pt idx="2507">
                  <c:v>-42.082682910229629</c:v>
                </c:pt>
                <c:pt idx="2508">
                  <c:v>-43.494649183561144</c:v>
                </c:pt>
                <c:pt idx="2509">
                  <c:v>-43.883745029283141</c:v>
                </c:pt>
                <c:pt idx="2510">
                  <c:v>-45.054835154267032</c:v>
                </c:pt>
                <c:pt idx="2511">
                  <c:v>-44.824065461914955</c:v>
                </c:pt>
                <c:pt idx="2512">
                  <c:v>-44.606120520489526</c:v>
                </c:pt>
                <c:pt idx="2513">
                  <c:v>-45.708901873167619</c:v>
                </c:pt>
                <c:pt idx="2514">
                  <c:v>-45.656619545671475</c:v>
                </c:pt>
                <c:pt idx="2515">
                  <c:v>-45.284204359417963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A-AA4D-96FB-85F7F55E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98639"/>
        <c:axId val="2127293231"/>
      </c:lineChart>
      <c:catAx>
        <c:axId val="20172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7293231"/>
        <c:crosses val="autoZero"/>
        <c:auto val="1"/>
        <c:lblAlgn val="ctr"/>
        <c:lblOffset val="100"/>
        <c:noMultiLvlLbl val="1"/>
      </c:catAx>
      <c:valAx>
        <c:axId val="21272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172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499807</xdr:colOff>
      <xdr:row>24</xdr:row>
      <xdr:rowOff>82755</xdr:rowOff>
    </xdr:from>
    <xdr:to>
      <xdr:col>24</xdr:col>
      <xdr:colOff>223297</xdr:colOff>
      <xdr:row>44</xdr:row>
      <xdr:rowOff>125604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1F4EB-8A5C-88AA-561C-868F01F9C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7F0E-C1AA-9141-B910-B0BADAA036C5}">
  <dimension ref="A1:AA2527"/>
  <sheetViews>
    <sheetView tabSelected="1" zoomScale="75" workbookViewId="0">
      <selection activeCell="Q12" sqref="Q12"/>
    </sheetView>
  </sheetViews>
  <sheetFormatPr baseColWidth="10" defaultColWidth="11" defaultRowHeight="16" x14ac:dyDescent="0.2"/>
  <cols>
    <col min="1" max="1" width="38" bestFit="1" customWidth="1"/>
    <col min="2" max="2" width="26" bestFit="1" customWidth="1"/>
    <col min="3" max="3" width="26.6640625" bestFit="1" customWidth="1"/>
    <col min="4" max="4" width="19.1640625" bestFit="1" customWidth="1"/>
    <col min="5" max="6" width="11.1640625" bestFit="1" customWidth="1"/>
    <col min="7" max="7" width="11.1640625" customWidth="1"/>
    <col min="8" max="8" width="20.6640625" bestFit="1" customWidth="1"/>
    <col min="9" max="9" width="21.1640625" bestFit="1" customWidth="1"/>
    <col min="10" max="10" width="15.83203125" bestFit="1" customWidth="1"/>
    <col min="11" max="11" width="20.33203125" customWidth="1"/>
    <col min="12" max="12" width="26.1640625" bestFit="1" customWidth="1"/>
    <col min="13" max="17" width="26.1640625" customWidth="1"/>
    <col min="18" max="18" width="15.33203125" bestFit="1" customWidth="1"/>
    <col min="19" max="19" width="17.83203125" bestFit="1" customWidth="1"/>
    <col min="20" max="20" width="12.83203125" bestFit="1" customWidth="1"/>
    <col min="21" max="21" width="13.5" bestFit="1" customWidth="1"/>
  </cols>
  <sheetData>
    <row r="1" spans="1:24" s="14" customFormat="1" x14ac:dyDescent="0.2">
      <c r="A1" s="14" t="s">
        <v>2557</v>
      </c>
      <c r="B1" s="14" t="s">
        <v>2545</v>
      </c>
      <c r="C1" s="14" t="s">
        <v>2546</v>
      </c>
      <c r="D1" s="14" t="s">
        <v>2547</v>
      </c>
      <c r="H1" s="14" t="s">
        <v>2548</v>
      </c>
      <c r="I1" s="14" t="s">
        <v>2549</v>
      </c>
      <c r="J1" s="14" t="s">
        <v>2550</v>
      </c>
      <c r="K1" s="14" t="s">
        <v>2551</v>
      </c>
      <c r="L1" s="14" t="s">
        <v>2552</v>
      </c>
      <c r="P1" s="14" t="s">
        <v>2556</v>
      </c>
      <c r="Q1" s="14" t="s">
        <v>2564</v>
      </c>
    </row>
    <row r="2" spans="1:24" x14ac:dyDescent="0.2">
      <c r="A2" s="1" t="s">
        <v>0</v>
      </c>
      <c r="B2" s="7">
        <v>0</v>
      </c>
      <c r="C2" s="7">
        <v>0</v>
      </c>
      <c r="D2" s="2">
        <v>0</v>
      </c>
      <c r="E2" s="3">
        <f>100+B2</f>
        <v>100</v>
      </c>
      <c r="F2" s="3">
        <f>100+C2</f>
        <v>100</v>
      </c>
      <c r="G2" s="3">
        <v>100</v>
      </c>
      <c r="H2" s="2">
        <v>0</v>
      </c>
      <c r="I2" s="3">
        <v>0</v>
      </c>
      <c r="J2" s="2">
        <v>0</v>
      </c>
      <c r="K2" s="3">
        <v>0</v>
      </c>
      <c r="L2" s="2">
        <v>0</v>
      </c>
      <c r="M2" s="17">
        <v>1</v>
      </c>
      <c r="N2" s="2">
        <v>1</v>
      </c>
      <c r="O2" s="2">
        <v>1</v>
      </c>
      <c r="P2" s="2"/>
      <c r="Q2" s="2">
        <f>SUM(K2:K20)</f>
        <v>-0.2266999999999797</v>
      </c>
      <c r="S2" s="14" t="s">
        <v>2558</v>
      </c>
    </row>
    <row r="3" spans="1:24" x14ac:dyDescent="0.2">
      <c r="A3" s="1" t="s">
        <v>1</v>
      </c>
      <c r="B3" s="7">
        <v>1.4629999999999939</v>
      </c>
      <c r="C3" s="7">
        <v>2.3452999999999946</v>
      </c>
      <c r="D3" s="2">
        <v>0.89589999999999748</v>
      </c>
      <c r="E3" s="3">
        <f>100+B3</f>
        <v>101.46299999999999</v>
      </c>
      <c r="F3" s="3">
        <f t="shared" ref="F3:F66" si="0">100+C3</f>
        <v>102.34529999999999</v>
      </c>
      <c r="G3" s="3">
        <f>100+D3</f>
        <v>100.8959</v>
      </c>
      <c r="H3" s="7">
        <f>(E3/E2-1)*100</f>
        <v>1.4629999999999921</v>
      </c>
      <c r="I3" s="7">
        <f>(F3/F2-1)*100</f>
        <v>2.3452999999999946</v>
      </c>
      <c r="J3" s="7">
        <f>(G3/G2-1)*100</f>
        <v>0.89589999999999392</v>
      </c>
      <c r="K3" s="8">
        <f>H3-I3</f>
        <v>-0.88230000000000253</v>
      </c>
      <c r="L3" s="8">
        <f>(E3-F3)/100*100</f>
        <v>-0.88230000000000075</v>
      </c>
      <c r="M3" s="17">
        <f>K3/100</f>
        <v>-8.8230000000000253E-3</v>
      </c>
      <c r="N3" s="8">
        <f>N2*(1+M3)</f>
        <v>0.99117699999999997</v>
      </c>
      <c r="O3" s="8">
        <f>MAX(N3,O2)</f>
        <v>1</v>
      </c>
      <c r="P3" s="8">
        <f>N3/O3-1</f>
        <v>-8.8230000000000253E-3</v>
      </c>
      <c r="Q3" s="2">
        <f>SUM(K21:K42)</f>
        <v>-0.75020000000000087</v>
      </c>
      <c r="S3" t="s">
        <v>2516</v>
      </c>
    </row>
    <row r="4" spans="1:24" ht="17" thickBot="1" x14ac:dyDescent="0.25">
      <c r="A4" s="1" t="s">
        <v>2</v>
      </c>
      <c r="B4" s="7">
        <v>1.5572591269999947</v>
      </c>
      <c r="C4" s="7">
        <v>2.4811122131000047</v>
      </c>
      <c r="D4" s="2">
        <v>1.0332193198999988</v>
      </c>
      <c r="E4" s="3">
        <f t="shared" ref="E4:E67" si="1">100+B4</f>
        <v>101.55725912699999</v>
      </c>
      <c r="F4" s="3">
        <f t="shared" si="0"/>
        <v>102.4811122131</v>
      </c>
      <c r="G4" s="3">
        <f t="shared" ref="G4:G67" si="2">100+D4</f>
        <v>101.0332193199</v>
      </c>
      <c r="H4" s="7">
        <f>(E4/E3-1)*100</f>
        <v>9.2899999999995764E-2</v>
      </c>
      <c r="I4" s="7">
        <f t="shared" ref="I4:I67" si="3">(F4/F3-1)*100</f>
        <v>0.13270000000000781</v>
      </c>
      <c r="J4" s="7">
        <f>(G4/G3-1)*100</f>
        <v>0.13609999999999456</v>
      </c>
      <c r="K4" s="8">
        <f>H4-I4</f>
        <v>-3.9800000000012048E-2</v>
      </c>
      <c r="L4" s="8">
        <f t="shared" ref="L4:L67" si="4">(E4-F4)/100*100</f>
        <v>-0.92385308610001016</v>
      </c>
      <c r="M4" s="17">
        <f t="shared" ref="M4:M67" si="5">K4/100</f>
        <v>-3.9800000000012048E-4</v>
      </c>
      <c r="N4" s="8">
        <f t="shared" ref="N4:N67" si="6">N3*(1+M4)</f>
        <v>0.99078251155399988</v>
      </c>
      <c r="O4" s="8">
        <f t="shared" ref="O4:O67" si="7">MAX(N4,O3)</f>
        <v>1</v>
      </c>
      <c r="P4" s="8">
        <f t="shared" ref="P4:P67" si="8">N4/O4-1</f>
        <v>-9.2174884460001216E-3</v>
      </c>
      <c r="Q4" s="2">
        <f>SUM(K43:K64)</f>
        <v>0.8287999999999851</v>
      </c>
    </row>
    <row r="5" spans="1:24" x14ac:dyDescent="0.2">
      <c r="A5" s="1" t="s">
        <v>3</v>
      </c>
      <c r="B5" s="7">
        <v>1.7500148048230386</v>
      </c>
      <c r="C5" s="7">
        <v>2.4788576286313173</v>
      </c>
      <c r="D5" s="2">
        <v>1.2162915133076524</v>
      </c>
      <c r="E5" s="3">
        <f t="shared" si="1"/>
        <v>101.75001480482304</v>
      </c>
      <c r="F5" s="3">
        <f t="shared" si="0"/>
        <v>102.47885762863132</v>
      </c>
      <c r="G5" s="3">
        <f t="shared" si="2"/>
        <v>101.21629151330765</v>
      </c>
      <c r="H5" s="7">
        <f t="shared" ref="H5:H67" si="9">(E5/E4-1)*100</f>
        <v>0.18979999999999553</v>
      </c>
      <c r="I5" s="7">
        <f t="shared" si="3"/>
        <v>-2.1999999999966491E-3</v>
      </c>
      <c r="J5" s="7">
        <f>(G5/G4-1)*100</f>
        <v>0.18119999999999248</v>
      </c>
      <c r="K5" s="8">
        <f t="shared" ref="K5:K67" si="10">H5-I5</f>
        <v>0.19199999999999218</v>
      </c>
      <c r="L5" s="8">
        <f t="shared" si="4"/>
        <v>-0.72884282380827869</v>
      </c>
      <c r="M5" s="17">
        <f t="shared" si="5"/>
        <v>1.9199999999999218E-3</v>
      </c>
      <c r="N5" s="8">
        <f>N4*(1+M5)</f>
        <v>0.99268481397618347</v>
      </c>
      <c r="O5" s="8">
        <f t="shared" si="7"/>
        <v>1</v>
      </c>
      <c r="P5" s="8">
        <f t="shared" si="8"/>
        <v>-7.3151860238165334E-3</v>
      </c>
      <c r="Q5" s="2">
        <f>SUM(K65:K84)</f>
        <v>-1.1470000000000202</v>
      </c>
      <c r="S5" s="6" t="s">
        <v>2517</v>
      </c>
      <c r="T5" s="6"/>
    </row>
    <row r="6" spans="1:24" x14ac:dyDescent="0.2">
      <c r="A6" s="1" t="s">
        <v>4</v>
      </c>
      <c r="B6" s="7">
        <v>2.5972871781028033</v>
      </c>
      <c r="C6" s="7">
        <v>2.5514126598323799</v>
      </c>
      <c r="D6" s="2">
        <v>1.6478777803203997</v>
      </c>
      <c r="E6" s="3">
        <f t="shared" si="1"/>
        <v>102.5972871781028</v>
      </c>
      <c r="F6" s="3">
        <f t="shared" si="0"/>
        <v>102.55141265983238</v>
      </c>
      <c r="G6" s="3">
        <f t="shared" si="2"/>
        <v>101.6478777803204</v>
      </c>
      <c r="H6" s="7">
        <f t="shared" si="9"/>
        <v>0.83269999999999733</v>
      </c>
      <c r="I6" s="7">
        <f t="shared" si="3"/>
        <v>7.0799999999993091E-2</v>
      </c>
      <c r="J6" s="7">
        <f t="shared" ref="J6:J67" si="11">(G6/G5-1)*100</f>
        <v>0.42640000000000455</v>
      </c>
      <c r="K6" s="8">
        <f t="shared" si="10"/>
        <v>0.76190000000000424</v>
      </c>
      <c r="L6" s="8">
        <f t="shared" si="4"/>
        <v>4.5874518270423437E-2</v>
      </c>
      <c r="M6" s="17">
        <f t="shared" si="5"/>
        <v>7.6190000000000424E-3</v>
      </c>
      <c r="N6" s="8">
        <f t="shared" si="6"/>
        <v>1.000248079573868</v>
      </c>
      <c r="O6" s="8">
        <f t="shared" si="7"/>
        <v>1.000248079573868</v>
      </c>
      <c r="P6" s="8">
        <f t="shared" si="8"/>
        <v>0</v>
      </c>
      <c r="Q6" s="2">
        <f>SUM(K85:K106)</f>
        <v>11.036200000000006</v>
      </c>
      <c r="S6" t="s">
        <v>2518</v>
      </c>
      <c r="T6">
        <v>4.4914920026684596E-2</v>
      </c>
    </row>
    <row r="7" spans="1:24" x14ac:dyDescent="0.2">
      <c r="A7" s="1" t="s">
        <v>5</v>
      </c>
      <c r="B7" s="7">
        <v>2.5725612318928768</v>
      </c>
      <c r="C7" s="7">
        <v>3.2474290975546722</v>
      </c>
      <c r="D7" s="2">
        <v>2.0337331243744927</v>
      </c>
      <c r="E7" s="3">
        <f t="shared" si="1"/>
        <v>102.57256123189288</v>
      </c>
      <c r="F7" s="3">
        <f t="shared" si="0"/>
        <v>103.24742909755467</v>
      </c>
      <c r="G7" s="3">
        <f t="shared" si="2"/>
        <v>102.03373312437449</v>
      </c>
      <c r="H7" s="7">
        <f t="shared" si="9"/>
        <v>-2.4100000000004673E-2</v>
      </c>
      <c r="I7" s="7">
        <f t="shared" si="3"/>
        <v>0.67870000000000985</v>
      </c>
      <c r="J7" s="7">
        <f t="shared" si="11"/>
        <v>0.37959999999999106</v>
      </c>
      <c r="K7" s="8">
        <f t="shared" si="10"/>
        <v>-0.70280000000001452</v>
      </c>
      <c r="L7" s="8">
        <f t="shared" si="4"/>
        <v>-0.67486786566179546</v>
      </c>
      <c r="M7" s="17">
        <f t="shared" si="5"/>
        <v>-7.0280000000001452E-3</v>
      </c>
      <c r="N7" s="8">
        <f t="shared" si="6"/>
        <v>0.99321833607062271</v>
      </c>
      <c r="O7" s="8">
        <f t="shared" si="7"/>
        <v>1.000248079573868</v>
      </c>
      <c r="P7" s="8">
        <f t="shared" si="8"/>
        <v>-7.0280000000001452E-3</v>
      </c>
      <c r="Q7" s="2">
        <f>SUM(K107:K128)</f>
        <v>-5.5124999999999877</v>
      </c>
      <c r="S7" t="s">
        <v>2519</v>
      </c>
      <c r="T7">
        <v>2.017350041003473E-3</v>
      </c>
    </row>
    <row r="8" spans="1:24" x14ac:dyDescent="0.2">
      <c r="A8" s="1" t="s">
        <v>6</v>
      </c>
      <c r="B8" s="7">
        <v>2.457064527945775</v>
      </c>
      <c r="C8" s="7">
        <v>2.6882410215623196</v>
      </c>
      <c r="D8" s="2">
        <v>1.8048714609765142</v>
      </c>
      <c r="E8" s="3">
        <f t="shared" si="1"/>
        <v>102.45706452794578</v>
      </c>
      <c r="F8" s="3">
        <f t="shared" si="0"/>
        <v>102.68824102156232</v>
      </c>
      <c r="G8" s="3">
        <f t="shared" si="2"/>
        <v>101.80487146097651</v>
      </c>
      <c r="H8" s="7">
        <f t="shared" si="9"/>
        <v>-0.11259999999999604</v>
      </c>
      <c r="I8" s="7">
        <f t="shared" si="3"/>
        <v>-0.54159999999999764</v>
      </c>
      <c r="J8" s="7">
        <f t="shared" si="11"/>
        <v>-0.2243000000000106</v>
      </c>
      <c r="K8" s="8">
        <f t="shared" si="10"/>
        <v>0.4290000000000016</v>
      </c>
      <c r="L8" s="8">
        <f t="shared" si="4"/>
        <v>-0.2311764936165446</v>
      </c>
      <c r="M8" s="17">
        <f t="shared" si="5"/>
        <v>4.290000000000016E-3</v>
      </c>
      <c r="N8" s="8">
        <f t="shared" si="6"/>
        <v>0.99747924273236577</v>
      </c>
      <c r="O8" s="8">
        <f t="shared" si="7"/>
        <v>1.000248079573868</v>
      </c>
      <c r="P8" s="8">
        <f t="shared" si="8"/>
        <v>-2.7681501199999792E-3</v>
      </c>
      <c r="Q8" s="2">
        <f>SUM(K129:K148)</f>
        <v>8.7715999999999781</v>
      </c>
      <c r="S8" s="14" t="s">
        <v>2520</v>
      </c>
      <c r="T8" s="15">
        <v>1.6202220465908203E-3</v>
      </c>
    </row>
    <row r="9" spans="1:24" x14ac:dyDescent="0.2">
      <c r="A9" s="1" t="s">
        <v>7</v>
      </c>
      <c r="B9" s="7">
        <v>2.7385140842040414</v>
      </c>
      <c r="C9" s="7">
        <v>3.5586265524610781</v>
      </c>
      <c r="D9" s="2">
        <v>1.9487217443508911</v>
      </c>
      <c r="E9" s="3">
        <f t="shared" si="1"/>
        <v>102.73851408420404</v>
      </c>
      <c r="F9" s="3">
        <f t="shared" si="0"/>
        <v>103.55862655246108</v>
      </c>
      <c r="G9" s="3">
        <f t="shared" si="2"/>
        <v>101.94872174435089</v>
      </c>
      <c r="H9" s="7">
        <f t="shared" si="9"/>
        <v>0.2747000000000055</v>
      </c>
      <c r="I9" s="7">
        <f t="shared" si="3"/>
        <v>0.8475999999999928</v>
      </c>
      <c r="J9" s="7">
        <f t="shared" si="11"/>
        <v>0.14130000000001086</v>
      </c>
      <c r="K9" s="8">
        <f t="shared" si="10"/>
        <v>-0.57289999999998731</v>
      </c>
      <c r="L9" s="8">
        <f t="shared" si="4"/>
        <v>-0.82011246825703676</v>
      </c>
      <c r="M9" s="17">
        <f t="shared" si="5"/>
        <v>-5.7289999999998731E-3</v>
      </c>
      <c r="N9" s="8">
        <f t="shared" si="6"/>
        <v>0.99176468415075214</v>
      </c>
      <c r="O9" s="8">
        <f t="shared" si="7"/>
        <v>1.000248079573868</v>
      </c>
      <c r="P9" s="8">
        <f t="shared" si="8"/>
        <v>-8.4812913879624974E-3</v>
      </c>
      <c r="Q9" s="2">
        <f>SUM(K149:K171)</f>
        <v>9.4417000000000186</v>
      </c>
      <c r="S9" t="s">
        <v>2521</v>
      </c>
      <c r="T9">
        <v>1.821241143627101</v>
      </c>
    </row>
    <row r="10" spans="1:24" ht="17" thickBot="1" x14ac:dyDescent="0.25">
      <c r="A10" s="1" t="s">
        <v>8</v>
      </c>
      <c r="B10" s="7">
        <v>3.8503502836233139</v>
      </c>
      <c r="C10" s="7">
        <v>4.1791498427634224</v>
      </c>
      <c r="D10" s="2">
        <v>2.4914967389178315</v>
      </c>
      <c r="E10" s="3">
        <f t="shared" si="1"/>
        <v>103.85035028362331</v>
      </c>
      <c r="F10" s="3">
        <f t="shared" si="0"/>
        <v>104.17914984276342</v>
      </c>
      <c r="G10" s="3">
        <f t="shared" si="2"/>
        <v>102.49149673891783</v>
      </c>
      <c r="H10" s="7">
        <f t="shared" si="9"/>
        <v>1.0822000000000109</v>
      </c>
      <c r="I10" s="7">
        <f t="shared" si="3"/>
        <v>0.59919999999999973</v>
      </c>
      <c r="J10" s="7">
        <f t="shared" si="11"/>
        <v>0.53240000000001064</v>
      </c>
      <c r="K10" s="8">
        <f t="shared" si="10"/>
        <v>0.4830000000000112</v>
      </c>
      <c r="L10" s="8">
        <f t="shared" si="4"/>
        <v>-0.3287995591401085</v>
      </c>
      <c r="M10" s="17">
        <f t="shared" si="5"/>
        <v>4.830000000000112E-3</v>
      </c>
      <c r="N10" s="8">
        <f t="shared" si="6"/>
        <v>0.99655490757520038</v>
      </c>
      <c r="O10" s="8">
        <f t="shared" si="7"/>
        <v>1.000248079573868</v>
      </c>
      <c r="P10" s="8">
        <f t="shared" si="8"/>
        <v>-3.6922560253661585E-3</v>
      </c>
      <c r="Q10" s="2">
        <f>SUM(K172:K191)</f>
        <v>5.43389999999998</v>
      </c>
      <c r="S10" s="4" t="s">
        <v>2522</v>
      </c>
      <c r="T10" s="4">
        <v>2515</v>
      </c>
    </row>
    <row r="11" spans="1:24" x14ac:dyDescent="0.2">
      <c r="A11" s="1" t="s">
        <v>9</v>
      </c>
      <c r="B11" s="7">
        <v>3.2910122969957172</v>
      </c>
      <c r="C11" s="7">
        <v>4.754531287345003</v>
      </c>
      <c r="D11" s="2">
        <v>2.3568229122028868</v>
      </c>
      <c r="E11" s="3">
        <f t="shared" si="1"/>
        <v>103.29101229699572</v>
      </c>
      <c r="F11" s="3">
        <f t="shared" si="0"/>
        <v>104.754531287345</v>
      </c>
      <c r="G11" s="3">
        <f t="shared" si="2"/>
        <v>102.35682291220289</v>
      </c>
      <c r="H11" s="7">
        <f t="shared" si="9"/>
        <v>-0.53860000000000019</v>
      </c>
      <c r="I11" s="7">
        <f t="shared" si="3"/>
        <v>0.55229999999999446</v>
      </c>
      <c r="J11" s="7">
        <f t="shared" si="11"/>
        <v>-0.13140000000000374</v>
      </c>
      <c r="K11" s="8">
        <f t="shared" si="10"/>
        <v>-1.0908999999999947</v>
      </c>
      <c r="L11" s="8">
        <f t="shared" si="4"/>
        <v>-1.4635189903492858</v>
      </c>
      <c r="M11" s="17">
        <f t="shared" si="5"/>
        <v>-1.0908999999999947E-2</v>
      </c>
      <c r="N11" s="8">
        <f t="shared" si="6"/>
        <v>0.98568349008846257</v>
      </c>
      <c r="O11" s="8">
        <f t="shared" si="7"/>
        <v>1.000248079573868</v>
      </c>
      <c r="P11" s="8">
        <f t="shared" si="8"/>
        <v>-1.4560977204385428E-2</v>
      </c>
      <c r="Q11" s="2">
        <f>SUM(K192:K212)</f>
        <v>-1.2151999999999941</v>
      </c>
    </row>
    <row r="12" spans="1:24" ht="17" thickBot="1" x14ac:dyDescent="0.25">
      <c r="A12" s="1" t="s">
        <v>10</v>
      </c>
      <c r="B12" s="7">
        <v>3.0961021567912894</v>
      </c>
      <c r="C12" s="7">
        <v>3.9909755087915499</v>
      </c>
      <c r="D12" s="2">
        <v>1.7919156065504325</v>
      </c>
      <c r="E12" s="3">
        <f t="shared" si="1"/>
        <v>103.09610215679129</v>
      </c>
      <c r="F12" s="3">
        <f t="shared" si="0"/>
        <v>103.99097550879155</v>
      </c>
      <c r="G12" s="3">
        <f t="shared" si="2"/>
        <v>101.79191560655043</v>
      </c>
      <c r="H12" s="7">
        <f t="shared" si="9"/>
        <v>-0.1886999999999972</v>
      </c>
      <c r="I12" s="7">
        <f t="shared" si="3"/>
        <v>-0.72889999999999899</v>
      </c>
      <c r="J12" s="7">
        <f t="shared" si="11"/>
        <v>-0.55190000000000516</v>
      </c>
      <c r="K12" s="8">
        <f t="shared" si="10"/>
        <v>0.54020000000000179</v>
      </c>
      <c r="L12" s="8">
        <f t="shared" si="4"/>
        <v>-0.89487335200026052</v>
      </c>
      <c r="M12" s="17">
        <f t="shared" si="5"/>
        <v>5.4020000000000179E-3</v>
      </c>
      <c r="N12" s="8">
        <f t="shared" si="6"/>
        <v>0.99100815230192052</v>
      </c>
      <c r="O12" s="8">
        <f t="shared" si="7"/>
        <v>1.000248079573868</v>
      </c>
      <c r="P12" s="8">
        <f t="shared" si="8"/>
        <v>-9.2376356032434215E-3</v>
      </c>
      <c r="Q12" s="2">
        <f>SUM(K213:K233)</f>
        <v>-4.5193000000000163</v>
      </c>
      <c r="S12" t="s">
        <v>2523</v>
      </c>
    </row>
    <row r="13" spans="1:24" x14ac:dyDescent="0.2">
      <c r="A13" s="1" t="s">
        <v>11</v>
      </c>
      <c r="B13" s="7">
        <v>2.58371452907204</v>
      </c>
      <c r="C13" s="7">
        <v>3.7969283484921448</v>
      </c>
      <c r="D13" s="2">
        <v>1.5554529865964213</v>
      </c>
      <c r="E13" s="3">
        <f t="shared" si="1"/>
        <v>102.58371452907204</v>
      </c>
      <c r="F13" s="3">
        <f t="shared" si="0"/>
        <v>103.79692834849214</v>
      </c>
      <c r="G13" s="3">
        <f t="shared" si="2"/>
        <v>101.55545298659642</v>
      </c>
      <c r="H13" s="7">
        <f t="shared" si="9"/>
        <v>-0.49699999999999189</v>
      </c>
      <c r="I13" s="7">
        <f t="shared" si="3"/>
        <v>-0.18660000000000343</v>
      </c>
      <c r="J13" s="7">
        <f t="shared" si="11"/>
        <v>-0.2322999999999964</v>
      </c>
      <c r="K13" s="8">
        <f t="shared" si="10"/>
        <v>-0.31039999999998846</v>
      </c>
      <c r="L13" s="8">
        <f t="shared" si="4"/>
        <v>-1.2132138194201048</v>
      </c>
      <c r="M13" s="17">
        <f t="shared" si="5"/>
        <v>-3.1039999999998846E-3</v>
      </c>
      <c r="N13" s="8">
        <f t="shared" si="6"/>
        <v>0.98793206299717551</v>
      </c>
      <c r="O13" s="8">
        <f t="shared" si="7"/>
        <v>1.000248079573868</v>
      </c>
      <c r="P13" s="8">
        <f t="shared" si="8"/>
        <v>-1.2312961982330783E-2</v>
      </c>
      <c r="Q13" s="2">
        <f>SUM(K234:K252)</f>
        <v>1.4135000000000009</v>
      </c>
      <c r="S13" s="5"/>
      <c r="T13" s="5" t="s">
        <v>2528</v>
      </c>
      <c r="U13" s="5" t="s">
        <v>2529</v>
      </c>
      <c r="V13" s="5" t="s">
        <v>2530</v>
      </c>
      <c r="W13" s="5" t="s">
        <v>2531</v>
      </c>
      <c r="X13" s="5" t="s">
        <v>2532</v>
      </c>
    </row>
    <row r="14" spans="1:24" x14ac:dyDescent="0.2">
      <c r="A14" s="1" t="s">
        <v>12</v>
      </c>
      <c r="B14" s="7">
        <v>4.06225360657956</v>
      </c>
      <c r="C14" s="7">
        <v>4.6611415739216966</v>
      </c>
      <c r="D14" s="2">
        <v>2.2648178257077944</v>
      </c>
      <c r="E14" s="3">
        <f t="shared" si="1"/>
        <v>104.06225360657956</v>
      </c>
      <c r="F14" s="3">
        <f t="shared" si="0"/>
        <v>104.6611415739217</v>
      </c>
      <c r="G14" s="3">
        <f t="shared" si="2"/>
        <v>102.26481782570779</v>
      </c>
      <c r="H14" s="7">
        <f t="shared" si="9"/>
        <v>1.4413000000000009</v>
      </c>
      <c r="I14" s="7">
        <f t="shared" si="3"/>
        <v>0.83260000000000556</v>
      </c>
      <c r="J14" s="7">
        <f t="shared" si="11"/>
        <v>0.6985000000000019</v>
      </c>
      <c r="K14" s="8">
        <f t="shared" si="10"/>
        <v>0.60869999999999536</v>
      </c>
      <c r="L14" s="8">
        <f t="shared" si="4"/>
        <v>-0.59888796734213656</v>
      </c>
      <c r="M14" s="17">
        <f t="shared" si="5"/>
        <v>6.0869999999999536E-3</v>
      </c>
      <c r="N14" s="8">
        <f t="shared" si="6"/>
        <v>0.99394560546463928</v>
      </c>
      <c r="O14" s="8">
        <f t="shared" si="7"/>
        <v>1.000248079573868</v>
      </c>
      <c r="P14" s="8">
        <f t="shared" si="8"/>
        <v>-6.3009109819173181E-3</v>
      </c>
      <c r="Q14" s="2">
        <f>SUM(K253:K273)</f>
        <v>-2.9133000000000298</v>
      </c>
      <c r="S14" t="s">
        <v>2524</v>
      </c>
      <c r="T14">
        <v>1</v>
      </c>
      <c r="U14">
        <v>16.849447499396774</v>
      </c>
      <c r="V14">
        <v>16.849447499396774</v>
      </c>
      <c r="W14">
        <v>5.0798484855924286</v>
      </c>
      <c r="X14">
        <v>2.4291316995982391E-2</v>
      </c>
    </row>
    <row r="15" spans="1:24" x14ac:dyDescent="0.2">
      <c r="A15" s="1" t="s">
        <v>13</v>
      </c>
      <c r="B15" s="7">
        <v>2.8994619847796343</v>
      </c>
      <c r="C15" s="7">
        <v>3.185105494304679</v>
      </c>
      <c r="D15" s="2">
        <v>1.3911694870227791</v>
      </c>
      <c r="E15" s="3">
        <f t="shared" si="1"/>
        <v>102.89946198477963</v>
      </c>
      <c r="F15" s="3">
        <f t="shared" si="0"/>
        <v>103.18510549430468</v>
      </c>
      <c r="G15" s="3">
        <f t="shared" si="2"/>
        <v>101.39116948702278</v>
      </c>
      <c r="H15" s="7">
        <f t="shared" si="9"/>
        <v>-1.1174000000000017</v>
      </c>
      <c r="I15" s="7">
        <f t="shared" si="3"/>
        <v>-1.4102999999999977</v>
      </c>
      <c r="J15" s="7">
        <f t="shared" si="11"/>
        <v>-0.85429999999999673</v>
      </c>
      <c r="K15" s="8">
        <f t="shared" si="10"/>
        <v>0.29289999999999594</v>
      </c>
      <c r="L15" s="8">
        <f t="shared" si="4"/>
        <v>-0.28564350952504469</v>
      </c>
      <c r="M15" s="17">
        <f t="shared" si="5"/>
        <v>2.9289999999999594E-3</v>
      </c>
      <c r="N15" s="8">
        <f t="shared" si="6"/>
        <v>0.99685687214304519</v>
      </c>
      <c r="O15" s="8">
        <f t="shared" si="7"/>
        <v>1.000248079573868</v>
      </c>
      <c r="P15" s="8">
        <f t="shared" si="8"/>
        <v>-3.3903663501834158E-3</v>
      </c>
      <c r="Q15" s="2">
        <f>SUM(K274:K294)</f>
        <v>-13.051000000000062</v>
      </c>
      <c r="S15" t="s">
        <v>2525</v>
      </c>
      <c r="T15">
        <v>2513</v>
      </c>
      <c r="U15">
        <v>8335.4182090424983</v>
      </c>
      <c r="V15">
        <v>3.3169193032401507</v>
      </c>
    </row>
    <row r="16" spans="1:24" ht="17" thickBot="1" x14ac:dyDescent="0.25">
      <c r="A16" s="1" t="s">
        <v>14</v>
      </c>
      <c r="B16" s="7">
        <v>3.4660264224678343</v>
      </c>
      <c r="C16" s="7">
        <v>2.2212534238823736</v>
      </c>
      <c r="D16" s="2">
        <v>2.2056447515120254</v>
      </c>
      <c r="E16" s="3">
        <f t="shared" si="1"/>
        <v>103.46602642246783</v>
      </c>
      <c r="F16" s="3">
        <f t="shared" si="0"/>
        <v>102.22125342388237</v>
      </c>
      <c r="G16" s="3">
        <f t="shared" si="2"/>
        <v>102.20564475151203</v>
      </c>
      <c r="H16" s="7">
        <f t="shared" si="9"/>
        <v>0.55060000000000109</v>
      </c>
      <c r="I16" s="7">
        <f t="shared" si="3"/>
        <v>-0.93410000000000437</v>
      </c>
      <c r="J16" s="7">
        <f t="shared" si="11"/>
        <v>0.80329999999999568</v>
      </c>
      <c r="K16" s="8">
        <f t="shared" si="10"/>
        <v>1.4847000000000055</v>
      </c>
      <c r="L16" s="8">
        <f t="shared" si="4"/>
        <v>1.2447729985854608</v>
      </c>
      <c r="M16" s="17">
        <f t="shared" si="5"/>
        <v>1.4847000000000055E-2</v>
      </c>
      <c r="N16" s="8">
        <f t="shared" si="6"/>
        <v>1.011657206123753</v>
      </c>
      <c r="O16" s="8">
        <f t="shared" si="7"/>
        <v>1.011657206123753</v>
      </c>
      <c r="P16" s="8">
        <f t="shared" si="8"/>
        <v>0</v>
      </c>
      <c r="Q16" s="2">
        <f>SUM(K295:K315)</f>
        <v>7.1460999999999766</v>
      </c>
      <c r="S16" s="4" t="s">
        <v>2526</v>
      </c>
      <c r="T16" s="4">
        <v>2514</v>
      </c>
      <c r="U16" s="4">
        <v>8352.2676565418951</v>
      </c>
      <c r="V16" s="4"/>
      <c r="W16" s="4"/>
      <c r="X16" s="4"/>
    </row>
    <row r="17" spans="1:27" ht="17" thickBot="1" x14ac:dyDescent="0.25">
      <c r="A17" s="1" t="s">
        <v>15</v>
      </c>
      <c r="B17" s="7">
        <v>3.3943244661570589</v>
      </c>
      <c r="C17" s="7">
        <v>1.8789144461657799</v>
      </c>
      <c r="D17" s="2">
        <v>1.7786295677402109</v>
      </c>
      <c r="E17" s="3">
        <f t="shared" si="1"/>
        <v>103.39432446615706</v>
      </c>
      <c r="F17" s="3">
        <f t="shared" si="0"/>
        <v>101.87891444616578</v>
      </c>
      <c r="G17" s="3">
        <f t="shared" si="2"/>
        <v>101.77862956774021</v>
      </c>
      <c r="H17" s="7">
        <f t="shared" si="9"/>
        <v>-6.9300000000005468E-2</v>
      </c>
      <c r="I17" s="7">
        <f t="shared" si="3"/>
        <v>-0.33490000000001574</v>
      </c>
      <c r="J17" s="7">
        <f t="shared" si="11"/>
        <v>-0.4178000000000015</v>
      </c>
      <c r="K17" s="8">
        <f t="shared" si="10"/>
        <v>0.26560000000001027</v>
      </c>
      <c r="L17" s="8">
        <f t="shared" si="4"/>
        <v>1.515410019991279</v>
      </c>
      <c r="M17" s="17">
        <f t="shared" si="5"/>
        <v>2.6560000000001027E-3</v>
      </c>
      <c r="N17" s="8">
        <f t="shared" si="6"/>
        <v>1.0143441676632177</v>
      </c>
      <c r="O17" s="8">
        <f t="shared" si="7"/>
        <v>1.0143441676632177</v>
      </c>
      <c r="P17" s="8">
        <f t="shared" si="8"/>
        <v>0</v>
      </c>
      <c r="Q17" s="2">
        <f>SUM(K316:K336)</f>
        <v>2.6256999999999975</v>
      </c>
    </row>
    <row r="18" spans="1:27" x14ac:dyDescent="0.2">
      <c r="A18" s="1" t="s">
        <v>16</v>
      </c>
      <c r="B18" s="7">
        <v>3.9871875226459963</v>
      </c>
      <c r="C18" s="7">
        <v>3.2729236325326525</v>
      </c>
      <c r="D18" s="2">
        <v>2.5931639401708395</v>
      </c>
      <c r="E18" s="3">
        <f t="shared" si="1"/>
        <v>103.987187522646</v>
      </c>
      <c r="F18" s="3">
        <f t="shared" si="0"/>
        <v>103.27292363253265</v>
      </c>
      <c r="G18" s="3">
        <f t="shared" si="2"/>
        <v>102.59316394017084</v>
      </c>
      <c r="H18" s="7">
        <f t="shared" si="9"/>
        <v>0.57339999999999058</v>
      </c>
      <c r="I18" s="7">
        <f t="shared" si="3"/>
        <v>1.368299999999989</v>
      </c>
      <c r="J18" s="7">
        <f t="shared" si="11"/>
        <v>0.80029999999999824</v>
      </c>
      <c r="K18" s="8">
        <f t="shared" si="10"/>
        <v>-0.79489999999999839</v>
      </c>
      <c r="L18" s="8">
        <f t="shared" si="4"/>
        <v>0.71426389011334379</v>
      </c>
      <c r="M18" s="17">
        <f t="shared" si="5"/>
        <v>-7.9489999999999839E-3</v>
      </c>
      <c r="N18" s="8">
        <f t="shared" si="6"/>
        <v>1.0062811458744627</v>
      </c>
      <c r="O18" s="8">
        <f t="shared" si="7"/>
        <v>1.0143441676632177</v>
      </c>
      <c r="P18" s="8">
        <f t="shared" si="8"/>
        <v>-7.9489999999999839E-3</v>
      </c>
      <c r="Q18" s="2">
        <f>SUM(K337:K358)</f>
        <v>2.8238999999999681</v>
      </c>
      <c r="S18" s="5"/>
      <c r="T18" s="5" t="s">
        <v>2533</v>
      </c>
      <c r="U18" s="5" t="s">
        <v>2521</v>
      </c>
      <c r="V18" s="5" t="s">
        <v>2534</v>
      </c>
      <c r="W18" s="5" t="s">
        <v>2535</v>
      </c>
      <c r="X18" s="5" t="s">
        <v>2536</v>
      </c>
      <c r="Y18" s="5" t="s">
        <v>2537</v>
      </c>
      <c r="Z18" s="5" t="s">
        <v>2538</v>
      </c>
      <c r="AA18" s="5" t="s">
        <v>2539</v>
      </c>
    </row>
    <row r="19" spans="1:27" x14ac:dyDescent="0.2">
      <c r="A19" s="1" t="s">
        <v>17</v>
      </c>
      <c r="B19" s="7">
        <v>4.623381135909554</v>
      </c>
      <c r="C19" s="7">
        <v>3.6554465416675441</v>
      </c>
      <c r="D19" s="2">
        <v>2.5931639401708395</v>
      </c>
      <c r="E19" s="3">
        <f t="shared" si="1"/>
        <v>104.62338113590955</v>
      </c>
      <c r="F19" s="3">
        <f t="shared" si="0"/>
        <v>103.65544654166754</v>
      </c>
      <c r="G19" s="3">
        <f t="shared" si="2"/>
        <v>102.59316394017084</v>
      </c>
      <c r="H19" s="7">
        <f t="shared" si="9"/>
        <v>0.61180000000000678</v>
      </c>
      <c r="I19" s="7">
        <f t="shared" si="3"/>
        <v>0.37039999999999296</v>
      </c>
      <c r="J19" s="7">
        <f t="shared" si="11"/>
        <v>0</v>
      </c>
      <c r="K19" s="8">
        <f t="shared" si="10"/>
        <v>0.24140000000001383</v>
      </c>
      <c r="L19" s="8">
        <f t="shared" si="4"/>
        <v>0.96793459424200989</v>
      </c>
      <c r="M19" s="17">
        <f t="shared" si="5"/>
        <v>2.4140000000001383E-3</v>
      </c>
      <c r="N19" s="8">
        <f t="shared" si="6"/>
        <v>1.0087103085606037</v>
      </c>
      <c r="O19" s="8">
        <f t="shared" si="7"/>
        <v>1.0143441676632177</v>
      </c>
      <c r="P19" s="8">
        <f t="shared" si="8"/>
        <v>-5.554188886000011E-3</v>
      </c>
      <c r="Q19" s="2">
        <f>SUM(K359:K379)</f>
        <v>-7.9994000000000343</v>
      </c>
      <c r="R19" s="14" t="s">
        <v>2541</v>
      </c>
      <c r="S19" t="s">
        <v>2527</v>
      </c>
      <c r="T19" s="11">
        <v>7.885720320290468E-2</v>
      </c>
      <c r="U19">
        <v>3.635566721898497E-2</v>
      </c>
      <c r="V19">
        <v>2.1690484382507869</v>
      </c>
      <c r="W19">
        <v>3.0172489530589774E-2</v>
      </c>
      <c r="X19">
        <v>7.567068826409562E-3</v>
      </c>
      <c r="Y19">
        <v>0.1501473375793998</v>
      </c>
      <c r="Z19">
        <v>7.567068826409562E-3</v>
      </c>
      <c r="AA19">
        <v>0.1501473375793998</v>
      </c>
    </row>
    <row r="20" spans="1:27" ht="17" thickBot="1" x14ac:dyDescent="0.25">
      <c r="A20" s="1" t="s">
        <v>18</v>
      </c>
      <c r="B20" s="7">
        <v>5.2281042788750938</v>
      </c>
      <c r="C20" s="7">
        <v>5.4280583329766046</v>
      </c>
      <c r="D20" s="2">
        <v>2.9084327329589996</v>
      </c>
      <c r="E20" s="3">
        <f t="shared" si="1"/>
        <v>105.22810427887509</v>
      </c>
      <c r="F20" s="3">
        <f t="shared" si="0"/>
        <v>105.4280583329766</v>
      </c>
      <c r="G20" s="3">
        <f t="shared" si="2"/>
        <v>102.908432732959</v>
      </c>
      <c r="H20" s="7">
        <f t="shared" si="9"/>
        <v>0.57799999999998963</v>
      </c>
      <c r="I20" s="7">
        <f t="shared" si="3"/>
        <v>1.7101000000000033</v>
      </c>
      <c r="J20" s="7">
        <f t="shared" si="11"/>
        <v>0.30730000000001034</v>
      </c>
      <c r="K20" s="8">
        <f t="shared" si="10"/>
        <v>-1.1321000000000137</v>
      </c>
      <c r="L20" s="8">
        <f t="shared" si="4"/>
        <v>-0.19995405410151079</v>
      </c>
      <c r="M20" s="17">
        <f t="shared" si="5"/>
        <v>-1.1321000000000137E-2</v>
      </c>
      <c r="N20" s="8">
        <f t="shared" si="6"/>
        <v>0.99729069915738899</v>
      </c>
      <c r="O20" s="8">
        <f t="shared" si="7"/>
        <v>1.0143441676632177</v>
      </c>
      <c r="P20" s="8">
        <f t="shared" si="8"/>
        <v>-1.6812309913621704E-2</v>
      </c>
      <c r="Q20" s="2">
        <f>SUM(K380:K400)</f>
        <v>2.8914999999999691</v>
      </c>
      <c r="R20" s="14" t="s">
        <v>2542</v>
      </c>
      <c r="S20" s="4" t="s">
        <v>2540</v>
      </c>
      <c r="T20" s="16">
        <v>-7.4491514827000199E-2</v>
      </c>
      <c r="U20" s="4">
        <v>3.3050758173198629E-2</v>
      </c>
      <c r="V20" s="4">
        <v>-2.2538519218420388</v>
      </c>
      <c r="W20" s="4">
        <v>2.4291316996001643E-2</v>
      </c>
      <c r="X20" s="4">
        <v>-0.13930102519081955</v>
      </c>
      <c r="Y20" s="4">
        <v>-9.682004463180835E-3</v>
      </c>
      <c r="Z20" s="4">
        <v>-0.13930102519081955</v>
      </c>
      <c r="AA20" s="4">
        <v>-9.682004463180835E-3</v>
      </c>
    </row>
    <row r="21" spans="1:27" x14ac:dyDescent="0.2">
      <c r="A21" s="1" t="s">
        <v>19</v>
      </c>
      <c r="B21" s="7">
        <v>4.0350280325612147</v>
      </c>
      <c r="C21" s="7">
        <v>4.0458964882312927</v>
      </c>
      <c r="D21" s="2">
        <v>2.5012240646346839</v>
      </c>
      <c r="E21" s="3">
        <f t="shared" si="1"/>
        <v>104.03502803256121</v>
      </c>
      <c r="F21" s="3">
        <f t="shared" si="0"/>
        <v>104.04589648823129</v>
      </c>
      <c r="G21" s="3">
        <f t="shared" si="2"/>
        <v>102.50122406463468</v>
      </c>
      <c r="H21" s="7">
        <f t="shared" si="9"/>
        <v>-1.1337999999999959</v>
      </c>
      <c r="I21" s="7">
        <f t="shared" si="3"/>
        <v>-1.3109999999999844</v>
      </c>
      <c r="J21" s="7">
        <f t="shared" si="11"/>
        <v>-0.39569999999999883</v>
      </c>
      <c r="K21" s="8">
        <f t="shared" si="10"/>
        <v>0.17719999999998848</v>
      </c>
      <c r="L21" s="8">
        <f t="shared" si="4"/>
        <v>-1.0868455670077992E-2</v>
      </c>
      <c r="M21" s="17">
        <f t="shared" si="5"/>
        <v>1.7719999999998848E-3</v>
      </c>
      <c r="N21" s="8">
        <f t="shared" si="6"/>
        <v>0.99905789827629576</v>
      </c>
      <c r="O21" s="8">
        <f t="shared" si="7"/>
        <v>1.0143441676632177</v>
      </c>
      <c r="P21" s="8">
        <f t="shared" si="8"/>
        <v>-1.5070101326788765E-2</v>
      </c>
      <c r="Q21" s="2">
        <f>SUM(K401:K423)</f>
        <v>-11.463499999999959</v>
      </c>
    </row>
    <row r="22" spans="1:27" x14ac:dyDescent="0.2">
      <c r="A22" s="1" t="s">
        <v>20</v>
      </c>
      <c r="B22" s="7">
        <v>4.0094354156652088</v>
      </c>
      <c r="C22" s="7">
        <v>3.5831003406516402</v>
      </c>
      <c r="D22" s="2">
        <v>3.0069651041695948</v>
      </c>
      <c r="E22" s="3">
        <f t="shared" si="1"/>
        <v>104.00943541566521</v>
      </c>
      <c r="F22" s="3">
        <f t="shared" si="0"/>
        <v>103.58310034065164</v>
      </c>
      <c r="G22" s="3">
        <f t="shared" si="2"/>
        <v>103.00696510416959</v>
      </c>
      <c r="H22" s="7">
        <f t="shared" si="9"/>
        <v>-2.4599999999996847E-2</v>
      </c>
      <c r="I22" s="7">
        <f t="shared" si="3"/>
        <v>-0.44480000000000075</v>
      </c>
      <c r="J22" s="7">
        <f t="shared" si="11"/>
        <v>0.49339999999999939</v>
      </c>
      <c r="K22" s="8">
        <f t="shared" si="10"/>
        <v>0.4202000000000039</v>
      </c>
      <c r="L22" s="8">
        <f t="shared" si="4"/>
        <v>0.4263350750135686</v>
      </c>
      <c r="M22" s="17">
        <f t="shared" si="5"/>
        <v>4.202000000000039E-3</v>
      </c>
      <c r="N22" s="8">
        <f t="shared" si="6"/>
        <v>1.0032559395648528</v>
      </c>
      <c r="O22" s="8">
        <f t="shared" si="7"/>
        <v>1.0143441676632177</v>
      </c>
      <c r="P22" s="8">
        <f t="shared" si="8"/>
        <v>-1.0931425892563906E-2</v>
      </c>
      <c r="Q22" s="2">
        <f>SUM(K424:K442)</f>
        <v>7.2243000000000386</v>
      </c>
      <c r="R22" s="14" t="s">
        <v>2543</v>
      </c>
      <c r="T22" s="11">
        <f>252*T19</f>
        <v>19.87201520713198</v>
      </c>
    </row>
    <row r="23" spans="1:27" x14ac:dyDescent="0.2">
      <c r="A23" s="1" t="s">
        <v>21</v>
      </c>
      <c r="B23" s="7">
        <v>1.5147691072204736</v>
      </c>
      <c r="C23" s="7">
        <v>2.1142919778211962</v>
      </c>
      <c r="D23" s="2">
        <v>1.962577484978425</v>
      </c>
      <c r="E23" s="3">
        <f t="shared" si="1"/>
        <v>101.51476910722047</v>
      </c>
      <c r="F23" s="3">
        <f t="shared" si="0"/>
        <v>102.1142919778212</v>
      </c>
      <c r="G23" s="3">
        <f t="shared" si="2"/>
        <v>101.96257748497842</v>
      </c>
      <c r="H23" s="7">
        <f t="shared" si="9"/>
        <v>-2.3985000000000034</v>
      </c>
      <c r="I23" s="7">
        <f t="shared" si="3"/>
        <v>-1.4180000000000081</v>
      </c>
      <c r="J23" s="7">
        <f t="shared" si="11"/>
        <v>-1.0138999999999898</v>
      </c>
      <c r="K23" s="8">
        <f t="shared" si="10"/>
        <v>-0.98049999999999526</v>
      </c>
      <c r="L23" s="8">
        <f t="shared" si="4"/>
        <v>-0.59952287060072251</v>
      </c>
      <c r="M23" s="17">
        <f t="shared" si="5"/>
        <v>-9.8049999999999526E-3</v>
      </c>
      <c r="N23" s="8">
        <f t="shared" si="6"/>
        <v>0.99341901507741948</v>
      </c>
      <c r="O23" s="8">
        <f t="shared" si="7"/>
        <v>1.0143441676632177</v>
      </c>
      <c r="P23" s="8">
        <f t="shared" si="8"/>
        <v>-2.0629243261687247E-2</v>
      </c>
      <c r="Q23" s="2">
        <f>SUM(K443:K464)</f>
        <v>-0.98319999999998453</v>
      </c>
    </row>
    <row r="24" spans="1:27" x14ac:dyDescent="0.2">
      <c r="A24" s="1" t="s">
        <v>22</v>
      </c>
      <c r="B24" s="7">
        <v>2.3444493151337866</v>
      </c>
      <c r="C24" s="7">
        <v>3.734437334341294</v>
      </c>
      <c r="D24" s="2">
        <v>2.3764435869899501</v>
      </c>
      <c r="E24" s="3">
        <f t="shared" si="1"/>
        <v>102.34444931513379</v>
      </c>
      <c r="F24" s="3">
        <f t="shared" si="0"/>
        <v>103.73443733434129</v>
      </c>
      <c r="G24" s="3">
        <f t="shared" si="2"/>
        <v>102.37644358698995</v>
      </c>
      <c r="H24" s="7">
        <f t="shared" si="9"/>
        <v>0.81729999999999858</v>
      </c>
      <c r="I24" s="7">
        <f t="shared" si="3"/>
        <v>1.5865999999999936</v>
      </c>
      <c r="J24" s="7">
        <f t="shared" si="11"/>
        <v>0.40590000000000348</v>
      </c>
      <c r="K24" s="8">
        <f t="shared" si="10"/>
        <v>-0.76929999999999499</v>
      </c>
      <c r="L24" s="8">
        <f t="shared" si="4"/>
        <v>-1.3899880192075074</v>
      </c>
      <c r="M24" s="17">
        <f t="shared" si="5"/>
        <v>-7.6929999999999499E-3</v>
      </c>
      <c r="N24" s="8">
        <f t="shared" si="6"/>
        <v>0.98577664259442899</v>
      </c>
      <c r="O24" s="8">
        <f t="shared" si="7"/>
        <v>1.0143441676632177</v>
      </c>
      <c r="P24" s="8">
        <f t="shared" si="8"/>
        <v>-2.8163542493275018E-2</v>
      </c>
      <c r="Q24" s="2">
        <f>SUM(K465:K484)</f>
        <v>7.8653999999999016</v>
      </c>
    </row>
    <row r="25" spans="1:27" x14ac:dyDescent="0.2">
      <c r="A25" s="1" t="s">
        <v>23</v>
      </c>
      <c r="B25" s="7">
        <v>2.685768053599773</v>
      </c>
      <c r="C25" s="7">
        <v>5.010682116865695</v>
      </c>
      <c r="D25" s="2">
        <v>1.9166709788407701</v>
      </c>
      <c r="E25" s="3">
        <f t="shared" si="1"/>
        <v>102.68576805359977</v>
      </c>
      <c r="F25" s="3">
        <f t="shared" si="0"/>
        <v>105.01068211686569</v>
      </c>
      <c r="G25" s="3">
        <f t="shared" si="2"/>
        <v>101.91667097884077</v>
      </c>
      <c r="H25" s="7">
        <f t="shared" si="9"/>
        <v>0.33350000000000879</v>
      </c>
      <c r="I25" s="7">
        <f t="shared" si="3"/>
        <v>1.2302999999999953</v>
      </c>
      <c r="J25" s="7">
        <f t="shared" si="11"/>
        <v>-0.44910000000001338</v>
      </c>
      <c r="K25" s="8">
        <f t="shared" si="10"/>
        <v>-0.8967999999999865</v>
      </c>
      <c r="L25" s="8">
        <f t="shared" si="4"/>
        <v>-2.324914063265922</v>
      </c>
      <c r="M25" s="17">
        <f t="shared" si="5"/>
        <v>-8.967999999999865E-3</v>
      </c>
      <c r="N25" s="8">
        <f t="shared" si="6"/>
        <v>0.97693619766364226</v>
      </c>
      <c r="O25" s="8">
        <f t="shared" si="7"/>
        <v>1.0143441676632177</v>
      </c>
      <c r="P25" s="8">
        <f t="shared" si="8"/>
        <v>-3.6878971844195196E-2</v>
      </c>
      <c r="Q25" s="2">
        <f>SUM(K485:K503)</f>
        <v>-5.4331000000000369</v>
      </c>
    </row>
    <row r="26" spans="1:27" x14ac:dyDescent="0.2">
      <c r="A26" s="1" t="s">
        <v>24</v>
      </c>
      <c r="B26" s="7">
        <v>3.8056590399923351</v>
      </c>
      <c r="C26" s="7">
        <v>5.6885260699300773</v>
      </c>
      <c r="D26" s="2">
        <v>2.6063410913545795</v>
      </c>
      <c r="E26" s="3">
        <f t="shared" si="1"/>
        <v>103.80565903999234</v>
      </c>
      <c r="F26" s="3">
        <f t="shared" si="0"/>
        <v>105.68852606993008</v>
      </c>
      <c r="G26" s="3">
        <f t="shared" si="2"/>
        <v>102.60634109135458</v>
      </c>
      <c r="H26" s="7">
        <f t="shared" si="9"/>
        <v>1.0906000000000082</v>
      </c>
      <c r="I26" s="7">
        <f t="shared" si="3"/>
        <v>0.64550000000000995</v>
      </c>
      <c r="J26" s="7">
        <f t="shared" si="11"/>
        <v>0.67669999999999675</v>
      </c>
      <c r="K26" s="8">
        <f t="shared" si="10"/>
        <v>0.44509999999999827</v>
      </c>
      <c r="L26" s="8">
        <f t="shared" si="4"/>
        <v>-1.8828670299377421</v>
      </c>
      <c r="M26" s="17">
        <f t="shared" si="5"/>
        <v>4.4509999999999827E-3</v>
      </c>
      <c r="N26" s="8">
        <f t="shared" si="6"/>
        <v>0.98128454067944315</v>
      </c>
      <c r="O26" s="8">
        <f t="shared" si="7"/>
        <v>1.0143441676632177</v>
      </c>
      <c r="P26" s="8">
        <f t="shared" si="8"/>
        <v>-3.2592120147873715E-2</v>
      </c>
      <c r="Q26" s="2">
        <f>SUM(K504:K525)</f>
        <v>6.549699999999981</v>
      </c>
    </row>
    <row r="27" spans="1:27" x14ac:dyDescent="0.2">
      <c r="A27" s="1" t="s">
        <v>25</v>
      </c>
      <c r="B27" s="7">
        <v>4.1919198972801581</v>
      </c>
      <c r="C27" s="7">
        <v>6.6423650177111995</v>
      </c>
      <c r="D27" s="2">
        <v>2.9610512125073996</v>
      </c>
      <c r="E27" s="3">
        <f t="shared" si="1"/>
        <v>104.19191989728016</v>
      </c>
      <c r="F27" s="3">
        <f t="shared" si="0"/>
        <v>106.6423650177112</v>
      </c>
      <c r="G27" s="3">
        <f t="shared" si="2"/>
        <v>102.9610512125074</v>
      </c>
      <c r="H27" s="7">
        <f t="shared" si="9"/>
        <v>0.37210000000000854</v>
      </c>
      <c r="I27" s="7">
        <f t="shared" si="3"/>
        <v>0.90250000000000608</v>
      </c>
      <c r="J27" s="7">
        <f t="shared" si="11"/>
        <v>0.34570000000000434</v>
      </c>
      <c r="K27" s="8">
        <f t="shared" si="10"/>
        <v>-0.53039999999999754</v>
      </c>
      <c r="L27" s="8">
        <f t="shared" si="4"/>
        <v>-2.4504451204310413</v>
      </c>
      <c r="M27" s="17">
        <f t="shared" si="5"/>
        <v>-5.3039999999999754E-3</v>
      </c>
      <c r="N27" s="8">
        <f t="shared" si="6"/>
        <v>0.97607980747567946</v>
      </c>
      <c r="O27" s="8">
        <f t="shared" si="7"/>
        <v>1.0143441676632177</v>
      </c>
      <c r="P27" s="8">
        <f t="shared" si="8"/>
        <v>-3.7723251542609249E-2</v>
      </c>
      <c r="Q27" s="2">
        <f>SUM(K526:K546)</f>
        <v>-6.4597999999999267</v>
      </c>
    </row>
    <row r="28" spans="1:27" x14ac:dyDescent="0.2">
      <c r="A28" s="1" t="s">
        <v>26</v>
      </c>
      <c r="B28" s="7">
        <v>4.7988378306818049</v>
      </c>
      <c r="C28" s="7">
        <v>7.1129777745343574</v>
      </c>
      <c r="D28" s="2">
        <v>4.2222211288093945</v>
      </c>
      <c r="E28" s="3">
        <f t="shared" si="1"/>
        <v>104.7988378306818</v>
      </c>
      <c r="F28" s="3">
        <f t="shared" si="0"/>
        <v>107.11297777453436</v>
      </c>
      <c r="G28" s="3">
        <f t="shared" si="2"/>
        <v>104.22222112880939</v>
      </c>
      <c r="H28" s="7">
        <f t="shared" si="9"/>
        <v>0.58249999999999691</v>
      </c>
      <c r="I28" s="7">
        <f t="shared" si="3"/>
        <v>0.44130000000000003</v>
      </c>
      <c r="J28" s="7">
        <f t="shared" si="11"/>
        <v>1.2248999999999954</v>
      </c>
      <c r="K28" s="8">
        <f t="shared" si="10"/>
        <v>0.14119999999999688</v>
      </c>
      <c r="L28" s="8">
        <f t="shared" si="4"/>
        <v>-2.3141399438525525</v>
      </c>
      <c r="M28" s="17">
        <f t="shared" si="5"/>
        <v>1.4119999999999688E-3</v>
      </c>
      <c r="N28" s="8">
        <f t="shared" si="6"/>
        <v>0.97745803216383509</v>
      </c>
      <c r="O28" s="8">
        <f t="shared" si="7"/>
        <v>1.0143441676632177</v>
      </c>
      <c r="P28" s="8">
        <f t="shared" si="8"/>
        <v>-3.6364516773787492E-2</v>
      </c>
      <c r="Q28" s="2">
        <f>SUM(K547:K566)</f>
        <v>9.3698999999999302</v>
      </c>
    </row>
    <row r="29" spans="1:27" x14ac:dyDescent="0.2">
      <c r="A29" s="1" t="s">
        <v>27</v>
      </c>
      <c r="B29" s="7">
        <v>5.4363291612058475</v>
      </c>
      <c r="C29" s="7">
        <v>6.465479823887307</v>
      </c>
      <c r="D29" s="2">
        <v>4.5637573474485009</v>
      </c>
      <c r="E29" s="3">
        <f t="shared" si="1"/>
        <v>105.43632916120585</v>
      </c>
      <c r="F29" s="3">
        <f t="shared" si="0"/>
        <v>106.46547982388731</v>
      </c>
      <c r="G29" s="3">
        <f t="shared" si="2"/>
        <v>104.5637573474485</v>
      </c>
      <c r="H29" s="7">
        <f t="shared" si="9"/>
        <v>0.60830000000000606</v>
      </c>
      <c r="I29" s="7">
        <f t="shared" si="3"/>
        <v>-0.6044999999999856</v>
      </c>
      <c r="J29" s="7">
        <f t="shared" si="11"/>
        <v>0.32769999999999744</v>
      </c>
      <c r="K29" s="8">
        <f t="shared" si="10"/>
        <v>1.2127999999999917</v>
      </c>
      <c r="L29" s="8">
        <f t="shared" si="4"/>
        <v>-1.0291506626814595</v>
      </c>
      <c r="M29" s="17">
        <f t="shared" si="5"/>
        <v>1.2127999999999917E-2</v>
      </c>
      <c r="N29" s="8">
        <f t="shared" si="6"/>
        <v>0.98931264317791801</v>
      </c>
      <c r="O29" s="8">
        <f t="shared" si="7"/>
        <v>1.0143441676632177</v>
      </c>
      <c r="P29" s="8">
        <f t="shared" si="8"/>
        <v>-2.4677545633219999E-2</v>
      </c>
      <c r="Q29" s="2">
        <f>SUM(K567:K588)</f>
        <v>1.4633000000000118</v>
      </c>
    </row>
    <row r="30" spans="1:27" x14ac:dyDescent="0.2">
      <c r="A30" s="1" t="s">
        <v>28</v>
      </c>
      <c r="B30" s="7">
        <v>5.2990510606379502</v>
      </c>
      <c r="C30" s="7">
        <v>6.7847697978791359</v>
      </c>
      <c r="D30" s="2">
        <v>4.3075761419472514</v>
      </c>
      <c r="E30" s="3">
        <f t="shared" si="1"/>
        <v>105.29905106063795</v>
      </c>
      <c r="F30" s="3">
        <f t="shared" si="0"/>
        <v>106.78476979787914</v>
      </c>
      <c r="G30" s="3">
        <f t="shared" si="2"/>
        <v>104.30757614194725</v>
      </c>
      <c r="H30" s="7">
        <f t="shared" si="9"/>
        <v>-0.13020000000000254</v>
      </c>
      <c r="I30" s="7">
        <f t="shared" si="3"/>
        <v>0.29989999999999739</v>
      </c>
      <c r="J30" s="7">
        <f t="shared" si="11"/>
        <v>-0.24499999999999522</v>
      </c>
      <c r="K30" s="8">
        <f t="shared" si="10"/>
        <v>-0.43009999999999993</v>
      </c>
      <c r="L30" s="8">
        <f t="shared" si="4"/>
        <v>-1.4857187372411857</v>
      </c>
      <c r="M30" s="17">
        <f t="shared" si="5"/>
        <v>-4.3009999999999993E-3</v>
      </c>
      <c r="N30" s="8">
        <f t="shared" si="6"/>
        <v>0.98505760949960974</v>
      </c>
      <c r="O30" s="8">
        <f t="shared" si="7"/>
        <v>1.0143441676632177</v>
      </c>
      <c r="P30" s="8">
        <f t="shared" si="8"/>
        <v>-2.8872407509451636E-2</v>
      </c>
      <c r="Q30" s="2">
        <f>SUM(K589:K610)</f>
        <v>1.5637999999999712</v>
      </c>
    </row>
    <row r="31" spans="1:27" x14ac:dyDescent="0.2">
      <c r="A31" s="1" t="s">
        <v>29</v>
      </c>
      <c r="B31" s="7">
        <v>1.5128130816505916</v>
      </c>
      <c r="C31" s="7">
        <v>2.9525847641426424</v>
      </c>
      <c r="D31" s="2">
        <v>1.8903523724337674</v>
      </c>
      <c r="E31" s="3">
        <f t="shared" si="1"/>
        <v>101.51281308165059</v>
      </c>
      <c r="F31" s="3">
        <f t="shared" si="0"/>
        <v>102.95258476414264</v>
      </c>
      <c r="G31" s="3">
        <f t="shared" si="2"/>
        <v>101.89035237243377</v>
      </c>
      <c r="H31" s="7">
        <f t="shared" si="9"/>
        <v>-3.5957000000000017</v>
      </c>
      <c r="I31" s="7">
        <f t="shared" si="3"/>
        <v>-3.5887000000000002</v>
      </c>
      <c r="J31" s="7">
        <f t="shared" si="11"/>
        <v>-2.3174000000000028</v>
      </c>
      <c r="K31" s="8">
        <f t="shared" si="10"/>
        <v>-7.0000000000014495E-3</v>
      </c>
      <c r="L31" s="8">
        <f t="shared" si="4"/>
        <v>-1.4397716824920508</v>
      </c>
      <c r="M31" s="17">
        <f t="shared" si="5"/>
        <v>-7.0000000000014495E-5</v>
      </c>
      <c r="N31" s="8">
        <f t="shared" si="6"/>
        <v>0.98498865546694481</v>
      </c>
      <c r="O31" s="8">
        <f t="shared" si="7"/>
        <v>1.0143441676632177</v>
      </c>
      <c r="P31" s="8">
        <f t="shared" si="8"/>
        <v>-2.8940386440925892E-2</v>
      </c>
      <c r="Q31" s="2">
        <f>SUM(K611:K631)</f>
        <v>5.4129000000000431</v>
      </c>
    </row>
    <row r="32" spans="1:27" x14ac:dyDescent="0.2">
      <c r="A32" s="1" t="s">
        <v>30</v>
      </c>
      <c r="B32" s="7">
        <v>3.6517895660940525</v>
      </c>
      <c r="C32" s="7">
        <v>4.4002010585112572</v>
      </c>
      <c r="D32" s="2">
        <v>3.3945596445080213</v>
      </c>
      <c r="E32" s="3">
        <f t="shared" si="1"/>
        <v>103.65178956609405</v>
      </c>
      <c r="F32" s="3">
        <f t="shared" si="0"/>
        <v>104.40020105851126</v>
      </c>
      <c r="G32" s="3">
        <f t="shared" si="2"/>
        <v>103.39455964450802</v>
      </c>
      <c r="H32" s="7">
        <f t="shared" si="9"/>
        <v>2.1071000000000062</v>
      </c>
      <c r="I32" s="7">
        <f t="shared" si="3"/>
        <v>1.4061000000000101</v>
      </c>
      <c r="J32" s="7">
        <f t="shared" si="11"/>
        <v>1.4763000000000082</v>
      </c>
      <c r="K32" s="8">
        <f t="shared" si="10"/>
        <v>0.70099999999999607</v>
      </c>
      <c r="L32" s="8">
        <f t="shared" si="4"/>
        <v>-0.74841149241720473</v>
      </c>
      <c r="M32" s="17">
        <f t="shared" si="5"/>
        <v>7.0099999999999607E-3</v>
      </c>
      <c r="N32" s="8">
        <f t="shared" si="6"/>
        <v>0.9918934259417681</v>
      </c>
      <c r="O32" s="8">
        <f t="shared" si="7"/>
        <v>1.0143441676632177</v>
      </c>
      <c r="P32" s="8">
        <f t="shared" si="8"/>
        <v>-2.21332585498768E-2</v>
      </c>
      <c r="Q32" s="2">
        <f>SUM(K632:K652)</f>
        <v>11.710699999999914</v>
      </c>
    </row>
    <row r="33" spans="1:17" x14ac:dyDescent="0.2">
      <c r="A33" s="1" t="s">
        <v>31</v>
      </c>
      <c r="B33" s="7">
        <v>2.2788179615015736</v>
      </c>
      <c r="C33" s="7">
        <v>2.3956127979867858</v>
      </c>
      <c r="D33" s="2">
        <v>1.8837583389824744</v>
      </c>
      <c r="E33" s="3">
        <f t="shared" si="1"/>
        <v>102.27881796150157</v>
      </c>
      <c r="F33" s="3">
        <f t="shared" si="0"/>
        <v>102.39561279798679</v>
      </c>
      <c r="G33" s="3">
        <f t="shared" si="2"/>
        <v>101.88375833898247</v>
      </c>
      <c r="H33" s="7">
        <f t="shared" si="9"/>
        <v>-1.324599999999998</v>
      </c>
      <c r="I33" s="7">
        <f t="shared" si="3"/>
        <v>-1.9201000000000024</v>
      </c>
      <c r="J33" s="7">
        <f t="shared" si="11"/>
        <v>-1.4611999999999958</v>
      </c>
      <c r="K33" s="8">
        <f t="shared" si="10"/>
        <v>0.59550000000000436</v>
      </c>
      <c r="L33" s="8">
        <f t="shared" si="4"/>
        <v>-0.11679483648521227</v>
      </c>
      <c r="M33" s="17">
        <f t="shared" si="5"/>
        <v>5.9550000000000436E-3</v>
      </c>
      <c r="N33" s="8">
        <f t="shared" si="6"/>
        <v>0.9978001512932515</v>
      </c>
      <c r="O33" s="8">
        <f t="shared" si="7"/>
        <v>1.0143441676632177</v>
      </c>
      <c r="P33" s="8">
        <f t="shared" si="8"/>
        <v>-1.6310062104541112E-2</v>
      </c>
      <c r="Q33" s="2">
        <f>SUM(K653:K674)</f>
        <v>3.324300000000036</v>
      </c>
    </row>
    <row r="34" spans="1:17" x14ac:dyDescent="0.2">
      <c r="A34" s="1" t="s">
        <v>32</v>
      </c>
      <c r="B34" s="7">
        <v>1.1715474782503605</v>
      </c>
      <c r="C34" s="7">
        <v>2.0887331464312098</v>
      </c>
      <c r="D34" s="2">
        <v>1.2465773143304801</v>
      </c>
      <c r="E34" s="3">
        <f t="shared" si="1"/>
        <v>101.17154747825036</v>
      </c>
      <c r="F34" s="3">
        <f t="shared" si="0"/>
        <v>102.08873314643121</v>
      </c>
      <c r="G34" s="3">
        <f t="shared" si="2"/>
        <v>101.24657731433048</v>
      </c>
      <c r="H34" s="7">
        <f t="shared" si="9"/>
        <v>-1.0826000000000002</v>
      </c>
      <c r="I34" s="7">
        <f t="shared" si="3"/>
        <v>-0.29970000000001384</v>
      </c>
      <c r="J34" s="7">
        <f t="shared" si="11"/>
        <v>-0.62539999999999818</v>
      </c>
      <c r="K34" s="8">
        <f t="shared" si="10"/>
        <v>-0.78289999999998638</v>
      </c>
      <c r="L34" s="8">
        <f t="shared" si="4"/>
        <v>-0.91718566818084923</v>
      </c>
      <c r="M34" s="17">
        <f t="shared" si="5"/>
        <v>-7.8289999999998638E-3</v>
      </c>
      <c r="N34" s="8">
        <f t="shared" si="6"/>
        <v>0.98998837390877681</v>
      </c>
      <c r="O34" s="8">
        <f t="shared" si="7"/>
        <v>1.0143441676632177</v>
      </c>
      <c r="P34" s="8">
        <f t="shared" si="8"/>
        <v>-2.401137062832448E-2</v>
      </c>
      <c r="Q34" s="2">
        <f>SUM(K675:K694)</f>
        <v>-1.4040999999999304</v>
      </c>
    </row>
    <row r="35" spans="1:17" x14ac:dyDescent="0.2">
      <c r="A35" s="1" t="s">
        <v>33</v>
      </c>
      <c r="B35" s="7">
        <v>2.7614583468710521</v>
      </c>
      <c r="C35" s="7">
        <v>5.3136141377938344</v>
      </c>
      <c r="D35" s="2">
        <v>2.1267138109239596</v>
      </c>
      <c r="E35" s="3">
        <f t="shared" si="1"/>
        <v>102.76145834687105</v>
      </c>
      <c r="F35" s="3">
        <f t="shared" si="0"/>
        <v>105.31361413779383</v>
      </c>
      <c r="G35" s="3">
        <f t="shared" si="2"/>
        <v>102.12671381092396</v>
      </c>
      <c r="H35" s="7">
        <f t="shared" si="9"/>
        <v>1.5714999999999923</v>
      </c>
      <c r="I35" s="7">
        <f t="shared" si="3"/>
        <v>3.1589000000000089</v>
      </c>
      <c r="J35" s="7">
        <f t="shared" si="11"/>
        <v>0.86930000000000618</v>
      </c>
      <c r="K35" s="8">
        <f t="shared" si="10"/>
        <v>-1.5874000000000166</v>
      </c>
      <c r="L35" s="8">
        <f t="shared" si="4"/>
        <v>-2.5521557909227823</v>
      </c>
      <c r="M35" s="17">
        <f t="shared" si="5"/>
        <v>-1.5874000000000166E-2</v>
      </c>
      <c r="N35" s="8">
        <f t="shared" si="6"/>
        <v>0.97427329846134869</v>
      </c>
      <c r="O35" s="8">
        <f t="shared" si="7"/>
        <v>1.0143441676632177</v>
      </c>
      <c r="P35" s="8">
        <f t="shared" si="8"/>
        <v>-3.9504214130970716E-2</v>
      </c>
      <c r="Q35" s="2">
        <f>SUM(K695:K716)</f>
        <v>4.9062999999999644</v>
      </c>
    </row>
    <row r="36" spans="1:17" x14ac:dyDescent="0.2">
      <c r="A36" s="1" t="s">
        <v>34</v>
      </c>
      <c r="B36" s="7">
        <v>3.6557913188638622</v>
      </c>
      <c r="C36" s="7">
        <v>5.2620104668663146</v>
      </c>
      <c r="D36" s="2">
        <v>2.5799521668168381</v>
      </c>
      <c r="E36" s="3">
        <f t="shared" si="1"/>
        <v>103.65579131886386</v>
      </c>
      <c r="F36" s="3">
        <f t="shared" si="0"/>
        <v>105.26201046686631</v>
      </c>
      <c r="G36" s="3">
        <f t="shared" si="2"/>
        <v>102.57995216681684</v>
      </c>
      <c r="H36" s="7">
        <f t="shared" si="9"/>
        <v>0.87029999999999053</v>
      </c>
      <c r="I36" s="7">
        <f t="shared" si="3"/>
        <v>-4.8999999999999044E-2</v>
      </c>
      <c r="J36" s="7">
        <f t="shared" si="11"/>
        <v>0.4437999999999942</v>
      </c>
      <c r="K36" s="8">
        <f t="shared" si="10"/>
        <v>0.91929999999998957</v>
      </c>
      <c r="L36" s="8">
        <f t="shared" si="4"/>
        <v>-1.6062191480024524</v>
      </c>
      <c r="M36" s="17">
        <f t="shared" si="5"/>
        <v>9.1929999999998957E-3</v>
      </c>
      <c r="N36" s="8">
        <f t="shared" si="6"/>
        <v>0.98322979289410362</v>
      </c>
      <c r="O36" s="8">
        <f t="shared" si="7"/>
        <v>1.0143441676632177</v>
      </c>
      <c r="P36" s="8">
        <f t="shared" si="8"/>
        <v>-3.0674376371476963E-2</v>
      </c>
      <c r="Q36" s="2">
        <f>SUM(K717:K735)</f>
        <v>-0.41050000000005804</v>
      </c>
    </row>
    <row r="37" spans="1:17" x14ac:dyDescent="0.2">
      <c r="A37" s="1" t="s">
        <v>35</v>
      </c>
      <c r="B37" s="7">
        <v>4.8384002420207821</v>
      </c>
      <c r="C37" s="7">
        <v>5.0511706599011887</v>
      </c>
      <c r="D37" s="2">
        <v>3.6374488937045442</v>
      </c>
      <c r="E37" s="3">
        <f t="shared" si="1"/>
        <v>104.83840024202078</v>
      </c>
      <c r="F37" s="3">
        <f t="shared" si="0"/>
        <v>105.05117065990119</v>
      </c>
      <c r="G37" s="3">
        <f t="shared" si="2"/>
        <v>103.63744889370454</v>
      </c>
      <c r="H37" s="7">
        <f t="shared" si="9"/>
        <v>1.1409000000000002</v>
      </c>
      <c r="I37" s="7">
        <f t="shared" si="3"/>
        <v>-0.2002999999999977</v>
      </c>
      <c r="J37" s="7">
        <f t="shared" si="11"/>
        <v>1.0308999999999902</v>
      </c>
      <c r="K37" s="8">
        <f t="shared" si="10"/>
        <v>1.3411999999999979</v>
      </c>
      <c r="L37" s="8">
        <f t="shared" si="4"/>
        <v>-0.21277041788040663</v>
      </c>
      <c r="M37" s="17">
        <f t="shared" si="5"/>
        <v>1.3411999999999979E-2</v>
      </c>
      <c r="N37" s="8">
        <f t="shared" si="6"/>
        <v>0.9964168708763993</v>
      </c>
      <c r="O37" s="8">
        <f t="shared" si="7"/>
        <v>1.0143441676632177</v>
      </c>
      <c r="P37" s="8">
        <f t="shared" si="8"/>
        <v>-1.7673781107371278E-2</v>
      </c>
      <c r="Q37" s="2">
        <f>SUM(K736:K755)</f>
        <v>-4.565700000000005</v>
      </c>
    </row>
    <row r="38" spans="1:17" x14ac:dyDescent="0.2">
      <c r="A38" s="1" t="s">
        <v>36</v>
      </c>
      <c r="B38" s="7">
        <v>5.3469713215948218</v>
      </c>
      <c r="C38" s="7">
        <v>6.597733994356247</v>
      </c>
      <c r="D38" s="2">
        <v>3.7031550363031585</v>
      </c>
      <c r="E38" s="3">
        <f t="shared" si="1"/>
        <v>105.34697132159482</v>
      </c>
      <c r="F38" s="3">
        <f t="shared" si="0"/>
        <v>106.59773399435625</v>
      </c>
      <c r="G38" s="3">
        <f t="shared" si="2"/>
        <v>103.70315503630316</v>
      </c>
      <c r="H38" s="7">
        <f t="shared" si="9"/>
        <v>0.48509999999999387</v>
      </c>
      <c r="I38" s="7">
        <f t="shared" si="3"/>
        <v>1.4721999999999902</v>
      </c>
      <c r="J38" s="7">
        <f t="shared" si="11"/>
        <v>6.3400000000002343E-2</v>
      </c>
      <c r="K38" s="8">
        <f t="shared" si="10"/>
        <v>-0.98709999999999631</v>
      </c>
      <c r="L38" s="8">
        <f t="shared" si="4"/>
        <v>-1.2507626727614252</v>
      </c>
      <c r="M38" s="17">
        <f t="shared" si="5"/>
        <v>-9.8709999999999631E-3</v>
      </c>
      <c r="N38" s="8">
        <f t="shared" si="6"/>
        <v>0.98658123994397839</v>
      </c>
      <c r="O38" s="8">
        <f t="shared" si="7"/>
        <v>1.0143441676632177</v>
      </c>
      <c r="P38" s="8">
        <f t="shared" si="8"/>
        <v>-2.7370323214060299E-2</v>
      </c>
      <c r="Q38" s="2">
        <f>SUM(K756:K777)</f>
        <v>-1.4041999999999999</v>
      </c>
    </row>
    <row r="39" spans="1:17" x14ac:dyDescent="0.2">
      <c r="A39" s="1" t="s">
        <v>37</v>
      </c>
      <c r="B39" s="7">
        <v>5.9004643089184867</v>
      </c>
      <c r="C39" s="7">
        <v>7.6049759828689218</v>
      </c>
      <c r="D39" s="2">
        <v>4.1235676268203321</v>
      </c>
      <c r="E39" s="3">
        <f t="shared" si="1"/>
        <v>105.90046430891849</v>
      </c>
      <c r="F39" s="3">
        <f t="shared" si="0"/>
        <v>107.60497598286892</v>
      </c>
      <c r="G39" s="3">
        <f t="shared" si="2"/>
        <v>104.12356762682033</v>
      </c>
      <c r="H39" s="7">
        <f t="shared" si="9"/>
        <v>0.52540000000000919</v>
      </c>
      <c r="I39" s="7">
        <f t="shared" si="3"/>
        <v>0.94490000000000407</v>
      </c>
      <c r="J39" s="7">
        <f t="shared" si="11"/>
        <v>0.4054000000000002</v>
      </c>
      <c r="K39" s="8">
        <f t="shared" si="10"/>
        <v>-0.41949999999999488</v>
      </c>
      <c r="L39" s="8">
        <f t="shared" si="4"/>
        <v>-1.7045116739504353</v>
      </c>
      <c r="M39" s="17">
        <f t="shared" si="5"/>
        <v>-4.1949999999999488E-3</v>
      </c>
      <c r="N39" s="8">
        <f t="shared" si="6"/>
        <v>0.98244253164241346</v>
      </c>
      <c r="O39" s="8">
        <f t="shared" si="7"/>
        <v>1.0143441676632177</v>
      </c>
      <c r="P39" s="8">
        <f t="shared" si="8"/>
        <v>-3.145050470817734E-2</v>
      </c>
      <c r="Q39" s="2">
        <f>SUM(K778:K798)</f>
        <v>-2.2135999999999711</v>
      </c>
    </row>
    <row r="40" spans="1:17" x14ac:dyDescent="0.2">
      <c r="A40" s="1" t="s">
        <v>38</v>
      </c>
      <c r="B40" s="7">
        <v>6.0454420445573902</v>
      </c>
      <c r="C40" s="7">
        <v>6.7335908873596395</v>
      </c>
      <c r="D40" s="2">
        <v>3.9396854063913622</v>
      </c>
      <c r="E40" s="3">
        <f t="shared" si="1"/>
        <v>106.04544204455739</v>
      </c>
      <c r="F40" s="3">
        <f t="shared" si="0"/>
        <v>106.73359088735964</v>
      </c>
      <c r="G40" s="3">
        <f t="shared" si="2"/>
        <v>103.93968540639136</v>
      </c>
      <c r="H40" s="7">
        <f t="shared" si="9"/>
        <v>0.13689999999999536</v>
      </c>
      <c r="I40" s="7">
        <f t="shared" si="3"/>
        <v>-0.80980000000000496</v>
      </c>
      <c r="J40" s="7">
        <f t="shared" si="11"/>
        <v>-0.17660000000000453</v>
      </c>
      <c r="K40" s="8">
        <f t="shared" si="10"/>
        <v>0.94670000000000032</v>
      </c>
      <c r="L40" s="8">
        <f t="shared" si="4"/>
        <v>-0.68814884280224931</v>
      </c>
      <c r="M40" s="17">
        <f t="shared" si="5"/>
        <v>9.4670000000000032E-3</v>
      </c>
      <c r="N40" s="8">
        <f t="shared" si="6"/>
        <v>0.99174331508947211</v>
      </c>
      <c r="O40" s="8">
        <f t="shared" si="7"/>
        <v>1.0143441676632177</v>
      </c>
      <c r="P40" s="8">
        <f t="shared" si="8"/>
        <v>-2.2281246636249641E-2</v>
      </c>
      <c r="Q40" s="2">
        <f>SUM(K799:K819)</f>
        <v>0.40649999999997721</v>
      </c>
    </row>
    <row r="41" spans="1:17" x14ac:dyDescent="0.2">
      <c r="A41" s="1" t="s">
        <v>39</v>
      </c>
      <c r="B41" s="7">
        <v>6.6018624789651881</v>
      </c>
      <c r="C41" s="7">
        <v>7.7187419312499799</v>
      </c>
      <c r="D41" s="2">
        <v>4.635977358928784</v>
      </c>
      <c r="E41" s="3">
        <f t="shared" si="1"/>
        <v>106.60186247896519</v>
      </c>
      <c r="F41" s="3">
        <f t="shared" si="0"/>
        <v>107.71874193124998</v>
      </c>
      <c r="G41" s="3">
        <f t="shared" si="2"/>
        <v>104.63597735892878</v>
      </c>
      <c r="H41" s="7">
        <f t="shared" si="9"/>
        <v>0.52470000000000017</v>
      </c>
      <c r="I41" s="7">
        <f t="shared" si="3"/>
        <v>0.92300000000000715</v>
      </c>
      <c r="J41" s="7">
        <f t="shared" si="11"/>
        <v>0.66990000000000105</v>
      </c>
      <c r="K41" s="8">
        <f t="shared" si="10"/>
        <v>-0.39830000000000698</v>
      </c>
      <c r="L41" s="8">
        <f t="shared" si="4"/>
        <v>-1.1168794522847918</v>
      </c>
      <c r="M41" s="17">
        <f t="shared" si="5"/>
        <v>-3.9830000000000698E-3</v>
      </c>
      <c r="N41" s="8">
        <f t="shared" si="6"/>
        <v>0.98779320146547067</v>
      </c>
      <c r="O41" s="8">
        <f t="shared" si="7"/>
        <v>1.0143441676632177</v>
      </c>
      <c r="P41" s="8">
        <f t="shared" si="8"/>
        <v>-2.6175500430897558E-2</v>
      </c>
      <c r="Q41" s="2">
        <f>SUM(K820:K841)</f>
        <v>7.6733000000000491</v>
      </c>
    </row>
    <row r="42" spans="1:17" x14ac:dyDescent="0.2">
      <c r="A42" s="1" t="s">
        <v>40</v>
      </c>
      <c r="B42" s="7">
        <v>6.8616512178264344</v>
      </c>
      <c r="C42" s="7">
        <v>7.8316311727939194</v>
      </c>
      <c r="D42" s="2">
        <v>4.8855341649298367</v>
      </c>
      <c r="E42" s="3">
        <f t="shared" si="1"/>
        <v>106.86165121782643</v>
      </c>
      <c r="F42" s="3">
        <f t="shared" si="0"/>
        <v>107.83163117279392</v>
      </c>
      <c r="G42" s="3">
        <f t="shared" si="2"/>
        <v>104.88553416492984</v>
      </c>
      <c r="H42" s="7">
        <f t="shared" si="9"/>
        <v>0.24370000000000225</v>
      </c>
      <c r="I42" s="7">
        <f t="shared" si="3"/>
        <v>0.10479999999999379</v>
      </c>
      <c r="J42" s="7">
        <f t="shared" si="11"/>
        <v>0.23850000000000815</v>
      </c>
      <c r="K42" s="8">
        <f t="shared" si="10"/>
        <v>0.13890000000000846</v>
      </c>
      <c r="L42" s="8">
        <f t="shared" si="4"/>
        <v>-0.9699799549674849</v>
      </c>
      <c r="M42" s="17">
        <f t="shared" si="5"/>
        <v>1.3890000000000846E-3</v>
      </c>
      <c r="N42" s="8">
        <f t="shared" si="6"/>
        <v>0.98916524622230628</v>
      </c>
      <c r="O42" s="8">
        <f t="shared" si="7"/>
        <v>1.0143441676632177</v>
      </c>
      <c r="P42" s="8">
        <f t="shared" si="8"/>
        <v>-2.4822858200996056E-2</v>
      </c>
      <c r="Q42" s="2">
        <f>SUM(K842:K861)</f>
        <v>2.7515999999999541</v>
      </c>
    </row>
    <row r="43" spans="1:17" x14ac:dyDescent="0.2">
      <c r="A43" s="1" t="s">
        <v>41</v>
      </c>
      <c r="B43" s="7">
        <v>5.108051521341892</v>
      </c>
      <c r="C43" s="7">
        <v>6.3556318053007175</v>
      </c>
      <c r="D43" s="2">
        <v>3.9660026869058953</v>
      </c>
      <c r="E43" s="3">
        <f t="shared" si="1"/>
        <v>105.10805152134189</v>
      </c>
      <c r="F43" s="3">
        <f t="shared" si="0"/>
        <v>106.35563180530072</v>
      </c>
      <c r="G43" s="3">
        <f t="shared" si="2"/>
        <v>103.9660026869059</v>
      </c>
      <c r="H43" s="7">
        <f t="shared" si="9"/>
        <v>-1.6410000000000147</v>
      </c>
      <c r="I43" s="7">
        <f t="shared" si="3"/>
        <v>-1.3688000000000033</v>
      </c>
      <c r="J43" s="7">
        <f t="shared" si="11"/>
        <v>-0.87669999999999693</v>
      </c>
      <c r="K43" s="8">
        <f t="shared" si="10"/>
        <v>-0.27220000000001132</v>
      </c>
      <c r="L43" s="8">
        <f t="shared" si="4"/>
        <v>-1.2475802839588255</v>
      </c>
      <c r="M43" s="17">
        <f t="shared" si="5"/>
        <v>-2.7220000000001132E-3</v>
      </c>
      <c r="N43" s="8">
        <f t="shared" si="6"/>
        <v>0.98647273842208905</v>
      </c>
      <c r="O43" s="8">
        <f t="shared" si="7"/>
        <v>1.0143441676632177</v>
      </c>
      <c r="P43" s="8">
        <f t="shared" si="8"/>
        <v>-2.7477290380973018E-2</v>
      </c>
      <c r="Q43" s="2">
        <f>SUM(K862:K884)</f>
        <v>-1.6420000000000434</v>
      </c>
    </row>
    <row r="44" spans="1:17" x14ac:dyDescent="0.2">
      <c r="A44" s="1" t="s">
        <v>42</v>
      </c>
      <c r="B44" s="7">
        <v>7.3615681459594526</v>
      </c>
      <c r="C44" s="7">
        <v>8.1919681440510459</v>
      </c>
      <c r="D44" s="2">
        <v>4.9315349538591988</v>
      </c>
      <c r="E44" s="3">
        <f t="shared" si="1"/>
        <v>107.36156814595945</v>
      </c>
      <c r="F44" s="3">
        <f t="shared" si="0"/>
        <v>108.19196814405105</v>
      </c>
      <c r="G44" s="3">
        <f t="shared" si="2"/>
        <v>104.9315349538592</v>
      </c>
      <c r="H44" s="7">
        <f t="shared" si="9"/>
        <v>2.1439999999999904</v>
      </c>
      <c r="I44" s="7">
        <f t="shared" si="3"/>
        <v>1.7266000000000004</v>
      </c>
      <c r="J44" s="7">
        <f t="shared" si="11"/>
        <v>0.92870000000000452</v>
      </c>
      <c r="K44" s="8">
        <f t="shared" si="10"/>
        <v>0.41739999999999</v>
      </c>
      <c r="L44" s="8">
        <f t="shared" si="4"/>
        <v>-0.83039999809159326</v>
      </c>
      <c r="M44" s="17">
        <f t="shared" si="5"/>
        <v>4.1739999999999E-3</v>
      </c>
      <c r="N44" s="8">
        <f t="shared" si="6"/>
        <v>0.99059027563226276</v>
      </c>
      <c r="O44" s="8">
        <f t="shared" si="7"/>
        <v>1.0143441676632177</v>
      </c>
      <c r="P44" s="8">
        <f t="shared" si="8"/>
        <v>-2.3417980591023291E-2</v>
      </c>
      <c r="Q44" s="2">
        <f>SUM(K885:K905)</f>
        <v>0.59759999999990931</v>
      </c>
    </row>
    <row r="45" spans="1:17" x14ac:dyDescent="0.2">
      <c r="A45" s="1" t="s">
        <v>43</v>
      </c>
      <c r="B45" s="7">
        <v>8.3400614780417328</v>
      </c>
      <c r="C45" s="7">
        <v>8.5301762364693445</v>
      </c>
      <c r="D45" s="2">
        <v>5.9956456498262867</v>
      </c>
      <c r="E45" s="3">
        <f t="shared" si="1"/>
        <v>108.34006147804173</v>
      </c>
      <c r="F45" s="3">
        <f t="shared" si="0"/>
        <v>108.53017623646934</v>
      </c>
      <c r="G45" s="3">
        <f t="shared" si="2"/>
        <v>105.99564564982629</v>
      </c>
      <c r="H45" s="7">
        <f t="shared" si="9"/>
        <v>0.91140000000000665</v>
      </c>
      <c r="I45" s="7">
        <f t="shared" si="3"/>
        <v>0.31259999999999621</v>
      </c>
      <c r="J45" s="7">
        <f t="shared" si="11"/>
        <v>1.0140999999999956</v>
      </c>
      <c r="K45" s="8">
        <f t="shared" si="10"/>
        <v>0.59880000000001044</v>
      </c>
      <c r="L45" s="8">
        <f t="shared" si="4"/>
        <v>-0.19011475842761172</v>
      </c>
      <c r="M45" s="17">
        <f t="shared" si="5"/>
        <v>5.9880000000001044E-3</v>
      </c>
      <c r="N45" s="8">
        <f t="shared" si="6"/>
        <v>0.99652193020274882</v>
      </c>
      <c r="O45" s="8">
        <f t="shared" si="7"/>
        <v>1.0143441676632177</v>
      </c>
      <c r="P45" s="8">
        <f t="shared" si="8"/>
        <v>-1.7570207458802223E-2</v>
      </c>
      <c r="Q45" s="2">
        <f>SUM(K906:K926)</f>
        <v>7.5964000000000462</v>
      </c>
    </row>
    <row r="46" spans="1:17" x14ac:dyDescent="0.2">
      <c r="A46" s="1" t="s">
        <v>44</v>
      </c>
      <c r="B46" s="7">
        <v>9.1291021457863053</v>
      </c>
      <c r="C46" s="7">
        <v>8.9425909061679363</v>
      </c>
      <c r="D46" s="2">
        <v>6.264980585422478</v>
      </c>
      <c r="E46" s="3">
        <f t="shared" si="1"/>
        <v>109.12910214578631</v>
      </c>
      <c r="F46" s="3">
        <f t="shared" si="0"/>
        <v>108.94259090616794</v>
      </c>
      <c r="G46" s="3">
        <f t="shared" si="2"/>
        <v>106.26498058542248</v>
      </c>
      <c r="H46" s="7">
        <f t="shared" si="9"/>
        <v>0.72829999999999284</v>
      </c>
      <c r="I46" s="7">
        <f t="shared" si="3"/>
        <v>0.38000000000000256</v>
      </c>
      <c r="J46" s="7">
        <f t="shared" si="11"/>
        <v>0.25409999999999044</v>
      </c>
      <c r="K46" s="8">
        <f t="shared" si="10"/>
        <v>0.34829999999999028</v>
      </c>
      <c r="L46" s="8">
        <f t="shared" si="4"/>
        <v>0.18651123961836902</v>
      </c>
      <c r="M46" s="17">
        <f t="shared" si="5"/>
        <v>3.4829999999999028E-3</v>
      </c>
      <c r="N46" s="8">
        <f t="shared" si="6"/>
        <v>0.99999281608564494</v>
      </c>
      <c r="O46" s="8">
        <f t="shared" si="7"/>
        <v>1.0143441676632177</v>
      </c>
      <c r="P46" s="8">
        <f t="shared" si="8"/>
        <v>-1.4148404491381328E-2</v>
      </c>
      <c r="Q46" s="2">
        <f>SUM(K927:K947)</f>
        <v>9.276700000000039</v>
      </c>
    </row>
    <row r="47" spans="1:17" x14ac:dyDescent="0.2">
      <c r="A47" s="1" t="s">
        <v>45</v>
      </c>
      <c r="B47" s="7">
        <v>9.3087286479182723</v>
      </c>
      <c r="C47" s="7">
        <v>9.0805122262551379</v>
      </c>
      <c r="D47" s="2">
        <v>6.8036377720099779</v>
      </c>
      <c r="E47" s="3">
        <f t="shared" si="1"/>
        <v>109.30872864791827</v>
      </c>
      <c r="F47" s="3">
        <f t="shared" si="0"/>
        <v>109.08051222625514</v>
      </c>
      <c r="G47" s="3">
        <f t="shared" si="2"/>
        <v>106.80363777200998</v>
      </c>
      <c r="H47" s="7">
        <f t="shared" si="9"/>
        <v>0.16460000000000363</v>
      </c>
      <c r="I47" s="7">
        <f t="shared" si="3"/>
        <v>0.12659999999999894</v>
      </c>
      <c r="J47" s="7">
        <f t="shared" si="11"/>
        <v>0.50689999999999902</v>
      </c>
      <c r="K47" s="8">
        <f t="shared" si="10"/>
        <v>3.8000000000004697E-2</v>
      </c>
      <c r="L47" s="8">
        <f t="shared" si="4"/>
        <v>0.22821642166313436</v>
      </c>
      <c r="M47" s="17">
        <f t="shared" si="5"/>
        <v>3.8000000000004697E-4</v>
      </c>
      <c r="N47" s="8">
        <f t="shared" si="6"/>
        <v>1.0003728133557575</v>
      </c>
      <c r="O47" s="8">
        <f t="shared" si="7"/>
        <v>1.0143441676632177</v>
      </c>
      <c r="P47" s="8">
        <f t="shared" si="8"/>
        <v>-1.3773780885088072E-2</v>
      </c>
      <c r="Q47" s="2">
        <f>SUM(K948:K968)</f>
        <v>-6.7463000000000486</v>
      </c>
    </row>
    <row r="48" spans="1:17" x14ac:dyDescent="0.2">
      <c r="A48" s="1" t="s">
        <v>46</v>
      </c>
      <c r="B48" s="7">
        <v>9.2219375173718277</v>
      </c>
      <c r="C48" s="7">
        <v>10.258799919323138</v>
      </c>
      <c r="D48" s="2">
        <v>7.2897011275103978</v>
      </c>
      <c r="E48" s="3">
        <f t="shared" si="1"/>
        <v>109.22193751737183</v>
      </c>
      <c r="F48" s="3">
        <f t="shared" si="0"/>
        <v>110.25879991932314</v>
      </c>
      <c r="G48" s="3">
        <f t="shared" si="2"/>
        <v>107.2897011275104</v>
      </c>
      <c r="H48" s="7">
        <f t="shared" si="9"/>
        <v>-7.939999999999614E-2</v>
      </c>
      <c r="I48" s="7">
        <f t="shared" si="3"/>
        <v>1.0801999999999978</v>
      </c>
      <c r="J48" s="7">
        <f t="shared" si="11"/>
        <v>0.45509999999999717</v>
      </c>
      <c r="K48" s="8">
        <f t="shared" si="10"/>
        <v>-1.159599999999994</v>
      </c>
      <c r="L48" s="8">
        <f t="shared" si="4"/>
        <v>-1.0368624019513106</v>
      </c>
      <c r="M48" s="17">
        <f t="shared" si="5"/>
        <v>-1.159599999999994E-2</v>
      </c>
      <c r="N48" s="8">
        <f t="shared" si="6"/>
        <v>0.98877249021208413</v>
      </c>
      <c r="O48" s="8">
        <f t="shared" si="7"/>
        <v>1.0143441676632177</v>
      </c>
      <c r="P48" s="8">
        <f t="shared" si="8"/>
        <v>-2.52100601219446E-2</v>
      </c>
      <c r="Q48" s="2">
        <f>SUM(K969:K988)</f>
        <v>2.0133999999999208</v>
      </c>
    </row>
    <row r="49" spans="1:17" x14ac:dyDescent="0.2">
      <c r="A49" s="1" t="s">
        <v>47</v>
      </c>
      <c r="B49" s="7">
        <v>9.6162287118095264</v>
      </c>
      <c r="C49" s="7">
        <v>9.5515999766406026</v>
      </c>
      <c r="D49" s="2">
        <v>6.9875733291353299</v>
      </c>
      <c r="E49" s="3">
        <f t="shared" si="1"/>
        <v>109.61622871180953</v>
      </c>
      <c r="F49" s="3">
        <f t="shared" si="0"/>
        <v>109.5515999766406</v>
      </c>
      <c r="G49" s="3">
        <f t="shared" si="2"/>
        <v>106.98757332913533</v>
      </c>
      <c r="H49" s="7">
        <f t="shared" si="9"/>
        <v>0.36099999999998911</v>
      </c>
      <c r="I49" s="7">
        <f t="shared" si="3"/>
        <v>-0.64139999999999198</v>
      </c>
      <c r="J49" s="7">
        <f t="shared" si="11"/>
        <v>-0.28160000000000407</v>
      </c>
      <c r="K49" s="8">
        <f t="shared" si="10"/>
        <v>1.0023999999999811</v>
      </c>
      <c r="L49" s="8">
        <f t="shared" si="4"/>
        <v>6.4628735168923868E-2</v>
      </c>
      <c r="M49" s="17">
        <f t="shared" si="5"/>
        <v>1.0023999999999811E-2</v>
      </c>
      <c r="N49" s="8">
        <f t="shared" si="6"/>
        <v>0.9986839456539699</v>
      </c>
      <c r="O49" s="8">
        <f t="shared" si="7"/>
        <v>1.0143441676632177</v>
      </c>
      <c r="P49" s="8">
        <f t="shared" si="8"/>
        <v>-1.5438765764607121E-2</v>
      </c>
      <c r="Q49" s="2">
        <f>SUM(K989:K1007)</f>
        <v>4.1612000000000098</v>
      </c>
    </row>
    <row r="50" spans="1:17" x14ac:dyDescent="0.2">
      <c r="A50" s="1" t="s">
        <v>48</v>
      </c>
      <c r="B50" s="7">
        <v>10.895340484647619</v>
      </c>
      <c r="C50" s="7">
        <v>10.051703030533957</v>
      </c>
      <c r="D50" s="2">
        <v>7.3357108927483523</v>
      </c>
      <c r="E50" s="3">
        <f t="shared" si="1"/>
        <v>110.89534048464762</v>
      </c>
      <c r="F50" s="3">
        <f t="shared" si="0"/>
        <v>110.05170303053396</v>
      </c>
      <c r="G50" s="3">
        <f t="shared" si="2"/>
        <v>107.33571089274835</v>
      </c>
      <c r="H50" s="7">
        <f t="shared" si="9"/>
        <v>1.1668999999999929</v>
      </c>
      <c r="I50" s="7">
        <f t="shared" si="3"/>
        <v>0.45649999999999302</v>
      </c>
      <c r="J50" s="7">
        <f t="shared" si="11"/>
        <v>0.32540000000000902</v>
      </c>
      <c r="K50" s="8">
        <f t="shared" si="10"/>
        <v>0.71039999999999992</v>
      </c>
      <c r="L50" s="8">
        <f t="shared" si="4"/>
        <v>0.84363745411366142</v>
      </c>
      <c r="M50" s="17">
        <f t="shared" si="5"/>
        <v>7.1039999999999992E-3</v>
      </c>
      <c r="N50" s="8">
        <f t="shared" si="6"/>
        <v>1.0057785964038957</v>
      </c>
      <c r="O50" s="8">
        <f t="shared" si="7"/>
        <v>1.0143441676632177</v>
      </c>
      <c r="P50" s="8">
        <f t="shared" si="8"/>
        <v>-8.4444427565989466E-3</v>
      </c>
      <c r="Q50" s="2">
        <f>SUM(K1008:K1030)</f>
        <v>-4.1847999999998775</v>
      </c>
    </row>
    <row r="51" spans="1:17" x14ac:dyDescent="0.2">
      <c r="A51" s="1" t="s">
        <v>49</v>
      </c>
      <c r="B51" s="7">
        <v>12.029799817805554</v>
      </c>
      <c r="C51" s="7">
        <v>10.356876403037617</v>
      </c>
      <c r="D51" s="2">
        <v>7.4210427829081027</v>
      </c>
      <c r="E51" s="3">
        <f t="shared" si="1"/>
        <v>112.02979981780555</v>
      </c>
      <c r="F51" s="3">
        <f t="shared" si="0"/>
        <v>110.35687640303762</v>
      </c>
      <c r="G51" s="3">
        <f t="shared" si="2"/>
        <v>107.4210427829081</v>
      </c>
      <c r="H51" s="7">
        <f t="shared" si="9"/>
        <v>1.0229999999999961</v>
      </c>
      <c r="I51" s="7">
        <f t="shared" si="3"/>
        <v>0.27729999999999144</v>
      </c>
      <c r="J51" s="7">
        <f t="shared" si="11"/>
        <v>7.9500000000010118E-2</v>
      </c>
      <c r="K51" s="8">
        <f t="shared" si="10"/>
        <v>0.74570000000000469</v>
      </c>
      <c r="L51" s="8">
        <f t="shared" si="4"/>
        <v>1.6729234147679364</v>
      </c>
      <c r="M51" s="17">
        <f t="shared" si="5"/>
        <v>7.4570000000000469E-3</v>
      </c>
      <c r="N51" s="8">
        <f t="shared" si="6"/>
        <v>1.0132786873972797</v>
      </c>
      <c r="O51" s="8">
        <f t="shared" si="7"/>
        <v>1.0143441676632177</v>
      </c>
      <c r="P51" s="8">
        <f t="shared" si="8"/>
        <v>-1.0504129662347594E-3</v>
      </c>
      <c r="Q51" s="2">
        <f>SUM(K1031:K1049)</f>
        <v>-3.3386000000000138</v>
      </c>
    </row>
    <row r="52" spans="1:17" x14ac:dyDescent="0.2">
      <c r="A52" s="1" t="s">
        <v>50</v>
      </c>
      <c r="B52" s="7">
        <v>13.390065647193353</v>
      </c>
      <c r="C52" s="7">
        <v>10.906232933771932</v>
      </c>
      <c r="D52" s="2">
        <v>8.5311318390266848</v>
      </c>
      <c r="E52" s="3">
        <f t="shared" si="1"/>
        <v>113.39006564719335</v>
      </c>
      <c r="F52" s="3">
        <f t="shared" si="0"/>
        <v>110.90623293377193</v>
      </c>
      <c r="G52" s="3">
        <f t="shared" si="2"/>
        <v>108.53113183902668</v>
      </c>
      <c r="H52" s="7">
        <f t="shared" si="9"/>
        <v>1.2142000000000097</v>
      </c>
      <c r="I52" s="7">
        <f t="shared" si="3"/>
        <v>0.49779999999999269</v>
      </c>
      <c r="J52" s="7">
        <f t="shared" si="11"/>
        <v>1.0334000000000065</v>
      </c>
      <c r="K52" s="8">
        <f t="shared" si="10"/>
        <v>0.71640000000001702</v>
      </c>
      <c r="L52" s="8">
        <f t="shared" si="4"/>
        <v>2.4838327134214211</v>
      </c>
      <c r="M52" s="17">
        <f t="shared" si="5"/>
        <v>7.1640000000001702E-3</v>
      </c>
      <c r="N52" s="8">
        <f t="shared" si="6"/>
        <v>1.0205378159137939</v>
      </c>
      <c r="O52" s="8">
        <f t="shared" si="7"/>
        <v>1.0205378159137939</v>
      </c>
      <c r="P52" s="8">
        <f t="shared" si="8"/>
        <v>0</v>
      </c>
      <c r="Q52" s="2">
        <f>SUM(K1050:K1071)</f>
        <v>-1.7305999999999928</v>
      </c>
    </row>
    <row r="53" spans="1:17" x14ac:dyDescent="0.2">
      <c r="A53" s="1" t="s">
        <v>51</v>
      </c>
      <c r="B53" s="7">
        <v>13.990919605057826</v>
      </c>
      <c r="C53" s="7">
        <v>10.99174163936388</v>
      </c>
      <c r="D53" s="2">
        <v>9.1156805151116771</v>
      </c>
      <c r="E53" s="3">
        <f t="shared" si="1"/>
        <v>113.99091960505783</v>
      </c>
      <c r="F53" s="3">
        <f t="shared" si="0"/>
        <v>110.99174163936388</v>
      </c>
      <c r="G53" s="3">
        <f t="shared" si="2"/>
        <v>109.11568051511168</v>
      </c>
      <c r="H53" s="7">
        <f t="shared" si="9"/>
        <v>0.52989999999999426</v>
      </c>
      <c r="I53" s="7">
        <f t="shared" si="3"/>
        <v>7.7100000000007718E-2</v>
      </c>
      <c r="J53" s="7">
        <f t="shared" si="11"/>
        <v>0.53859999999998909</v>
      </c>
      <c r="K53" s="8">
        <f t="shared" si="10"/>
        <v>0.45279999999998655</v>
      </c>
      <c r="L53" s="8">
        <f t="shared" si="4"/>
        <v>2.9991779656939457</v>
      </c>
      <c r="M53" s="17">
        <f t="shared" si="5"/>
        <v>4.5279999999998655E-3</v>
      </c>
      <c r="N53" s="8">
        <f t="shared" si="6"/>
        <v>1.0251588111442513</v>
      </c>
      <c r="O53" s="8">
        <f t="shared" si="7"/>
        <v>1.0251588111442513</v>
      </c>
      <c r="P53" s="8">
        <f t="shared" si="8"/>
        <v>0</v>
      </c>
      <c r="Q53" s="2">
        <f>SUM(K1072:K1093)</f>
        <v>-5.3542000000000085</v>
      </c>
    </row>
    <row r="54" spans="1:17" x14ac:dyDescent="0.2">
      <c r="A54" s="1" t="s">
        <v>52</v>
      </c>
      <c r="B54" s="7">
        <v>12.58951523943324</v>
      </c>
      <c r="C54" s="7">
        <v>10.450212931905426</v>
      </c>
      <c r="D54" s="2">
        <v>8.6033823950932202</v>
      </c>
      <c r="E54" s="3">
        <f t="shared" si="1"/>
        <v>112.58951523943324</v>
      </c>
      <c r="F54" s="3">
        <f t="shared" si="0"/>
        <v>110.45021293190543</v>
      </c>
      <c r="G54" s="3">
        <f t="shared" si="2"/>
        <v>108.60338239509322</v>
      </c>
      <c r="H54" s="7">
        <f t="shared" si="9"/>
        <v>-1.2294000000000027</v>
      </c>
      <c r="I54" s="7">
        <f t="shared" si="3"/>
        <v>-0.48789999999999667</v>
      </c>
      <c r="J54" s="7">
        <f t="shared" si="11"/>
        <v>-0.46950000000001157</v>
      </c>
      <c r="K54" s="8">
        <f t="shared" si="10"/>
        <v>-0.74150000000000604</v>
      </c>
      <c r="L54" s="8">
        <f t="shared" si="4"/>
        <v>2.1393023075278137</v>
      </c>
      <c r="M54" s="17">
        <f t="shared" si="5"/>
        <v>-7.4150000000000604E-3</v>
      </c>
      <c r="N54" s="8">
        <f t="shared" si="6"/>
        <v>1.0175572585596167</v>
      </c>
      <c r="O54" s="8">
        <f t="shared" si="7"/>
        <v>1.0251588111442513</v>
      </c>
      <c r="P54" s="8">
        <f t="shared" si="8"/>
        <v>-7.4150000000000604E-3</v>
      </c>
      <c r="Q54" s="2">
        <f>SUM(K1094:K1113)</f>
        <v>5.1865000000000627</v>
      </c>
    </row>
    <row r="55" spans="1:17" x14ac:dyDescent="0.2">
      <c r="A55" s="1" t="s">
        <v>53</v>
      </c>
      <c r="B55" s="7">
        <v>14.064325299554568</v>
      </c>
      <c r="C55" s="7">
        <v>10.248530843091771</v>
      </c>
      <c r="D55" s="2">
        <v>9.6543373265305235</v>
      </c>
      <c r="E55" s="3">
        <f t="shared" si="1"/>
        <v>114.06432529955457</v>
      </c>
      <c r="F55" s="3">
        <f t="shared" si="0"/>
        <v>110.24853084309177</v>
      </c>
      <c r="G55" s="3">
        <f t="shared" si="2"/>
        <v>109.65433732653052</v>
      </c>
      <c r="H55" s="7">
        <f t="shared" si="9"/>
        <v>1.3098999999999972</v>
      </c>
      <c r="I55" s="7">
        <f t="shared" si="3"/>
        <v>-0.18259999999999943</v>
      </c>
      <c r="J55" s="7">
        <f t="shared" si="11"/>
        <v>0.96769999999999357</v>
      </c>
      <c r="K55" s="8">
        <f t="shared" si="10"/>
        <v>1.4924999999999966</v>
      </c>
      <c r="L55" s="8">
        <f t="shared" si="4"/>
        <v>3.8157944564627968</v>
      </c>
      <c r="M55" s="17">
        <f t="shared" si="5"/>
        <v>1.4924999999999966E-2</v>
      </c>
      <c r="N55" s="8">
        <f t="shared" si="6"/>
        <v>1.0327443006436188</v>
      </c>
      <c r="O55" s="8">
        <f t="shared" si="7"/>
        <v>1.0327443006436188</v>
      </c>
      <c r="P55" s="8">
        <f t="shared" si="8"/>
        <v>0</v>
      </c>
      <c r="Q55" s="2">
        <f>SUM(K1114:K1136)</f>
        <v>8.3623000000000225</v>
      </c>
    </row>
    <row r="56" spans="1:17" x14ac:dyDescent="0.2">
      <c r="A56" s="1" t="s">
        <v>54</v>
      </c>
      <c r="B56" s="7">
        <v>14.372298977863352</v>
      </c>
      <c r="C56" s="7">
        <v>11.410991352301338</v>
      </c>
      <c r="D56" s="2">
        <v>9.6477580662909332</v>
      </c>
      <c r="E56" s="3">
        <f t="shared" si="1"/>
        <v>114.37229897786335</v>
      </c>
      <c r="F56" s="3">
        <f t="shared" si="0"/>
        <v>111.41099135230134</v>
      </c>
      <c r="G56" s="3">
        <f t="shared" si="2"/>
        <v>109.64775806629093</v>
      </c>
      <c r="H56" s="7">
        <f t="shared" si="9"/>
        <v>0.26999999999999247</v>
      </c>
      <c r="I56" s="7">
        <f t="shared" si="3"/>
        <v>1.0544000000000109</v>
      </c>
      <c r="J56" s="7">
        <f t="shared" si="11"/>
        <v>-5.9999999999948983E-3</v>
      </c>
      <c r="K56" s="8">
        <f t="shared" si="10"/>
        <v>-0.78440000000001842</v>
      </c>
      <c r="L56" s="8">
        <f t="shared" si="4"/>
        <v>2.9613076255620143</v>
      </c>
      <c r="M56" s="17">
        <f t="shared" si="5"/>
        <v>-7.8440000000001842E-3</v>
      </c>
      <c r="N56" s="8">
        <f t="shared" si="6"/>
        <v>1.0246434543493701</v>
      </c>
      <c r="O56" s="8">
        <f t="shared" si="7"/>
        <v>1.0327443006436188</v>
      </c>
      <c r="P56" s="8">
        <f t="shared" si="8"/>
        <v>-7.8440000000000731E-3</v>
      </c>
      <c r="Q56" s="2">
        <f>SUM(K1137:K1156)</f>
        <v>4.2790000000000434</v>
      </c>
    </row>
    <row r="57" spans="1:17" x14ac:dyDescent="0.2">
      <c r="A57" s="1" t="s">
        <v>55</v>
      </c>
      <c r="B57" s="7">
        <v>13.793117655839453</v>
      </c>
      <c r="C57" s="7">
        <v>11.339799728827217</v>
      </c>
      <c r="D57" s="2">
        <v>9.8054315423902665</v>
      </c>
      <c r="E57" s="3">
        <f t="shared" si="1"/>
        <v>113.79311765583945</v>
      </c>
      <c r="F57" s="3">
        <f t="shared" si="0"/>
        <v>111.33979972882722</v>
      </c>
      <c r="G57" s="3">
        <f t="shared" si="2"/>
        <v>109.80543154239027</v>
      </c>
      <c r="H57" s="7">
        <f t="shared" si="9"/>
        <v>-0.50639999999999574</v>
      </c>
      <c r="I57" s="7">
        <f t="shared" si="3"/>
        <v>-6.3900000000005619E-2</v>
      </c>
      <c r="J57" s="7">
        <f t="shared" si="11"/>
        <v>0.14380000000000503</v>
      </c>
      <c r="K57" s="8">
        <f t="shared" si="10"/>
        <v>-0.44249999999999012</v>
      </c>
      <c r="L57" s="8">
        <f t="shared" si="4"/>
        <v>2.4533179270122361</v>
      </c>
      <c r="M57" s="17">
        <f t="shared" si="5"/>
        <v>-4.4249999999999012E-3</v>
      </c>
      <c r="N57" s="8">
        <f t="shared" si="6"/>
        <v>1.0201094070638743</v>
      </c>
      <c r="O57" s="8">
        <f t="shared" si="7"/>
        <v>1.0327443006436188</v>
      </c>
      <c r="P57" s="8">
        <f t="shared" si="8"/>
        <v>-1.2234290299999895E-2</v>
      </c>
      <c r="Q57" s="2">
        <f>SUM(K1157:K1178)</f>
        <v>-1.3478999999999908</v>
      </c>
    </row>
    <row r="58" spans="1:17" x14ac:dyDescent="0.2">
      <c r="A58" s="1" t="s">
        <v>56</v>
      </c>
      <c r="B58" s="7">
        <v>10.956369025797031</v>
      </c>
      <c r="C58" s="7">
        <v>10.546169636360133</v>
      </c>
      <c r="D58" s="2">
        <v>8.9908948512088074</v>
      </c>
      <c r="E58" s="3">
        <f t="shared" si="1"/>
        <v>110.95636902579703</v>
      </c>
      <c r="F58" s="3">
        <f t="shared" si="0"/>
        <v>110.54616963636013</v>
      </c>
      <c r="G58" s="3">
        <f t="shared" si="2"/>
        <v>108.99089485120881</v>
      </c>
      <c r="H58" s="7">
        <f t="shared" si="9"/>
        <v>-2.4928999999999979</v>
      </c>
      <c r="I58" s="7">
        <f t="shared" si="3"/>
        <v>-0.71280000000000232</v>
      </c>
      <c r="J58" s="7">
        <f t="shared" si="11"/>
        <v>-0.74180000000000357</v>
      </c>
      <c r="K58" s="8">
        <f t="shared" si="10"/>
        <v>-1.7800999999999956</v>
      </c>
      <c r="L58" s="8">
        <f t="shared" si="4"/>
        <v>0.41019938943689738</v>
      </c>
      <c r="M58" s="17">
        <f t="shared" si="5"/>
        <v>-1.7800999999999956E-2</v>
      </c>
      <c r="N58" s="8">
        <f t="shared" si="6"/>
        <v>1.0019504395087304</v>
      </c>
      <c r="O58" s="8">
        <f t="shared" si="7"/>
        <v>1.0327443006436188</v>
      </c>
      <c r="P58" s="8">
        <f t="shared" si="8"/>
        <v>-2.981750769836955E-2</v>
      </c>
      <c r="Q58" s="2">
        <f>SUM(K1179:K1199)</f>
        <v>0.604899999999986</v>
      </c>
    </row>
    <row r="59" spans="1:17" x14ac:dyDescent="0.2">
      <c r="A59" s="1" t="s">
        <v>57</v>
      </c>
      <c r="B59" s="7">
        <v>11.469098407065232</v>
      </c>
      <c r="C59" s="7">
        <v>11.934629526992808</v>
      </c>
      <c r="D59" s="2">
        <v>8.6755841924042585</v>
      </c>
      <c r="E59" s="3">
        <f t="shared" si="1"/>
        <v>111.46909840706523</v>
      </c>
      <c r="F59" s="3">
        <f t="shared" si="0"/>
        <v>111.93462952699281</v>
      </c>
      <c r="G59" s="3">
        <f t="shared" si="2"/>
        <v>108.67558419240426</v>
      </c>
      <c r="H59" s="7">
        <f t="shared" si="9"/>
        <v>0.46209999999999862</v>
      </c>
      <c r="I59" s="7">
        <f t="shared" si="3"/>
        <v>1.2559999999999905</v>
      </c>
      <c r="J59" s="7">
        <f t="shared" si="11"/>
        <v>-0.28930000000000344</v>
      </c>
      <c r="K59" s="8">
        <f t="shared" si="10"/>
        <v>-0.79389999999999183</v>
      </c>
      <c r="L59" s="8">
        <f t="shared" si="4"/>
        <v>-0.46553111992757579</v>
      </c>
      <c r="M59" s="17">
        <f t="shared" si="5"/>
        <v>-7.9389999999999183E-3</v>
      </c>
      <c r="N59" s="8">
        <f t="shared" si="6"/>
        <v>0.99399595496947069</v>
      </c>
      <c r="O59" s="8">
        <f t="shared" si="7"/>
        <v>1.0327443006436188</v>
      </c>
      <c r="P59" s="8">
        <f t="shared" si="8"/>
        <v>-3.7519786504752073E-2</v>
      </c>
      <c r="Q59" s="2">
        <f>SUM(K1200:K1219)</f>
        <v>4.8855999999999558</v>
      </c>
    </row>
    <row r="60" spans="1:17" x14ac:dyDescent="0.2">
      <c r="A60" s="1" t="s">
        <v>58</v>
      </c>
      <c r="B60" s="7">
        <v>11.500086816422396</v>
      </c>
      <c r="C60" s="7">
        <v>11.470436618344365</v>
      </c>
      <c r="D60" s="2">
        <v>8.5836446481774828</v>
      </c>
      <c r="E60" s="3">
        <f t="shared" si="1"/>
        <v>111.5000868164224</v>
      </c>
      <c r="F60" s="3">
        <f t="shared" si="0"/>
        <v>111.47043661834437</v>
      </c>
      <c r="G60" s="3">
        <f t="shared" si="2"/>
        <v>108.58364464817748</v>
      </c>
      <c r="H60" s="7">
        <f t="shared" si="9"/>
        <v>2.7800000000000047E-2</v>
      </c>
      <c r="I60" s="7">
        <f t="shared" si="3"/>
        <v>-0.41470000000000118</v>
      </c>
      <c r="J60" s="7">
        <f t="shared" si="11"/>
        <v>-8.4600000000001341E-2</v>
      </c>
      <c r="K60" s="8">
        <f t="shared" si="10"/>
        <v>0.44250000000000123</v>
      </c>
      <c r="L60" s="8">
        <f t="shared" si="4"/>
        <v>2.9650198078030598E-2</v>
      </c>
      <c r="M60" s="17">
        <f t="shared" si="5"/>
        <v>4.4250000000000123E-3</v>
      </c>
      <c r="N60" s="8">
        <f t="shared" si="6"/>
        <v>0.99839438707021044</v>
      </c>
      <c r="O60" s="8">
        <f t="shared" si="7"/>
        <v>1.0327443006436188</v>
      </c>
      <c r="P60" s="8">
        <f t="shared" si="8"/>
        <v>-3.3260811560035797E-2</v>
      </c>
      <c r="Q60" s="2">
        <f>SUM(K1220:K1240)</f>
        <v>7.2873000000000401</v>
      </c>
    </row>
    <row r="61" spans="1:17" x14ac:dyDescent="0.2">
      <c r="A61" s="1" t="s">
        <v>59</v>
      </c>
      <c r="B61" s="7">
        <v>13.093200056855451</v>
      </c>
      <c r="C61" s="7">
        <v>11.301447436430962</v>
      </c>
      <c r="D61" s="2">
        <v>9.2339520959754253</v>
      </c>
      <c r="E61" s="3">
        <f t="shared" si="1"/>
        <v>113.09320005685545</v>
      </c>
      <c r="F61" s="3">
        <f t="shared" si="0"/>
        <v>111.30144743643096</v>
      </c>
      <c r="G61" s="3">
        <f t="shared" si="2"/>
        <v>109.23395209597543</v>
      </c>
      <c r="H61" s="7">
        <f t="shared" si="9"/>
        <v>1.4288000000000078</v>
      </c>
      <c r="I61" s="7">
        <f t="shared" si="3"/>
        <v>-0.15159999999999618</v>
      </c>
      <c r="J61" s="7">
        <f t="shared" si="11"/>
        <v>0.59890000000000221</v>
      </c>
      <c r="K61" s="8">
        <f t="shared" si="10"/>
        <v>1.580400000000004</v>
      </c>
      <c r="L61" s="8">
        <f t="shared" si="4"/>
        <v>1.7917526204244896</v>
      </c>
      <c r="M61" s="17">
        <f t="shared" si="5"/>
        <v>1.580400000000004E-2</v>
      </c>
      <c r="N61" s="8">
        <f t="shared" si="6"/>
        <v>1.0141730119634682</v>
      </c>
      <c r="O61" s="8">
        <f t="shared" si="7"/>
        <v>1.0327443006436188</v>
      </c>
      <c r="P61" s="8">
        <f t="shared" si="8"/>
        <v>-1.7982465425930405E-2</v>
      </c>
      <c r="Q61" s="2">
        <f>SUM(K1241:K1259)</f>
        <v>-3.6134000000000213</v>
      </c>
    </row>
    <row r="62" spans="1:17" x14ac:dyDescent="0.2">
      <c r="A62" s="1" t="s">
        <v>60</v>
      </c>
      <c r="B62" s="7">
        <v>11.447920182428319</v>
      </c>
      <c r="C62" s="7">
        <v>11.507689018530684</v>
      </c>
      <c r="D62" s="2">
        <v>8.5245868110641538</v>
      </c>
      <c r="E62" s="3">
        <f t="shared" si="1"/>
        <v>111.44792018242832</v>
      </c>
      <c r="F62" s="3">
        <f t="shared" si="0"/>
        <v>111.50768901853068</v>
      </c>
      <c r="G62" s="3">
        <f t="shared" si="2"/>
        <v>108.52458681106415</v>
      </c>
      <c r="H62" s="7">
        <f t="shared" si="9"/>
        <v>-1.4548000000000005</v>
      </c>
      <c r="I62" s="7">
        <f t="shared" si="3"/>
        <v>0.18530000000001046</v>
      </c>
      <c r="J62" s="7">
        <f t="shared" si="11"/>
        <v>-0.64940000000001108</v>
      </c>
      <c r="K62" s="8">
        <f t="shared" si="10"/>
        <v>-1.640100000000011</v>
      </c>
      <c r="L62" s="8">
        <f t="shared" si="4"/>
        <v>-5.9768836102364269E-2</v>
      </c>
      <c r="M62" s="17">
        <f t="shared" si="5"/>
        <v>-1.640100000000011E-2</v>
      </c>
      <c r="N62" s="8">
        <f t="shared" si="6"/>
        <v>0.99753956039425529</v>
      </c>
      <c r="O62" s="8">
        <f t="shared" si="7"/>
        <v>1.0327443006436188</v>
      </c>
      <c r="P62" s="8">
        <f t="shared" si="8"/>
        <v>-3.4088535010479815E-2</v>
      </c>
      <c r="Q62" s="2">
        <f>SUM(K1260:K1280)</f>
        <v>-8.8185000000000056</v>
      </c>
    </row>
    <row r="63" spans="1:17" x14ac:dyDescent="0.2">
      <c r="A63" s="1" t="s">
        <v>61</v>
      </c>
      <c r="B63" s="7">
        <v>12.518377455780552</v>
      </c>
      <c r="C63" s="7">
        <v>12.466320621022987</v>
      </c>
      <c r="D63" s="2">
        <v>8.9252595855706005</v>
      </c>
      <c r="E63" s="3">
        <f t="shared" si="1"/>
        <v>112.51837745578055</v>
      </c>
      <c r="F63" s="3">
        <f t="shared" si="0"/>
        <v>112.46632062102299</v>
      </c>
      <c r="G63" s="3">
        <f t="shared" si="2"/>
        <v>108.9252595855706</v>
      </c>
      <c r="H63" s="7">
        <f t="shared" si="9"/>
        <v>0.96050000000000857</v>
      </c>
      <c r="I63" s="7">
        <f t="shared" si="3"/>
        <v>0.85969999999999658</v>
      </c>
      <c r="J63" s="7">
        <f t="shared" si="11"/>
        <v>0.36920000000000286</v>
      </c>
      <c r="K63" s="8">
        <f t="shared" si="10"/>
        <v>0.10080000000001199</v>
      </c>
      <c r="L63" s="8">
        <f t="shared" si="4"/>
        <v>5.2056834757564729E-2</v>
      </c>
      <c r="M63" s="17">
        <f t="shared" si="5"/>
        <v>1.0080000000001199E-3</v>
      </c>
      <c r="N63" s="8">
        <f t="shared" si="6"/>
        <v>0.99854508027113287</v>
      </c>
      <c r="O63" s="8">
        <f t="shared" si="7"/>
        <v>1.0327443006436188</v>
      </c>
      <c r="P63" s="8">
        <f t="shared" si="8"/>
        <v>-3.3114896253770176E-2</v>
      </c>
      <c r="Q63" s="2">
        <f>SUM(K1281:K1301)</f>
        <v>0.58970000000004852</v>
      </c>
    </row>
    <row r="64" spans="1:17" x14ac:dyDescent="0.2">
      <c r="A64" s="1" t="s">
        <v>62</v>
      </c>
      <c r="B64" s="7">
        <v>10.696592406394018</v>
      </c>
      <c r="C64" s="7">
        <v>10.874022453670548</v>
      </c>
      <c r="D64" s="2">
        <v>7.3619642599984871</v>
      </c>
      <c r="E64" s="3">
        <f t="shared" si="1"/>
        <v>110.69659240639402</v>
      </c>
      <c r="F64" s="3">
        <f t="shared" si="0"/>
        <v>110.87402245367055</v>
      </c>
      <c r="G64" s="3">
        <f t="shared" si="2"/>
        <v>107.36196425999849</v>
      </c>
      <c r="H64" s="7">
        <f t="shared" si="9"/>
        <v>-1.6190999999999955</v>
      </c>
      <c r="I64" s="7">
        <f t="shared" si="3"/>
        <v>-1.4158000000000004</v>
      </c>
      <c r="J64" s="7">
        <f t="shared" si="11"/>
        <v>-1.4352000000000031</v>
      </c>
      <c r="K64" s="8">
        <f t="shared" si="10"/>
        <v>-0.20329999999999515</v>
      </c>
      <c r="L64" s="8">
        <f t="shared" si="4"/>
        <v>-0.17743004727653044</v>
      </c>
      <c r="M64" s="17">
        <f t="shared" si="5"/>
        <v>-2.0329999999999515E-3</v>
      </c>
      <c r="N64" s="8">
        <f t="shared" si="6"/>
        <v>0.99651503812294173</v>
      </c>
      <c r="O64" s="8">
        <f t="shared" si="7"/>
        <v>1.0327443006436188</v>
      </c>
      <c r="P64" s="8">
        <f t="shared" si="8"/>
        <v>-3.5080573669686199E-2</v>
      </c>
      <c r="Q64" s="2">
        <f>SUM(K1302:K1323)</f>
        <v>4.8339000000000691</v>
      </c>
    </row>
    <row r="65" spans="1:17" x14ac:dyDescent="0.2">
      <c r="A65" s="1" t="s">
        <v>63</v>
      </c>
      <c r="B65" s="7">
        <v>9.0549619410071926</v>
      </c>
      <c r="C65" s="7">
        <v>12.043965138601664</v>
      </c>
      <c r="D65" s="2">
        <v>7.9530992352140402</v>
      </c>
      <c r="E65" s="3">
        <f t="shared" si="1"/>
        <v>109.05496194100719</v>
      </c>
      <c r="F65" s="3">
        <f t="shared" si="0"/>
        <v>112.04396513860166</v>
      </c>
      <c r="G65" s="3">
        <f t="shared" si="2"/>
        <v>107.95309923521404</v>
      </c>
      <c r="H65" s="7">
        <f t="shared" si="9"/>
        <v>-1.483000000000001</v>
      </c>
      <c r="I65" s="7">
        <f t="shared" si="3"/>
        <v>1.0551999999999895</v>
      </c>
      <c r="J65" s="7">
        <f t="shared" si="11"/>
        <v>0.55060000000000109</v>
      </c>
      <c r="K65" s="8">
        <f t="shared" si="10"/>
        <v>-2.5381999999999905</v>
      </c>
      <c r="L65" s="8">
        <f t="shared" si="4"/>
        <v>-2.9890031975944709</v>
      </c>
      <c r="M65" s="17">
        <f t="shared" si="5"/>
        <v>-2.5381999999999905E-2</v>
      </c>
      <c r="N65" s="8">
        <f t="shared" si="6"/>
        <v>0.97122149342530528</v>
      </c>
      <c r="O65" s="8">
        <f t="shared" si="7"/>
        <v>1.0327443006436188</v>
      </c>
      <c r="P65" s="8">
        <f t="shared" si="8"/>
        <v>-5.9572158548802157E-2</v>
      </c>
      <c r="Q65" s="2">
        <f>SUM(K1324:K1344)</f>
        <v>-7.337099999999996</v>
      </c>
    </row>
    <row r="66" spans="1:17" x14ac:dyDescent="0.2">
      <c r="A66" s="1" t="s">
        <v>64</v>
      </c>
      <c r="B66" s="7">
        <v>8.9143900950652295</v>
      </c>
      <c r="C66" s="7">
        <v>10.321177130630531</v>
      </c>
      <c r="D66" s="2">
        <v>7.4341686871903647</v>
      </c>
      <c r="E66" s="3">
        <f t="shared" si="1"/>
        <v>108.91439009506523</v>
      </c>
      <c r="F66" s="3">
        <f t="shared" si="0"/>
        <v>110.32117713063053</v>
      </c>
      <c r="G66" s="3">
        <f t="shared" si="2"/>
        <v>107.43416868719036</v>
      </c>
      <c r="H66" s="7">
        <f t="shared" si="9"/>
        <v>-0.12890000000000956</v>
      </c>
      <c r="I66" s="7">
        <f t="shared" si="3"/>
        <v>-1.5375999999999945</v>
      </c>
      <c r="J66" s="7">
        <f t="shared" si="11"/>
        <v>-0.48070000000000057</v>
      </c>
      <c r="K66" s="8">
        <f t="shared" si="10"/>
        <v>1.408699999999985</v>
      </c>
      <c r="L66" s="8">
        <f t="shared" si="4"/>
        <v>-1.4067870355653014</v>
      </c>
      <c r="M66" s="17">
        <f t="shared" si="5"/>
        <v>1.408699999999985E-2</v>
      </c>
      <c r="N66" s="8">
        <f t="shared" si="6"/>
        <v>0.98490309060318748</v>
      </c>
      <c r="O66" s="8">
        <f t="shared" si="7"/>
        <v>1.0327443006436188</v>
      </c>
      <c r="P66" s="8">
        <f t="shared" si="8"/>
        <v>-4.632435154627923E-2</v>
      </c>
      <c r="Q66" s="2">
        <f>SUM(K1345:K1365)</f>
        <v>-2.4820999999999871</v>
      </c>
    </row>
    <row r="67" spans="1:17" x14ac:dyDescent="0.2">
      <c r="A67" s="1" t="s">
        <v>65</v>
      </c>
      <c r="B67" s="7">
        <v>6.4724205547437634</v>
      </c>
      <c r="C67" s="7">
        <v>10.580652539241768</v>
      </c>
      <c r="D67" s="2">
        <v>5.9299828914010106</v>
      </c>
      <c r="E67" s="3">
        <f t="shared" si="1"/>
        <v>106.47242055474376</v>
      </c>
      <c r="F67" s="3">
        <f t="shared" ref="F67:F130" si="12">100+C67</f>
        <v>110.58065253924177</v>
      </c>
      <c r="G67" s="3">
        <f t="shared" si="2"/>
        <v>105.92998289140101</v>
      </c>
      <c r="H67" s="7">
        <f t="shared" si="9"/>
        <v>-2.2421000000000024</v>
      </c>
      <c r="I67" s="7">
        <f t="shared" si="3"/>
        <v>0.23519999999999097</v>
      </c>
      <c r="J67" s="7">
        <f t="shared" si="11"/>
        <v>-1.4001000000000041</v>
      </c>
      <c r="K67" s="8">
        <f t="shared" si="10"/>
        <v>-2.4772999999999934</v>
      </c>
      <c r="L67" s="8">
        <f t="shared" si="4"/>
        <v>-4.1082319844980049</v>
      </c>
      <c r="M67" s="17">
        <f t="shared" si="5"/>
        <v>-2.4772999999999934E-2</v>
      </c>
      <c r="N67" s="8">
        <f t="shared" si="6"/>
        <v>0.96050408633967477</v>
      </c>
      <c r="O67" s="8">
        <f t="shared" si="7"/>
        <v>1.0327443006436188</v>
      </c>
      <c r="P67" s="8">
        <f t="shared" si="8"/>
        <v>-6.9949758385423166E-2</v>
      </c>
      <c r="Q67" s="2">
        <f>SUM(K1366:K1388)</f>
        <v>1.5476999999999852</v>
      </c>
    </row>
    <row r="68" spans="1:17" x14ac:dyDescent="0.2">
      <c r="A68" s="1" t="s">
        <v>66</v>
      </c>
      <c r="B68" s="7">
        <v>8.8698600483749175</v>
      </c>
      <c r="C68" s="7">
        <v>11.706916485353958</v>
      </c>
      <c r="D68" s="2">
        <v>6.8889670265168661</v>
      </c>
      <c r="E68" s="3">
        <f t="shared" ref="E68:E131" si="13">100+B68</f>
        <v>108.86986004837492</v>
      </c>
      <c r="F68" s="3">
        <f t="shared" si="12"/>
        <v>111.70691648535396</v>
      </c>
      <c r="G68" s="3">
        <f t="shared" ref="G68:G131" si="14">100+D68</f>
        <v>106.88896702651687</v>
      </c>
      <c r="H68" s="7">
        <f t="shared" ref="H68:H131" si="15">(E68/E67-1)*100</f>
        <v>2.2516999999999898</v>
      </c>
      <c r="I68" s="7">
        <f t="shared" ref="I68:I131" si="16">(F68/F67-1)*100</f>
        <v>1.0185000000000111</v>
      </c>
      <c r="J68" s="7">
        <f t="shared" ref="J68:J131" si="17">(G68/G67-1)*100</f>
        <v>0.90529999999999777</v>
      </c>
      <c r="K68" s="8">
        <f t="shared" ref="K68:K131" si="18">H68-I68</f>
        <v>1.2331999999999788</v>
      </c>
      <c r="L68" s="8">
        <f t="shared" ref="L68:L131" si="19">(E68-F68)/100*100</f>
        <v>-2.8370564369790401</v>
      </c>
      <c r="M68" s="17">
        <f t="shared" ref="M68:M131" si="20">K68/100</f>
        <v>1.2331999999999788E-2</v>
      </c>
      <c r="N68" s="8">
        <f t="shared" ref="N68:N131" si="21">N67*(1+M68)</f>
        <v>0.97234902273241541</v>
      </c>
      <c r="O68" s="8">
        <f t="shared" ref="O68:O131" si="22">MAX(N68,O67)</f>
        <v>1.0327443006436188</v>
      </c>
      <c r="P68" s="8">
        <f t="shared" ref="P68:P131" si="23">N68/O68-1</f>
        <v>-5.8480378805832456E-2</v>
      </c>
      <c r="Q68" s="2">
        <f>SUM(K1389:K1407)</f>
        <v>2.7144000000000168</v>
      </c>
    </row>
    <row r="69" spans="1:17" x14ac:dyDescent="0.2">
      <c r="A69" s="1" t="s">
        <v>67</v>
      </c>
      <c r="B69" s="7">
        <v>11.154385191629999</v>
      </c>
      <c r="C69" s="7">
        <v>13.513329031838609</v>
      </c>
      <c r="D69" s="2">
        <v>8.2485946870941689</v>
      </c>
      <c r="E69" s="3">
        <f t="shared" si="13"/>
        <v>111.15438519163</v>
      </c>
      <c r="F69" s="3">
        <f t="shared" si="12"/>
        <v>113.51332903183861</v>
      </c>
      <c r="G69" s="3">
        <f t="shared" si="14"/>
        <v>108.24859468709417</v>
      </c>
      <c r="H69" s="7">
        <f t="shared" si="15"/>
        <v>2.0983999999999892</v>
      </c>
      <c r="I69" s="7">
        <f t="shared" si="16"/>
        <v>1.6170999999999935</v>
      </c>
      <c r="J69" s="7">
        <f t="shared" si="17"/>
        <v>1.2720000000000065</v>
      </c>
      <c r="K69" s="8">
        <f t="shared" si="18"/>
        <v>0.48129999999999562</v>
      </c>
      <c r="L69" s="8">
        <f t="shared" si="19"/>
        <v>-2.3589438402086103</v>
      </c>
      <c r="M69" s="17">
        <f t="shared" si="20"/>
        <v>4.8129999999999562E-3</v>
      </c>
      <c r="N69" s="8">
        <f t="shared" si="21"/>
        <v>0.97702893857882644</v>
      </c>
      <c r="O69" s="8">
        <f t="shared" si="22"/>
        <v>1.0327443006436188</v>
      </c>
      <c r="P69" s="8">
        <f t="shared" si="23"/>
        <v>-5.394884486902507E-2</v>
      </c>
      <c r="Q69" s="2">
        <f>SUM(K1408:K1430)</f>
        <v>-6.0348999999999666</v>
      </c>
    </row>
    <row r="70" spans="1:17" x14ac:dyDescent="0.2">
      <c r="A70" s="1" t="s">
        <v>68</v>
      </c>
      <c r="B70" s="7">
        <v>12.518138343546113</v>
      </c>
      <c r="C70" s="7">
        <v>14.082711890262303</v>
      </c>
      <c r="D70" s="2">
        <v>8.2485946870941689</v>
      </c>
      <c r="E70" s="3">
        <f t="shared" si="13"/>
        <v>112.51813834354611</v>
      </c>
      <c r="F70" s="3">
        <f t="shared" si="12"/>
        <v>114.0827118902623</v>
      </c>
      <c r="G70" s="3">
        <f t="shared" si="14"/>
        <v>108.24859468709417</v>
      </c>
      <c r="H70" s="7">
        <f t="shared" si="15"/>
        <v>1.2269000000000085</v>
      </c>
      <c r="I70" s="7">
        <f t="shared" si="16"/>
        <v>0.50159999999999094</v>
      </c>
      <c r="J70" s="7">
        <f t="shared" si="17"/>
        <v>0</v>
      </c>
      <c r="K70" s="8">
        <f t="shared" si="18"/>
        <v>0.7253000000000176</v>
      </c>
      <c r="L70" s="8">
        <f t="shared" si="19"/>
        <v>-1.5645735467161901</v>
      </c>
      <c r="M70" s="17">
        <f t="shared" si="20"/>
        <v>7.253000000000176E-3</v>
      </c>
      <c r="N70" s="8">
        <f t="shared" si="21"/>
        <v>0.98411532947033886</v>
      </c>
      <c r="O70" s="8">
        <f t="shared" si="22"/>
        <v>1.0327443006436188</v>
      </c>
      <c r="P70" s="8">
        <f t="shared" si="23"/>
        <v>-4.7087135840859884E-2</v>
      </c>
      <c r="Q70" s="2">
        <f>SUM(K1431:K1451)</f>
        <v>1.313800000000009</v>
      </c>
    </row>
    <row r="71" spans="1:17" x14ac:dyDescent="0.2">
      <c r="A71" s="1" t="s">
        <v>69</v>
      </c>
      <c r="B71" s="7">
        <v>10.512277491295706</v>
      </c>
      <c r="C71" s="7">
        <v>12.681890270961773</v>
      </c>
      <c r="D71" s="2">
        <v>7.1320104328967915</v>
      </c>
      <c r="E71" s="3">
        <f t="shared" si="13"/>
        <v>110.51227749129571</v>
      </c>
      <c r="F71" s="3">
        <f t="shared" si="12"/>
        <v>112.68189027096177</v>
      </c>
      <c r="G71" s="3">
        <f t="shared" si="14"/>
        <v>107.13201043289679</v>
      </c>
      <c r="H71" s="7">
        <f t="shared" si="15"/>
        <v>-1.7827000000000148</v>
      </c>
      <c r="I71" s="7">
        <f t="shared" si="16"/>
        <v>-1.227900000000004</v>
      </c>
      <c r="J71" s="7">
        <f t="shared" si="17"/>
        <v>-1.0314999999999963</v>
      </c>
      <c r="K71" s="8">
        <f t="shared" si="18"/>
        <v>-0.55480000000001084</v>
      </c>
      <c r="L71" s="8">
        <f t="shared" si="19"/>
        <v>-2.1696127796660676</v>
      </c>
      <c r="M71" s="17">
        <f t="shared" si="20"/>
        <v>-5.5480000000001084E-3</v>
      </c>
      <c r="N71" s="8">
        <f t="shared" si="21"/>
        <v>0.97865545762243733</v>
      </c>
      <c r="O71" s="8">
        <f t="shared" si="22"/>
        <v>1.0327443006436188</v>
      </c>
      <c r="P71" s="8">
        <f t="shared" si="23"/>
        <v>-5.2373896411214926E-2</v>
      </c>
      <c r="Q71" s="2">
        <f>SUM(K1452:K1470)</f>
        <v>-3.7378000000000027</v>
      </c>
    </row>
    <row r="72" spans="1:17" x14ac:dyDescent="0.2">
      <c r="A72" s="1" t="s">
        <v>70</v>
      </c>
      <c r="B72" s="7">
        <v>8.6745688288929443</v>
      </c>
      <c r="C72" s="7">
        <v>12.222936931888142</v>
      </c>
      <c r="D72" s="2">
        <v>6.2452787825437071</v>
      </c>
      <c r="E72" s="3">
        <f t="shared" si="13"/>
        <v>108.67456882889294</v>
      </c>
      <c r="F72" s="3">
        <f t="shared" si="12"/>
        <v>112.22293693188814</v>
      </c>
      <c r="G72" s="3">
        <f t="shared" si="14"/>
        <v>106.24527878254371</v>
      </c>
      <c r="H72" s="7">
        <f t="shared" si="15"/>
        <v>-1.6629000000000005</v>
      </c>
      <c r="I72" s="7">
        <f t="shared" si="16"/>
        <v>-0.40729999999999933</v>
      </c>
      <c r="J72" s="7">
        <f t="shared" si="17"/>
        <v>-0.82769999999999788</v>
      </c>
      <c r="K72" s="8">
        <f t="shared" si="18"/>
        <v>-1.2556000000000012</v>
      </c>
      <c r="L72" s="8">
        <f t="shared" si="19"/>
        <v>-3.5483681029951981</v>
      </c>
      <c r="M72" s="17">
        <f t="shared" si="20"/>
        <v>-1.2556000000000012E-2</v>
      </c>
      <c r="N72" s="8">
        <f t="shared" si="21"/>
        <v>0.96636745969653004</v>
      </c>
      <c r="O72" s="8">
        <f t="shared" si="22"/>
        <v>1.0327443006436188</v>
      </c>
      <c r="P72" s="8">
        <f t="shared" si="23"/>
        <v>-6.4272289767875579E-2</v>
      </c>
      <c r="Q72" s="2">
        <f>SUM(K1471:K1491)</f>
        <v>1.028800000000063</v>
      </c>
    </row>
    <row r="73" spans="1:17" x14ac:dyDescent="0.2">
      <c r="A73" s="1" t="s">
        <v>71</v>
      </c>
      <c r="B73" s="7">
        <v>11.163977177056395</v>
      </c>
      <c r="C73" s="7">
        <v>12.298575191380237</v>
      </c>
      <c r="D73" s="2">
        <v>7.8611632275474221</v>
      </c>
      <c r="E73" s="3">
        <f t="shared" si="13"/>
        <v>111.1639771770564</v>
      </c>
      <c r="F73" s="3">
        <f t="shared" si="12"/>
        <v>112.29857519138024</v>
      </c>
      <c r="G73" s="3">
        <f t="shared" si="14"/>
        <v>107.86116322754742</v>
      </c>
      <c r="H73" s="7">
        <f t="shared" si="15"/>
        <v>2.2907000000000011</v>
      </c>
      <c r="I73" s="7">
        <f t="shared" si="16"/>
        <v>6.7400000000006344E-2</v>
      </c>
      <c r="J73" s="7">
        <f t="shared" si="17"/>
        <v>1.5209000000000028</v>
      </c>
      <c r="K73" s="8">
        <f t="shared" si="18"/>
        <v>2.2232999999999947</v>
      </c>
      <c r="L73" s="8">
        <f t="shared" si="19"/>
        <v>-1.1345980143238421</v>
      </c>
      <c r="M73" s="17">
        <f t="shared" si="20"/>
        <v>2.2232999999999947E-2</v>
      </c>
      <c r="N73" s="8">
        <f t="shared" si="21"/>
        <v>0.98785270742796294</v>
      </c>
      <c r="O73" s="8">
        <f t="shared" si="22"/>
        <v>1.0327443006436188</v>
      </c>
      <c r="P73" s="8">
        <f t="shared" si="23"/>
        <v>-4.3468255586284865E-2</v>
      </c>
      <c r="Q73" s="2">
        <f>SUM(K1492:K1510)</f>
        <v>1.4633000000000007</v>
      </c>
    </row>
    <row r="74" spans="1:17" x14ac:dyDescent="0.2">
      <c r="A74" s="1" t="s">
        <v>72</v>
      </c>
      <c r="B74" s="7">
        <v>10.310904816199667</v>
      </c>
      <c r="C74" s="7">
        <v>11.702606652839592</v>
      </c>
      <c r="D74" s="2">
        <v>7.1845501506210212</v>
      </c>
      <c r="E74" s="3">
        <f t="shared" si="13"/>
        <v>110.31090481619967</v>
      </c>
      <c r="F74" s="3">
        <f t="shared" si="12"/>
        <v>111.70260665283959</v>
      </c>
      <c r="G74" s="3">
        <f t="shared" si="14"/>
        <v>107.18455015062102</v>
      </c>
      <c r="H74" s="7">
        <f t="shared" si="15"/>
        <v>-0.76739999999999586</v>
      </c>
      <c r="I74" s="7">
        <f t="shared" si="16"/>
        <v>-0.53069999999999506</v>
      </c>
      <c r="J74" s="7">
        <f t="shared" si="17"/>
        <v>-0.6272999999999973</v>
      </c>
      <c r="K74" s="8">
        <f t="shared" si="18"/>
        <v>-0.2367000000000008</v>
      </c>
      <c r="L74" s="8">
        <f t="shared" si="19"/>
        <v>-1.3917018366399247</v>
      </c>
      <c r="M74" s="17">
        <f t="shared" si="20"/>
        <v>-2.367000000000008E-3</v>
      </c>
      <c r="N74" s="8">
        <f t="shared" si="21"/>
        <v>0.98551446006948096</v>
      </c>
      <c r="O74" s="8">
        <f t="shared" si="22"/>
        <v>1.0327443006436188</v>
      </c>
      <c r="P74" s="8">
        <f t="shared" si="23"/>
        <v>-4.5732366225312071E-2</v>
      </c>
      <c r="Q74" s="2">
        <f>SUM(K1511:K1531)</f>
        <v>2.5262999999999924</v>
      </c>
    </row>
    <row r="75" spans="1:17" x14ac:dyDescent="0.2">
      <c r="A75" s="1" t="s">
        <v>73</v>
      </c>
      <c r="B75" s="7">
        <v>11.460013511670013</v>
      </c>
      <c r="C75" s="7">
        <v>13.3811617230118</v>
      </c>
      <c r="D75" s="2">
        <v>8.0122292468841181</v>
      </c>
      <c r="E75" s="3">
        <f t="shared" si="13"/>
        <v>111.46001351167001</v>
      </c>
      <c r="F75" s="3">
        <f t="shared" si="12"/>
        <v>113.3811617230118</v>
      </c>
      <c r="G75" s="3">
        <f t="shared" si="14"/>
        <v>108.01222924688412</v>
      </c>
      <c r="H75" s="7">
        <f t="shared" si="15"/>
        <v>1.0416999999999899</v>
      </c>
      <c r="I75" s="7">
        <f t="shared" si="16"/>
        <v>1.5026999999999902</v>
      </c>
      <c r="J75" s="7">
        <f t="shared" si="17"/>
        <v>0.77220000000000066</v>
      </c>
      <c r="K75" s="8">
        <f t="shared" si="18"/>
        <v>-0.4610000000000003</v>
      </c>
      <c r="L75" s="8">
        <f t="shared" si="19"/>
        <v>-1.9211482113417875</v>
      </c>
      <c r="M75" s="17">
        <f t="shared" si="20"/>
        <v>-4.610000000000003E-3</v>
      </c>
      <c r="N75" s="8">
        <f t="shared" si="21"/>
        <v>0.9809712384085606</v>
      </c>
      <c r="O75" s="8">
        <f t="shared" si="22"/>
        <v>1.0327443006436188</v>
      </c>
      <c r="P75" s="8">
        <f t="shared" si="23"/>
        <v>-5.0131540017013476E-2</v>
      </c>
      <c r="Q75" s="2">
        <f>SUM(K1532:K1552)</f>
        <v>-3.6734999999999847</v>
      </c>
    </row>
    <row r="76" spans="1:17" x14ac:dyDescent="0.2">
      <c r="A76" s="1" t="s">
        <v>74</v>
      </c>
      <c r="B76" s="7">
        <v>12.697219661649569</v>
      </c>
      <c r="C76" s="7">
        <v>14.147051470450748</v>
      </c>
      <c r="D76" s="2">
        <v>8.8661739313099872</v>
      </c>
      <c r="E76" s="3">
        <f t="shared" si="13"/>
        <v>112.69721966164957</v>
      </c>
      <c r="F76" s="3">
        <f t="shared" si="12"/>
        <v>114.14705147045075</v>
      </c>
      <c r="G76" s="3">
        <f t="shared" si="14"/>
        <v>108.86617393130999</v>
      </c>
      <c r="H76" s="7">
        <f t="shared" si="15"/>
        <v>1.110000000000011</v>
      </c>
      <c r="I76" s="7">
        <f t="shared" si="16"/>
        <v>0.67550000000000665</v>
      </c>
      <c r="J76" s="7">
        <f t="shared" si="17"/>
        <v>0.79059999999999686</v>
      </c>
      <c r="K76" s="8">
        <f t="shared" si="18"/>
        <v>0.43450000000000433</v>
      </c>
      <c r="L76" s="8">
        <f t="shared" si="19"/>
        <v>-1.4498318088011786</v>
      </c>
      <c r="M76" s="17">
        <f t="shared" si="20"/>
        <v>4.3450000000000433E-3</v>
      </c>
      <c r="N76" s="8">
        <f t="shared" si="21"/>
        <v>0.98523355843944582</v>
      </c>
      <c r="O76" s="8">
        <f t="shared" si="22"/>
        <v>1.0327443006436188</v>
      </c>
      <c r="P76" s="8">
        <f t="shared" si="23"/>
        <v>-4.6004361558387386E-2</v>
      </c>
      <c r="Q76" s="2">
        <f>SUM(K1553:K1574)</f>
        <v>6.8350999999999935</v>
      </c>
    </row>
    <row r="77" spans="1:17" x14ac:dyDescent="0.2">
      <c r="A77" s="1" t="s">
        <v>75</v>
      </c>
      <c r="B77" s="7">
        <v>11.127572786202109</v>
      </c>
      <c r="C77" s="7">
        <v>11.945611435791633</v>
      </c>
      <c r="D77" s="2">
        <v>7.3619700061010747</v>
      </c>
      <c r="E77" s="3">
        <f t="shared" si="13"/>
        <v>111.12757278620211</v>
      </c>
      <c r="F77" s="3">
        <f t="shared" si="12"/>
        <v>111.94561143579163</v>
      </c>
      <c r="G77" s="3">
        <f t="shared" si="14"/>
        <v>107.36197000610107</v>
      </c>
      <c r="H77" s="7">
        <f t="shared" si="15"/>
        <v>-1.3928000000000051</v>
      </c>
      <c r="I77" s="7">
        <f t="shared" si="16"/>
        <v>-1.9286000000000025</v>
      </c>
      <c r="J77" s="7">
        <f t="shared" si="17"/>
        <v>-1.3816999999999968</v>
      </c>
      <c r="K77" s="8">
        <f t="shared" si="18"/>
        <v>0.53579999999999739</v>
      </c>
      <c r="L77" s="8">
        <f t="shared" si="19"/>
        <v>-0.81803864958952477</v>
      </c>
      <c r="M77" s="17">
        <f t="shared" si="20"/>
        <v>5.3579999999999739E-3</v>
      </c>
      <c r="N77" s="8">
        <f t="shared" si="21"/>
        <v>0.99051243984556436</v>
      </c>
      <c r="O77" s="8">
        <f t="shared" si="22"/>
        <v>1.0327443006436188</v>
      </c>
      <c r="P77" s="8">
        <f t="shared" si="23"/>
        <v>-4.089285292761724E-2</v>
      </c>
      <c r="Q77" s="2">
        <f>SUM(K1575:K1594)</f>
        <v>-20.954699999999971</v>
      </c>
    </row>
    <row r="78" spans="1:17" x14ac:dyDescent="0.2">
      <c r="A78" s="1" t="s">
        <v>76</v>
      </c>
      <c r="B78" s="7">
        <v>6.6710237347570427</v>
      </c>
      <c r="C78" s="7">
        <v>9.2675365734131816</v>
      </c>
      <c r="D78" s="2">
        <v>4.7017551132899058</v>
      </c>
      <c r="E78" s="3">
        <f t="shared" si="13"/>
        <v>106.67102373475704</v>
      </c>
      <c r="F78" s="3">
        <f t="shared" si="12"/>
        <v>109.26753657341318</v>
      </c>
      <c r="G78" s="3">
        <f t="shared" si="14"/>
        <v>104.70175511328991</v>
      </c>
      <c r="H78" s="7">
        <f t="shared" si="15"/>
        <v>-4.0103</v>
      </c>
      <c r="I78" s="7">
        <f t="shared" si="16"/>
        <v>-2.3923000000000028</v>
      </c>
      <c r="J78" s="7">
        <f t="shared" si="17"/>
        <v>-2.4777999999999967</v>
      </c>
      <c r="K78" s="8">
        <f t="shared" si="18"/>
        <v>-1.6179999999999972</v>
      </c>
      <c r="L78" s="8">
        <f t="shared" si="19"/>
        <v>-2.5965128386561389</v>
      </c>
      <c r="M78" s="17">
        <f t="shared" si="20"/>
        <v>-1.6179999999999972E-2</v>
      </c>
      <c r="N78" s="8">
        <f t="shared" si="21"/>
        <v>0.97448594856886317</v>
      </c>
      <c r="O78" s="8">
        <f t="shared" si="22"/>
        <v>1.0327443006436188</v>
      </c>
      <c r="P78" s="8">
        <f t="shared" si="23"/>
        <v>-5.6411206567248295E-2</v>
      </c>
      <c r="Q78" s="2">
        <f>SUM(K1595:K1616)</f>
        <v>4.8484000000000309</v>
      </c>
    </row>
    <row r="79" spans="1:17" x14ac:dyDescent="0.2">
      <c r="A79" s="1" t="s">
        <v>77</v>
      </c>
      <c r="B79" s="7">
        <v>6.0307842503010392</v>
      </c>
      <c r="C79" s="7">
        <v>8.4709762317930029</v>
      </c>
      <c r="D79" s="2">
        <v>5.0360678173666429</v>
      </c>
      <c r="E79" s="3">
        <f t="shared" si="13"/>
        <v>106.03078425030104</v>
      </c>
      <c r="F79" s="3">
        <f t="shared" si="12"/>
        <v>108.470976231793</v>
      </c>
      <c r="G79" s="3">
        <f t="shared" si="14"/>
        <v>105.03606781736664</v>
      </c>
      <c r="H79" s="7">
        <f t="shared" si="15"/>
        <v>-0.60019999999999518</v>
      </c>
      <c r="I79" s="7">
        <f t="shared" si="16"/>
        <v>-0.72900000000000187</v>
      </c>
      <c r="J79" s="7">
        <f t="shared" si="17"/>
        <v>0.31930000000000014</v>
      </c>
      <c r="K79" s="8">
        <f t="shared" si="18"/>
        <v>0.12880000000000669</v>
      </c>
      <c r="L79" s="8">
        <f t="shared" si="19"/>
        <v>-2.4401919814919637</v>
      </c>
      <c r="M79" s="17">
        <f t="shared" si="20"/>
        <v>1.2880000000000669E-3</v>
      </c>
      <c r="N79" s="8">
        <f t="shared" si="21"/>
        <v>0.97574108647062008</v>
      </c>
      <c r="O79" s="8">
        <f t="shared" si="22"/>
        <v>1.0327443006436188</v>
      </c>
      <c r="P79" s="8">
        <f t="shared" si="23"/>
        <v>-5.5195864201306732E-2</v>
      </c>
      <c r="Q79" s="2">
        <f>SUM(K1617:K1638)</f>
        <v>7.3336999999999568</v>
      </c>
    </row>
    <row r="80" spans="1:17" x14ac:dyDescent="0.2">
      <c r="A80" s="1" t="s">
        <v>78</v>
      </c>
      <c r="B80" s="7">
        <v>4.1842581425820526</v>
      </c>
      <c r="C80" s="7">
        <v>7.496798394255265</v>
      </c>
      <c r="D80" s="2">
        <v>3.708832064426403</v>
      </c>
      <c r="E80" s="3">
        <f t="shared" si="13"/>
        <v>104.18425814258205</v>
      </c>
      <c r="F80" s="3">
        <f t="shared" si="12"/>
        <v>107.49679839425526</v>
      </c>
      <c r="G80" s="3">
        <f t="shared" si="14"/>
        <v>103.7088320644264</v>
      </c>
      <c r="H80" s="7">
        <f t="shared" si="15"/>
        <v>-1.7414999999999958</v>
      </c>
      <c r="I80" s="7">
        <f t="shared" si="16"/>
        <v>-0.89810000000000167</v>
      </c>
      <c r="J80" s="7">
        <f t="shared" si="17"/>
        <v>-1.2635999999999981</v>
      </c>
      <c r="K80" s="8">
        <f t="shared" si="18"/>
        <v>-0.84339999999999415</v>
      </c>
      <c r="L80" s="8">
        <f t="shared" si="19"/>
        <v>-3.3125402516732119</v>
      </c>
      <c r="M80" s="17">
        <f t="shared" si="20"/>
        <v>-8.4339999999999415E-3</v>
      </c>
      <c r="N80" s="8">
        <f t="shared" si="21"/>
        <v>0.96751168614732697</v>
      </c>
      <c r="O80" s="8">
        <f t="shared" si="22"/>
        <v>1.0327443006436188</v>
      </c>
      <c r="P80" s="8">
        <f t="shared" si="23"/>
        <v>-6.316434228263279E-2</v>
      </c>
      <c r="Q80" s="2">
        <f>SUM(K1639:K1658)</f>
        <v>-11.499699999999956</v>
      </c>
    </row>
    <row r="81" spans="1:17" x14ac:dyDescent="0.2">
      <c r="A81" s="1" t="s">
        <v>79</v>
      </c>
      <c r="B81" s="7">
        <v>5.8692301495220249</v>
      </c>
      <c r="C81" s="7">
        <v>8.3803145802576466</v>
      </c>
      <c r="D81" s="2">
        <v>4.7058887758937971</v>
      </c>
      <c r="E81" s="3">
        <f t="shared" si="13"/>
        <v>105.86923014952202</v>
      </c>
      <c r="F81" s="3">
        <f t="shared" si="12"/>
        <v>108.38031458025765</v>
      </c>
      <c r="G81" s="3">
        <f t="shared" si="14"/>
        <v>104.7058887758938</v>
      </c>
      <c r="H81" s="7">
        <f t="shared" si="15"/>
        <v>1.6172999999999993</v>
      </c>
      <c r="I81" s="7">
        <f t="shared" si="16"/>
        <v>0.82189999999999763</v>
      </c>
      <c r="J81" s="7">
        <f t="shared" si="17"/>
        <v>0.96140000000000114</v>
      </c>
      <c r="K81" s="8">
        <f t="shared" si="18"/>
        <v>0.79540000000000166</v>
      </c>
      <c r="L81" s="8">
        <f t="shared" si="19"/>
        <v>-2.5110844307356217</v>
      </c>
      <c r="M81" s="17">
        <f t="shared" si="20"/>
        <v>7.9540000000000166E-3</v>
      </c>
      <c r="N81" s="8">
        <f t="shared" si="21"/>
        <v>0.97520727409894281</v>
      </c>
      <c r="O81" s="8">
        <f t="shared" si="22"/>
        <v>1.0327443006436188</v>
      </c>
      <c r="P81" s="8">
        <f t="shared" si="23"/>
        <v>-5.5712751461148846E-2</v>
      </c>
      <c r="Q81" s="2">
        <f>SUM(K1659:K1681)</f>
        <v>7.9997999999999898</v>
      </c>
    </row>
    <row r="82" spans="1:17" x14ac:dyDescent="0.2">
      <c r="A82" s="1" t="s">
        <v>80</v>
      </c>
      <c r="B82" s="7">
        <v>7.5356118320755172</v>
      </c>
      <c r="C82" s="7">
        <v>9.2451894906081122</v>
      </c>
      <c r="D82" s="2">
        <v>5.7425817806639117</v>
      </c>
      <c r="E82" s="3">
        <f t="shared" si="13"/>
        <v>107.53561183207552</v>
      </c>
      <c r="F82" s="3">
        <f t="shared" si="12"/>
        <v>109.24518949060811</v>
      </c>
      <c r="G82" s="3">
        <f t="shared" si="14"/>
        <v>105.74258178066391</v>
      </c>
      <c r="H82" s="7">
        <f t="shared" si="15"/>
        <v>1.5740000000000087</v>
      </c>
      <c r="I82" s="7">
        <f t="shared" si="16"/>
        <v>0.79800000000000981</v>
      </c>
      <c r="J82" s="7">
        <f t="shared" si="17"/>
        <v>0.99009999999999376</v>
      </c>
      <c r="K82" s="8">
        <f t="shared" si="18"/>
        <v>0.77599999999999891</v>
      </c>
      <c r="L82" s="8">
        <f t="shared" si="19"/>
        <v>-1.709577658532595</v>
      </c>
      <c r="M82" s="17">
        <f t="shared" si="20"/>
        <v>7.7599999999999891E-3</v>
      </c>
      <c r="N82" s="8">
        <f t="shared" si="21"/>
        <v>0.98277488254595058</v>
      </c>
      <c r="O82" s="8">
        <f t="shared" si="22"/>
        <v>1.0327443006436188</v>
      </c>
      <c r="P82" s="8">
        <f t="shared" si="23"/>
        <v>-4.8385082412487401E-2</v>
      </c>
      <c r="Q82" s="2">
        <f>SUM(K1682:K1701)</f>
        <v>-3.7185000000000352</v>
      </c>
    </row>
    <row r="83" spans="1:17" x14ac:dyDescent="0.2">
      <c r="A83" s="1" t="s">
        <v>81</v>
      </c>
      <c r="B83" s="7">
        <v>8.8382982338092688</v>
      </c>
      <c r="C83" s="7">
        <v>10.119915722859417</v>
      </c>
      <c r="D83" s="2">
        <v>6.3632907357164186</v>
      </c>
      <c r="E83" s="3">
        <f t="shared" si="13"/>
        <v>108.83829823380927</v>
      </c>
      <c r="F83" s="3">
        <f t="shared" si="12"/>
        <v>110.11991572285942</v>
      </c>
      <c r="G83" s="3">
        <f t="shared" si="14"/>
        <v>106.36329073571642</v>
      </c>
      <c r="H83" s="7">
        <f t="shared" si="15"/>
        <v>1.2113999999999958</v>
      </c>
      <c r="I83" s="7">
        <f t="shared" si="16"/>
        <v>0.80070000000000974</v>
      </c>
      <c r="J83" s="7">
        <f t="shared" si="17"/>
        <v>0.58700000000000419</v>
      </c>
      <c r="K83" s="8">
        <f t="shared" si="18"/>
        <v>0.41069999999998608</v>
      </c>
      <c r="L83" s="8">
        <f t="shared" si="19"/>
        <v>-1.2816174890501486</v>
      </c>
      <c r="M83" s="17">
        <f t="shared" si="20"/>
        <v>4.1069999999998608E-3</v>
      </c>
      <c r="N83" s="8">
        <f t="shared" si="21"/>
        <v>0.98681113898856665</v>
      </c>
      <c r="O83" s="8">
        <f t="shared" si="22"/>
        <v>1.0327443006436188</v>
      </c>
      <c r="P83" s="8">
        <f t="shared" si="23"/>
        <v>-4.4476799945955658E-2</v>
      </c>
      <c r="Q83" s="2">
        <f>SUM(K1702:K1722)</f>
        <v>-0.36920000000001396</v>
      </c>
    </row>
    <row r="84" spans="1:17" x14ac:dyDescent="0.2">
      <c r="A84" s="1" t="s">
        <v>82</v>
      </c>
      <c r="B84" s="7">
        <v>8.1909280359145811</v>
      </c>
      <c r="C84" s="7">
        <v>9.8118001986668588</v>
      </c>
      <c r="D84" s="2">
        <v>5.9275203335721898</v>
      </c>
      <c r="E84" s="3">
        <f t="shared" si="13"/>
        <v>108.19092803591458</v>
      </c>
      <c r="F84" s="3">
        <f t="shared" si="12"/>
        <v>109.81180019866686</v>
      </c>
      <c r="G84" s="3">
        <f t="shared" si="14"/>
        <v>105.92752033357219</v>
      </c>
      <c r="H84" s="7">
        <f t="shared" si="15"/>
        <v>-0.59479999999999533</v>
      </c>
      <c r="I84" s="7">
        <f t="shared" si="16"/>
        <v>-0.27979999999999672</v>
      </c>
      <c r="J84" s="7">
        <f t="shared" si="17"/>
        <v>-0.40970000000000173</v>
      </c>
      <c r="K84" s="8">
        <f t="shared" si="18"/>
        <v>-0.31499999999999861</v>
      </c>
      <c r="L84" s="8">
        <f t="shared" si="19"/>
        <v>-1.620872162752278</v>
      </c>
      <c r="M84" s="17">
        <f t="shared" si="20"/>
        <v>-3.1499999999999861E-3</v>
      </c>
      <c r="N84" s="8">
        <f t="shared" si="21"/>
        <v>0.98370268390075266</v>
      </c>
      <c r="O84" s="8">
        <f t="shared" si="22"/>
        <v>1.0327443006436188</v>
      </c>
      <c r="P84" s="8">
        <f t="shared" si="23"/>
        <v>-4.7486698026125929E-2</v>
      </c>
      <c r="Q84" s="2">
        <f>SUM(K1723:K1743)</f>
        <v>-1.6616000000000408</v>
      </c>
    </row>
    <row r="85" spans="1:17" x14ac:dyDescent="0.2">
      <c r="A85" s="1" t="s">
        <v>83</v>
      </c>
      <c r="B85" s="7">
        <v>9.6906706803484326</v>
      </c>
      <c r="C85" s="7">
        <v>8.4896661242749047</v>
      </c>
      <c r="D85" s="2">
        <v>6.5482556027269254</v>
      </c>
      <c r="E85" s="3">
        <f t="shared" si="13"/>
        <v>109.69067068034843</v>
      </c>
      <c r="F85" s="3">
        <f t="shared" si="12"/>
        <v>108.4896661242749</v>
      </c>
      <c r="G85" s="3">
        <f t="shared" si="14"/>
        <v>106.54825560272693</v>
      </c>
      <c r="H85" s="7">
        <f t="shared" si="15"/>
        <v>1.3862000000000041</v>
      </c>
      <c r="I85" s="7">
        <f t="shared" si="16"/>
        <v>-1.2040000000000051</v>
      </c>
      <c r="J85" s="7">
        <f t="shared" si="17"/>
        <v>0.58599999999999763</v>
      </c>
      <c r="K85" s="8">
        <f t="shared" si="18"/>
        <v>2.5902000000000092</v>
      </c>
      <c r="L85" s="8">
        <f t="shared" si="19"/>
        <v>1.2010045560735279</v>
      </c>
      <c r="M85" s="17">
        <f t="shared" si="20"/>
        <v>2.5902000000000092E-2</v>
      </c>
      <c r="N85" s="8">
        <f t="shared" si="21"/>
        <v>1.0091825508191501</v>
      </c>
      <c r="O85" s="8">
        <f t="shared" si="22"/>
        <v>1.0327443006436188</v>
      </c>
      <c r="P85" s="8">
        <f t="shared" si="23"/>
        <v>-2.2814698478398454E-2</v>
      </c>
      <c r="Q85" s="2">
        <f>SUM(K1744:K1762)</f>
        <v>-23.353899999999985</v>
      </c>
    </row>
    <row r="86" spans="1:17" x14ac:dyDescent="0.2">
      <c r="A86" s="1" t="s">
        <v>84</v>
      </c>
      <c r="B86" s="7">
        <v>9.4420019299160742</v>
      </c>
      <c r="C86" s="7">
        <v>7.7446675869995119</v>
      </c>
      <c r="D86" s="2">
        <v>6.4491657250163854</v>
      </c>
      <c r="E86" s="3">
        <f t="shared" si="13"/>
        <v>109.44200192991607</v>
      </c>
      <c r="F86" s="3">
        <f t="shared" si="12"/>
        <v>107.74466758699951</v>
      </c>
      <c r="G86" s="3">
        <f t="shared" si="14"/>
        <v>106.44916572501639</v>
      </c>
      <c r="H86" s="7">
        <f t="shared" si="15"/>
        <v>-0.226700000000013</v>
      </c>
      <c r="I86" s="7">
        <f t="shared" si="16"/>
        <v>-0.68669999999999565</v>
      </c>
      <c r="J86" s="7">
        <f t="shared" si="17"/>
        <v>-9.2999999999998639E-2</v>
      </c>
      <c r="K86" s="8">
        <f t="shared" si="18"/>
        <v>0.45999999999998264</v>
      </c>
      <c r="L86" s="8">
        <f t="shared" si="19"/>
        <v>1.6973343429165626</v>
      </c>
      <c r="M86" s="17">
        <f t="shared" si="20"/>
        <v>4.5999999999998264E-3</v>
      </c>
      <c r="N86" s="8">
        <f t="shared" si="21"/>
        <v>1.0138247905529181</v>
      </c>
      <c r="O86" s="8">
        <f t="shared" si="22"/>
        <v>1.0327443006436188</v>
      </c>
      <c r="P86" s="8">
        <f t="shared" si="23"/>
        <v>-1.8319646091399244E-2</v>
      </c>
      <c r="Q86" s="2">
        <f>SUM(K1763:K1784)</f>
        <v>32.199599999999954</v>
      </c>
    </row>
    <row r="87" spans="1:17" x14ac:dyDescent="0.2">
      <c r="A87" s="1" t="s">
        <v>85</v>
      </c>
      <c r="B87" s="7">
        <v>9.4992400969254192</v>
      </c>
      <c r="C87" s="7">
        <v>6.116106936422014</v>
      </c>
      <c r="D87" s="2">
        <v>6.4953646629410429</v>
      </c>
      <c r="E87" s="3">
        <f t="shared" si="13"/>
        <v>109.49924009692542</v>
      </c>
      <c r="F87" s="3">
        <f t="shared" si="12"/>
        <v>106.11610693642201</v>
      </c>
      <c r="G87" s="3">
        <f t="shared" si="14"/>
        <v>106.49536466294104</v>
      </c>
      <c r="H87" s="7">
        <f t="shared" si="15"/>
        <v>5.230000000000512E-2</v>
      </c>
      <c r="I87" s="7">
        <f t="shared" si="16"/>
        <v>-1.511499999999999</v>
      </c>
      <c r="J87" s="7">
        <f t="shared" si="17"/>
        <v>4.3400000000004546E-2</v>
      </c>
      <c r="K87" s="8">
        <f t="shared" si="18"/>
        <v>1.5638000000000041</v>
      </c>
      <c r="L87" s="8">
        <f t="shared" si="19"/>
        <v>3.3831331605034052</v>
      </c>
      <c r="M87" s="17">
        <f t="shared" si="20"/>
        <v>1.5638000000000041E-2</v>
      </c>
      <c r="N87" s="8">
        <f t="shared" si="21"/>
        <v>1.0296789826275847</v>
      </c>
      <c r="O87" s="8">
        <f t="shared" si="22"/>
        <v>1.0327443006436188</v>
      </c>
      <c r="P87" s="8">
        <f t="shared" si="23"/>
        <v>-2.9681287169763815E-3</v>
      </c>
      <c r="Q87" s="2">
        <f>SUM(K1785:K1805)</f>
        <v>3.1426000000000283</v>
      </c>
    </row>
    <row r="88" spans="1:17" x14ac:dyDescent="0.2">
      <c r="A88" s="1" t="s">
        <v>86</v>
      </c>
      <c r="B88" s="7">
        <v>11.571841713480026</v>
      </c>
      <c r="C88" s="7">
        <v>6.2061995112110537</v>
      </c>
      <c r="D88" s="2">
        <v>7.6443431522895082</v>
      </c>
      <c r="E88" s="3">
        <f t="shared" si="13"/>
        <v>111.57184171348003</v>
      </c>
      <c r="F88" s="3">
        <f t="shared" si="12"/>
        <v>106.20619951121105</v>
      </c>
      <c r="G88" s="3">
        <f t="shared" si="14"/>
        <v>107.64434315228951</v>
      </c>
      <c r="H88" s="7">
        <f t="shared" si="15"/>
        <v>1.8928000000000056</v>
      </c>
      <c r="I88" s="7">
        <f t="shared" si="16"/>
        <v>8.4900000000009967E-2</v>
      </c>
      <c r="J88" s="7">
        <f t="shared" si="17"/>
        <v>1.0788999999999938</v>
      </c>
      <c r="K88" s="8">
        <f t="shared" si="18"/>
        <v>1.8078999999999956</v>
      </c>
      <c r="L88" s="8">
        <f t="shared" si="19"/>
        <v>5.3656422022689725</v>
      </c>
      <c r="M88" s="17">
        <f t="shared" si="20"/>
        <v>1.8078999999999956E-2</v>
      </c>
      <c r="N88" s="8">
        <f t="shared" si="21"/>
        <v>1.0482945489545088</v>
      </c>
      <c r="O88" s="8">
        <f t="shared" si="22"/>
        <v>1.0482945489545088</v>
      </c>
      <c r="P88" s="8">
        <f t="shared" si="23"/>
        <v>0</v>
      </c>
      <c r="Q88" s="2">
        <f>SUM(K1806:K1825)</f>
        <v>-3.4021999999999553</v>
      </c>
    </row>
    <row r="89" spans="1:17" x14ac:dyDescent="0.2">
      <c r="A89" s="1" t="s">
        <v>87</v>
      </c>
      <c r="B89" s="7">
        <v>12.166965917179724</v>
      </c>
      <c r="C89" s="7">
        <v>7.7271784944111062</v>
      </c>
      <c r="D89" s="2">
        <v>8.2584541299733303</v>
      </c>
      <c r="E89" s="3">
        <f t="shared" si="13"/>
        <v>112.16696591717972</v>
      </c>
      <c r="F89" s="3">
        <f t="shared" si="12"/>
        <v>107.72717849441111</v>
      </c>
      <c r="G89" s="3">
        <f t="shared" si="14"/>
        <v>108.25845412997333</v>
      </c>
      <c r="H89" s="7">
        <f t="shared" si="15"/>
        <v>0.53339999999999499</v>
      </c>
      <c r="I89" s="7">
        <f t="shared" si="16"/>
        <v>1.4321000000000028</v>
      </c>
      <c r="J89" s="7">
        <f t="shared" si="17"/>
        <v>0.57050000000000711</v>
      </c>
      <c r="K89" s="8">
        <f t="shared" si="18"/>
        <v>-0.89870000000000783</v>
      </c>
      <c r="L89" s="8">
        <f t="shared" si="19"/>
        <v>4.4397874227686174</v>
      </c>
      <c r="M89" s="17">
        <f t="shared" si="20"/>
        <v>-8.9870000000000783E-3</v>
      </c>
      <c r="N89" s="8">
        <f t="shared" si="21"/>
        <v>1.0388735258430546</v>
      </c>
      <c r="O89" s="8">
        <f t="shared" si="22"/>
        <v>1.0482945489545088</v>
      </c>
      <c r="P89" s="8">
        <f t="shared" si="23"/>
        <v>-8.9870000000000783E-3</v>
      </c>
      <c r="Q89" s="2">
        <f>SUM(K1826:K1847)</f>
        <v>10.814499999999969</v>
      </c>
    </row>
    <row r="90" spans="1:17" x14ac:dyDescent="0.2">
      <c r="A90" s="1" t="s">
        <v>88</v>
      </c>
      <c r="B90" s="7">
        <v>13.219316391414708</v>
      </c>
      <c r="C90" s="7">
        <v>10.719731785807355</v>
      </c>
      <c r="D90" s="2">
        <v>9.0375902243467436</v>
      </c>
      <c r="E90" s="3">
        <f t="shared" si="13"/>
        <v>113.21931639141471</v>
      </c>
      <c r="F90" s="3">
        <f t="shared" si="12"/>
        <v>110.71973178580735</v>
      </c>
      <c r="G90" s="3">
        <f t="shared" si="14"/>
        <v>109.03759022434674</v>
      </c>
      <c r="H90" s="7">
        <f t="shared" si="15"/>
        <v>0.93820000000000014</v>
      </c>
      <c r="I90" s="7">
        <f t="shared" si="16"/>
        <v>2.7778999999999998</v>
      </c>
      <c r="J90" s="7">
        <f t="shared" si="17"/>
        <v>0.71969999999998979</v>
      </c>
      <c r="K90" s="8">
        <f t="shared" si="18"/>
        <v>-1.8396999999999997</v>
      </c>
      <c r="L90" s="8">
        <f t="shared" si="19"/>
        <v>2.4995846056073532</v>
      </c>
      <c r="M90" s="17">
        <f t="shared" si="20"/>
        <v>-1.8396999999999997E-2</v>
      </c>
      <c r="N90" s="8">
        <f t="shared" si="21"/>
        <v>1.01976136958812</v>
      </c>
      <c r="O90" s="8">
        <f t="shared" si="22"/>
        <v>1.0482945489545088</v>
      </c>
      <c r="P90" s="8">
        <f t="shared" si="23"/>
        <v>-2.7218666160999883E-2</v>
      </c>
      <c r="Q90" s="2">
        <f>SUM(K1848:K1869)</f>
        <v>-4.8656000000000246</v>
      </c>
    </row>
    <row r="91" spans="1:17" x14ac:dyDescent="0.2">
      <c r="A91" s="1" t="s">
        <v>89</v>
      </c>
      <c r="B91" s="7">
        <v>13.30321190486076</v>
      </c>
      <c r="C91" s="7">
        <v>10.4962993670636</v>
      </c>
      <c r="D91" s="2">
        <v>9.077170869598163</v>
      </c>
      <c r="E91" s="3">
        <f t="shared" si="13"/>
        <v>113.30321190486076</v>
      </c>
      <c r="F91" s="3">
        <f t="shared" si="12"/>
        <v>110.4962993670636</v>
      </c>
      <c r="G91" s="3">
        <f t="shared" si="14"/>
        <v>109.07717086959816</v>
      </c>
      <c r="H91" s="7">
        <f t="shared" si="15"/>
        <v>7.4100000000010269E-2</v>
      </c>
      <c r="I91" s="7">
        <f t="shared" si="16"/>
        <v>-0.20179999999999643</v>
      </c>
      <c r="J91" s="7">
        <f t="shared" si="17"/>
        <v>3.6299999999989119E-2</v>
      </c>
      <c r="K91" s="8">
        <f t="shared" si="18"/>
        <v>0.2759000000000067</v>
      </c>
      <c r="L91" s="8">
        <f t="shared" si="19"/>
        <v>2.8069125377971602</v>
      </c>
      <c r="M91" s="17">
        <f t="shared" si="20"/>
        <v>2.759000000000067E-3</v>
      </c>
      <c r="N91" s="8">
        <f t="shared" si="21"/>
        <v>1.0225748912068138</v>
      </c>
      <c r="O91" s="8">
        <f t="shared" si="22"/>
        <v>1.0482945489545088</v>
      </c>
      <c r="P91" s="8">
        <f t="shared" si="23"/>
        <v>-2.4534762460937998E-2</v>
      </c>
      <c r="Q91" s="2">
        <f>SUM(K1870:K1890)</f>
        <v>-1.9930000000000336</v>
      </c>
    </row>
    <row r="92" spans="1:17" x14ac:dyDescent="0.2">
      <c r="A92" s="1" t="s">
        <v>90</v>
      </c>
      <c r="B92" s="7">
        <v>15.721215750122397</v>
      </c>
      <c r="C92" s="7">
        <v>11.887779264993043</v>
      </c>
      <c r="D92" s="2">
        <v>10.562911014012968</v>
      </c>
      <c r="E92" s="3">
        <f t="shared" si="13"/>
        <v>115.7212157501224</v>
      </c>
      <c r="F92" s="3">
        <f t="shared" si="12"/>
        <v>111.88777926499304</v>
      </c>
      <c r="G92" s="3">
        <f t="shared" si="14"/>
        <v>110.56291101401297</v>
      </c>
      <c r="H92" s="7">
        <f t="shared" si="15"/>
        <v>2.1341000000000054</v>
      </c>
      <c r="I92" s="7">
        <f t="shared" si="16"/>
        <v>1.2593000000000076</v>
      </c>
      <c r="J92" s="7">
        <f t="shared" si="17"/>
        <v>1.3621000000000105</v>
      </c>
      <c r="K92" s="8">
        <f t="shared" si="18"/>
        <v>0.8747999999999978</v>
      </c>
      <c r="L92" s="8">
        <f t="shared" si="19"/>
        <v>3.8334364851293543</v>
      </c>
      <c r="M92" s="17">
        <f t="shared" si="20"/>
        <v>8.747999999999978E-3</v>
      </c>
      <c r="N92" s="8">
        <f t="shared" si="21"/>
        <v>1.0315203763550909</v>
      </c>
      <c r="O92" s="8">
        <f t="shared" si="22"/>
        <v>1.0482945489545088</v>
      </c>
      <c r="P92" s="8">
        <f t="shared" si="23"/>
        <v>-1.6001392562946415E-2</v>
      </c>
      <c r="Q92" s="2">
        <f>SUM(K1891:K1911)</f>
        <v>6.4428000000000161</v>
      </c>
    </row>
    <row r="93" spans="1:17" x14ac:dyDescent="0.2">
      <c r="A93" s="1" t="s">
        <v>91</v>
      </c>
      <c r="B93" s="7">
        <v>16.72625450891222</v>
      </c>
      <c r="C93" s="7">
        <v>10.837488681032553</v>
      </c>
      <c r="D93" s="2">
        <v>10.609126310816833</v>
      </c>
      <c r="E93" s="3">
        <f t="shared" si="13"/>
        <v>116.72625450891222</v>
      </c>
      <c r="F93" s="3">
        <f t="shared" si="12"/>
        <v>110.83748868103255</v>
      </c>
      <c r="G93" s="3">
        <f t="shared" si="14"/>
        <v>110.60912631081683</v>
      </c>
      <c r="H93" s="7">
        <f t="shared" si="15"/>
        <v>0.86850000000000538</v>
      </c>
      <c r="I93" s="7">
        <f t="shared" si="16"/>
        <v>-0.93870000000000342</v>
      </c>
      <c r="J93" s="7">
        <f t="shared" si="17"/>
        <v>4.1800000000002946E-2</v>
      </c>
      <c r="K93" s="8">
        <f t="shared" si="18"/>
        <v>1.8072000000000088</v>
      </c>
      <c r="L93" s="8">
        <f t="shared" si="19"/>
        <v>5.8887658278796664</v>
      </c>
      <c r="M93" s="17">
        <f t="shared" si="20"/>
        <v>1.8072000000000088E-2</v>
      </c>
      <c r="N93" s="8">
        <f t="shared" si="21"/>
        <v>1.0501620125965803</v>
      </c>
      <c r="O93" s="8">
        <f t="shared" si="22"/>
        <v>1.0501620125965803</v>
      </c>
      <c r="P93" s="8">
        <f t="shared" si="23"/>
        <v>0</v>
      </c>
      <c r="Q93" s="2">
        <f>SUM(K1912:K1933)</f>
        <v>17.457100000000018</v>
      </c>
    </row>
    <row r="94" spans="1:17" x14ac:dyDescent="0.2">
      <c r="A94" s="1" t="s">
        <v>92</v>
      </c>
      <c r="B94" s="7">
        <v>17.785428542326088</v>
      </c>
      <c r="C94" s="7">
        <v>11.771294523170241</v>
      </c>
      <c r="D94" s="2">
        <v>11.031763782450469</v>
      </c>
      <c r="E94" s="3">
        <f t="shared" si="13"/>
        <v>117.78542854232609</v>
      </c>
      <c r="F94" s="3">
        <f t="shared" si="12"/>
        <v>111.77129452317024</v>
      </c>
      <c r="G94" s="3">
        <f t="shared" si="14"/>
        <v>111.03176378245047</v>
      </c>
      <c r="H94" s="7">
        <f t="shared" si="15"/>
        <v>0.90740000000000265</v>
      </c>
      <c r="I94" s="7">
        <f t="shared" si="16"/>
        <v>0.84249999999999048</v>
      </c>
      <c r="J94" s="7">
        <f t="shared" si="17"/>
        <v>0.38210000000000743</v>
      </c>
      <c r="K94" s="8">
        <f t="shared" si="18"/>
        <v>6.490000000001217E-2</v>
      </c>
      <c r="L94" s="8">
        <f t="shared" si="19"/>
        <v>6.014134019155847</v>
      </c>
      <c r="M94" s="17">
        <f t="shared" si="20"/>
        <v>6.490000000001217E-4</v>
      </c>
      <c r="N94" s="8">
        <f t="shared" si="21"/>
        <v>1.0508435677427557</v>
      </c>
      <c r="O94" s="8">
        <f t="shared" si="22"/>
        <v>1.0508435677427557</v>
      </c>
      <c r="P94" s="8">
        <f t="shared" si="23"/>
        <v>0</v>
      </c>
      <c r="Q94" s="2">
        <f>SUM(K1934:K1953)</f>
        <v>9.8669000000000011</v>
      </c>
    </row>
    <row r="95" spans="1:17" x14ac:dyDescent="0.2">
      <c r="A95" s="1" t="s">
        <v>93</v>
      </c>
      <c r="B95" s="7">
        <v>15.824772298810515</v>
      </c>
      <c r="C95" s="7">
        <v>10.849740199826712</v>
      </c>
      <c r="D95" s="2">
        <v>10.615727763557629</v>
      </c>
      <c r="E95" s="3">
        <f t="shared" si="13"/>
        <v>115.82477229881052</v>
      </c>
      <c r="F95" s="3">
        <f t="shared" si="12"/>
        <v>110.84974019982671</v>
      </c>
      <c r="G95" s="3">
        <f t="shared" si="14"/>
        <v>110.61572776355763</v>
      </c>
      <c r="H95" s="7">
        <f t="shared" si="15"/>
        <v>-1.664600000000005</v>
      </c>
      <c r="I95" s="7">
        <f t="shared" si="16"/>
        <v>-0.82449999999999468</v>
      </c>
      <c r="J95" s="7">
        <f t="shared" si="17"/>
        <v>-0.37469999999999448</v>
      </c>
      <c r="K95" s="8">
        <f t="shared" si="18"/>
        <v>-0.84010000000001028</v>
      </c>
      <c r="L95" s="8">
        <f t="shared" si="19"/>
        <v>4.9750320989838031</v>
      </c>
      <c r="M95" s="17">
        <f t="shared" si="20"/>
        <v>-8.4010000000001028E-3</v>
      </c>
      <c r="N95" s="8">
        <f t="shared" si="21"/>
        <v>1.0420154309301486</v>
      </c>
      <c r="O95" s="8">
        <f t="shared" si="22"/>
        <v>1.0508435677427557</v>
      </c>
      <c r="P95" s="8">
        <f t="shared" si="23"/>
        <v>-8.4010000000002139E-3</v>
      </c>
      <c r="Q95" s="2">
        <f>SUM(K1954:K1975)</f>
        <v>3.0766000000000382</v>
      </c>
    </row>
    <row r="96" spans="1:17" x14ac:dyDescent="0.2">
      <c r="A96" s="1" t="s">
        <v>94</v>
      </c>
      <c r="B96" s="7">
        <v>16.129738924273298</v>
      </c>
      <c r="C96" s="7">
        <v>9.3857476810076008</v>
      </c>
      <c r="D96" s="2">
        <v>10.89967833672668</v>
      </c>
      <c r="E96" s="3">
        <f t="shared" si="13"/>
        <v>116.1297389242733</v>
      </c>
      <c r="F96" s="3">
        <f t="shared" si="12"/>
        <v>109.3857476810076</v>
      </c>
      <c r="G96" s="3">
        <f t="shared" si="14"/>
        <v>110.89967833672668</v>
      </c>
      <c r="H96" s="7">
        <f t="shared" si="15"/>
        <v>0.26330000000001075</v>
      </c>
      <c r="I96" s="7">
        <f t="shared" si="16"/>
        <v>-1.3206999999999969</v>
      </c>
      <c r="J96" s="7">
        <f t="shared" si="17"/>
        <v>0.2566999999999986</v>
      </c>
      <c r="K96" s="8">
        <f t="shared" si="18"/>
        <v>1.5840000000000076</v>
      </c>
      <c r="L96" s="8">
        <f t="shared" si="19"/>
        <v>6.7439912432656968</v>
      </c>
      <c r="M96" s="17">
        <f t="shared" si="20"/>
        <v>1.5840000000000076E-2</v>
      </c>
      <c r="N96" s="8">
        <f t="shared" si="21"/>
        <v>1.0585209553560821</v>
      </c>
      <c r="O96" s="8">
        <f t="shared" si="22"/>
        <v>1.0585209553560821</v>
      </c>
      <c r="P96" s="8">
        <f t="shared" si="23"/>
        <v>0</v>
      </c>
      <c r="Q96" s="2">
        <f>SUM(K1976:K1994)</f>
        <v>39.135899999999978</v>
      </c>
    </row>
    <row r="97" spans="1:17" x14ac:dyDescent="0.2">
      <c r="A97" s="1" t="s">
        <v>95</v>
      </c>
      <c r="B97" s="7">
        <v>17.019408854172141</v>
      </c>
      <c r="C97" s="7">
        <v>9.7188272826962674</v>
      </c>
      <c r="D97" s="2">
        <v>11.507186774655281</v>
      </c>
      <c r="E97" s="3">
        <f t="shared" si="13"/>
        <v>117.01940885417214</v>
      </c>
      <c r="F97" s="3">
        <f t="shared" si="12"/>
        <v>109.71882728269627</v>
      </c>
      <c r="G97" s="3">
        <f t="shared" si="14"/>
        <v>111.50718677465528</v>
      </c>
      <c r="H97" s="7">
        <f t="shared" si="15"/>
        <v>0.76609999999999179</v>
      </c>
      <c r="I97" s="7">
        <f t="shared" si="16"/>
        <v>0.30449999999999644</v>
      </c>
      <c r="J97" s="7">
        <f t="shared" si="17"/>
        <v>0.54780000000000939</v>
      </c>
      <c r="K97" s="8">
        <f t="shared" si="18"/>
        <v>0.46159999999999535</v>
      </c>
      <c r="L97" s="8">
        <f t="shared" si="19"/>
        <v>7.3005815714758739</v>
      </c>
      <c r="M97" s="17">
        <f t="shared" si="20"/>
        <v>4.6159999999999535E-3</v>
      </c>
      <c r="N97" s="8">
        <f t="shared" ref="N97:N102" si="24">N96*(1+M97)</f>
        <v>1.0634070880860058</v>
      </c>
      <c r="O97" s="8">
        <f t="shared" si="22"/>
        <v>1.0634070880860058</v>
      </c>
      <c r="P97" s="8">
        <f t="shared" si="23"/>
        <v>0</v>
      </c>
      <c r="Q97" s="2">
        <f>SUM(K1995:K2013)</f>
        <v>-4.7860000000000227</v>
      </c>
    </row>
    <row r="98" spans="1:17" x14ac:dyDescent="0.2">
      <c r="A98" s="1" t="s">
        <v>96</v>
      </c>
      <c r="B98" s="7">
        <v>16.738796311739833</v>
      </c>
      <c r="C98" s="7">
        <v>10.125116100124089</v>
      </c>
      <c r="D98" s="2">
        <v>11.705223538367065</v>
      </c>
      <c r="E98" s="3">
        <f t="shared" si="13"/>
        <v>116.73879631173983</v>
      </c>
      <c r="F98" s="3">
        <f t="shared" si="12"/>
        <v>110.12511610012409</v>
      </c>
      <c r="G98" s="3">
        <f t="shared" si="14"/>
        <v>111.70522353836706</v>
      </c>
      <c r="H98" s="7">
        <f t="shared" si="15"/>
        <v>-0.23980000000000112</v>
      </c>
      <c r="I98" s="7">
        <f t="shared" si="16"/>
        <v>0.37030000000000118</v>
      </c>
      <c r="J98" s="7">
        <f t="shared" si="17"/>
        <v>0.17759999999999998</v>
      </c>
      <c r="K98" s="8">
        <f t="shared" si="18"/>
        <v>-0.61010000000000231</v>
      </c>
      <c r="L98" s="8">
        <f t="shared" si="19"/>
        <v>6.613680211615744</v>
      </c>
      <c r="M98" s="17">
        <f t="shared" si="20"/>
        <v>-6.1010000000000231E-3</v>
      </c>
      <c r="N98" s="8">
        <f t="shared" si="24"/>
        <v>1.0569192414415931</v>
      </c>
      <c r="O98" s="8">
        <f t="shared" si="22"/>
        <v>1.0634070880860058</v>
      </c>
      <c r="P98" s="8">
        <f t="shared" si="23"/>
        <v>-6.1010000000000231E-3</v>
      </c>
      <c r="Q98" s="2">
        <f>SUM(K2014:K2036)</f>
        <v>9.7189000000000316</v>
      </c>
    </row>
    <row r="99" spans="1:17" x14ac:dyDescent="0.2">
      <c r="A99" s="1" t="s">
        <v>97</v>
      </c>
      <c r="B99" s="7">
        <v>18.111177601180657</v>
      </c>
      <c r="C99" s="7">
        <v>10.207709937199184</v>
      </c>
      <c r="D99" s="2">
        <v>11.923160429490423</v>
      </c>
      <c r="E99" s="3">
        <f t="shared" si="13"/>
        <v>118.11117760118066</v>
      </c>
      <c r="F99" s="3">
        <f t="shared" si="12"/>
        <v>110.20770993719918</v>
      </c>
      <c r="G99" s="3">
        <f t="shared" si="14"/>
        <v>111.92316042949042</v>
      </c>
      <c r="H99" s="7">
        <f t="shared" si="15"/>
        <v>1.17560000000001</v>
      </c>
      <c r="I99" s="7">
        <f t="shared" si="16"/>
        <v>7.5000000000002842E-2</v>
      </c>
      <c r="J99" s="7">
        <f t="shared" si="17"/>
        <v>0.1951000000000036</v>
      </c>
      <c r="K99" s="8">
        <f t="shared" si="18"/>
        <v>1.1006000000000071</v>
      </c>
      <c r="L99" s="8">
        <f t="shared" si="19"/>
        <v>7.9034676639814725</v>
      </c>
      <c r="M99" s="17">
        <f t="shared" si="20"/>
        <v>1.1006000000000071E-2</v>
      </c>
      <c r="N99" s="8">
        <f t="shared" si="24"/>
        <v>1.0685516946128994</v>
      </c>
      <c r="O99" s="8">
        <f t="shared" si="22"/>
        <v>1.0685516946128994</v>
      </c>
      <c r="P99" s="8">
        <f t="shared" si="23"/>
        <v>0</v>
      </c>
      <c r="Q99" s="2">
        <f>SUM(K2037:K2057)</f>
        <v>-1.4325999999999843</v>
      </c>
    </row>
    <row r="100" spans="1:17" x14ac:dyDescent="0.2">
      <c r="A100" s="1" t="s">
        <v>98</v>
      </c>
      <c r="B100" s="7">
        <v>17.681961581777969</v>
      </c>
      <c r="C100" s="7">
        <v>10.681713297639092</v>
      </c>
      <c r="D100" s="2">
        <v>11.685435636738177</v>
      </c>
      <c r="E100" s="3">
        <f t="shared" si="13"/>
        <v>117.68196158177797</v>
      </c>
      <c r="F100" s="3">
        <f t="shared" si="12"/>
        <v>110.68171329763909</v>
      </c>
      <c r="G100" s="3">
        <f t="shared" si="14"/>
        <v>111.68543563673818</v>
      </c>
      <c r="H100" s="7">
        <f t="shared" si="15"/>
        <v>-0.36340000000000261</v>
      </c>
      <c r="I100" s="7">
        <f t="shared" si="16"/>
        <v>0.43010000000001103</v>
      </c>
      <c r="J100" s="7">
        <f t="shared" si="17"/>
        <v>-0.21240000000001258</v>
      </c>
      <c r="K100" s="8">
        <f t="shared" si="18"/>
        <v>-0.79350000000001364</v>
      </c>
      <c r="L100" s="8">
        <f t="shared" si="19"/>
        <v>7.0002482841388769</v>
      </c>
      <c r="M100" s="17">
        <f t="shared" si="20"/>
        <v>-7.9350000000001364E-3</v>
      </c>
      <c r="N100" s="8">
        <f t="shared" si="24"/>
        <v>1.060072736916146</v>
      </c>
      <c r="O100" s="8">
        <f t="shared" si="22"/>
        <v>1.0685516946128994</v>
      </c>
      <c r="P100" s="8">
        <f t="shared" si="23"/>
        <v>-7.9350000000000254E-3</v>
      </c>
      <c r="Q100" s="2">
        <f>SUM(K2058:K2077)</f>
        <v>2.1598000000000219</v>
      </c>
    </row>
    <row r="101" spans="1:17" x14ac:dyDescent="0.2">
      <c r="A101" s="1" t="s">
        <v>99</v>
      </c>
      <c r="B101" s="7">
        <v>17.044713759812652</v>
      </c>
      <c r="C101" s="7">
        <v>8.9685817392182372</v>
      </c>
      <c r="D101" s="2">
        <v>11.275996829693895</v>
      </c>
      <c r="E101" s="3">
        <f t="shared" si="13"/>
        <v>117.04471375981265</v>
      </c>
      <c r="F101" s="3">
        <f t="shared" si="12"/>
        <v>108.96858173921824</v>
      </c>
      <c r="G101" s="3">
        <f t="shared" si="14"/>
        <v>111.2759968296939</v>
      </c>
      <c r="H101" s="7">
        <f t="shared" si="15"/>
        <v>-0.54149999999999476</v>
      </c>
      <c r="I101" s="7">
        <f t="shared" si="16"/>
        <v>-1.5477999999999992</v>
      </c>
      <c r="J101" s="7">
        <f t="shared" si="17"/>
        <v>-0.36659999999999471</v>
      </c>
      <c r="K101" s="8">
        <f t="shared" si="18"/>
        <v>1.0063000000000044</v>
      </c>
      <c r="L101" s="8">
        <f t="shared" si="19"/>
        <v>8.0761320205944145</v>
      </c>
      <c r="M101" s="17">
        <f t="shared" si="20"/>
        <v>1.0063000000000044E-2</v>
      </c>
      <c r="N101" s="8">
        <f t="shared" si="24"/>
        <v>1.0707402488677333</v>
      </c>
      <c r="O101" s="8">
        <f t="shared" si="22"/>
        <v>1.0707402488677333</v>
      </c>
      <c r="P101" s="8">
        <f t="shared" si="23"/>
        <v>0</v>
      </c>
      <c r="Q101" s="2">
        <f>SUM(K2078:K2099)</f>
        <v>1.2275000000000138</v>
      </c>
    </row>
    <row r="102" spans="1:17" x14ac:dyDescent="0.2">
      <c r="A102" s="1" t="s">
        <v>100</v>
      </c>
      <c r="B102" s="7">
        <v>17.643163381266561</v>
      </c>
      <c r="C102" s="7">
        <v>8.4052141716264828</v>
      </c>
      <c r="D102" s="2">
        <v>11.546731329980531</v>
      </c>
      <c r="E102" s="3">
        <f t="shared" si="13"/>
        <v>117.64316338126656</v>
      </c>
      <c r="F102" s="3">
        <f t="shared" si="12"/>
        <v>108.40521417162648</v>
      </c>
      <c r="G102" s="3">
        <f t="shared" si="14"/>
        <v>111.54673132998053</v>
      </c>
      <c r="H102" s="7">
        <f t="shared" si="15"/>
        <v>0.51129999999999232</v>
      </c>
      <c r="I102" s="7">
        <f t="shared" si="16"/>
        <v>-0.51700000000000079</v>
      </c>
      <c r="J102" s="7">
        <f t="shared" si="17"/>
        <v>0.24329999999999075</v>
      </c>
      <c r="K102" s="8">
        <f t="shared" si="18"/>
        <v>1.0282999999999931</v>
      </c>
      <c r="L102" s="8">
        <f t="shared" si="19"/>
        <v>9.2379492096400782</v>
      </c>
      <c r="M102" s="17">
        <f t="shared" si="20"/>
        <v>1.0282999999999931E-2</v>
      </c>
      <c r="N102" s="8">
        <f t="shared" si="24"/>
        <v>1.0817506708468401</v>
      </c>
      <c r="O102" s="8">
        <f t="shared" si="22"/>
        <v>1.0817506708468401</v>
      </c>
      <c r="P102" s="8">
        <f t="shared" si="23"/>
        <v>0</v>
      </c>
      <c r="Q102" s="2">
        <f>SUM(K2100:K2120)</f>
        <v>-7.2616000000000565</v>
      </c>
    </row>
    <row r="103" spans="1:17" x14ac:dyDescent="0.2">
      <c r="A103" s="1" t="s">
        <v>101</v>
      </c>
      <c r="B103" s="7">
        <v>17.826686716141339</v>
      </c>
      <c r="C103" s="7">
        <v>9.6815771632832082</v>
      </c>
      <c r="D103" s="2">
        <v>11.665640145578294</v>
      </c>
      <c r="E103" s="3">
        <f t="shared" si="13"/>
        <v>117.82668671614134</v>
      </c>
      <c r="F103" s="3">
        <f t="shared" si="12"/>
        <v>109.68157716328321</v>
      </c>
      <c r="G103" s="3">
        <f t="shared" si="14"/>
        <v>111.66564014557829</v>
      </c>
      <c r="H103" s="7">
        <f t="shared" si="15"/>
        <v>0.15600000000000058</v>
      </c>
      <c r="I103" s="7">
        <f t="shared" si="16"/>
        <v>1.1773999999999951</v>
      </c>
      <c r="J103" s="7">
        <f t="shared" si="17"/>
        <v>0.10660000000000114</v>
      </c>
      <c r="K103" s="8">
        <f t="shared" si="18"/>
        <v>-1.0213999999999945</v>
      </c>
      <c r="L103" s="8">
        <f t="shared" si="19"/>
        <v>8.1451095528581305</v>
      </c>
      <c r="M103" s="17">
        <f t="shared" si="20"/>
        <v>-1.0213999999999945E-2</v>
      </c>
      <c r="N103" s="8">
        <f t="shared" si="21"/>
        <v>1.0707016694948106</v>
      </c>
      <c r="O103" s="8">
        <f t="shared" si="22"/>
        <v>1.0817506708468401</v>
      </c>
      <c r="P103" s="8">
        <f t="shared" si="23"/>
        <v>-1.0213999999999834E-2</v>
      </c>
      <c r="Q103" s="2">
        <f>SUM(K2121:K2142)</f>
        <v>3.2358000000000327</v>
      </c>
    </row>
    <row r="104" spans="1:17" x14ac:dyDescent="0.2">
      <c r="A104" s="1" t="s">
        <v>102</v>
      </c>
      <c r="B104" s="7">
        <v>17.388724921617438</v>
      </c>
      <c r="C104" s="7">
        <v>9.1208849408245101</v>
      </c>
      <c r="D104" s="2">
        <v>11.322268302130638</v>
      </c>
      <c r="E104" s="3">
        <f t="shared" si="13"/>
        <v>117.38872492161744</v>
      </c>
      <c r="F104" s="3">
        <f t="shared" si="12"/>
        <v>109.12088494082451</v>
      </c>
      <c r="G104" s="3">
        <f t="shared" si="14"/>
        <v>111.32226830213064</v>
      </c>
      <c r="H104" s="7">
        <f t="shared" si="15"/>
        <v>-0.37170000000000814</v>
      </c>
      <c r="I104" s="7">
        <f t="shared" si="16"/>
        <v>-0.51119999999998944</v>
      </c>
      <c r="J104" s="7">
        <f t="shared" si="17"/>
        <v>-0.30750000000000499</v>
      </c>
      <c r="K104" s="8">
        <f t="shared" si="18"/>
        <v>0.13949999999998131</v>
      </c>
      <c r="L104" s="8">
        <f t="shared" si="19"/>
        <v>8.2678399807929281</v>
      </c>
      <c r="M104" s="17">
        <f t="shared" si="20"/>
        <v>1.3949999999998131E-3</v>
      </c>
      <c r="N104" s="8">
        <f t="shared" si="21"/>
        <v>1.0721952983237557</v>
      </c>
      <c r="O104" s="8">
        <f t="shared" si="22"/>
        <v>1.0817506708468401</v>
      </c>
      <c r="P104" s="8">
        <f t="shared" si="23"/>
        <v>-8.8332485300000041E-3</v>
      </c>
      <c r="Q104" s="2">
        <f>SUM(K2143:K2163)</f>
        <v>11.253299999999953</v>
      </c>
    </row>
    <row r="105" spans="1:17" x14ac:dyDescent="0.2">
      <c r="A105" s="1" t="s">
        <v>103</v>
      </c>
      <c r="B105" s="7">
        <v>18.085074837852474</v>
      </c>
      <c r="C105" s="7">
        <v>7.7915743204753767</v>
      </c>
      <c r="D105" s="2">
        <v>11.322268302130638</v>
      </c>
      <c r="E105" s="3">
        <f t="shared" si="13"/>
        <v>118.08507483785247</v>
      </c>
      <c r="F105" s="3">
        <f t="shared" si="12"/>
        <v>107.79157432047538</v>
      </c>
      <c r="G105" s="3">
        <f t="shared" si="14"/>
        <v>111.32226830213064</v>
      </c>
      <c r="H105" s="7">
        <f t="shared" si="15"/>
        <v>0.59320000000000483</v>
      </c>
      <c r="I105" s="7">
        <f t="shared" si="16"/>
        <v>-1.2182000000000137</v>
      </c>
      <c r="J105" s="7">
        <f t="shared" si="17"/>
        <v>0</v>
      </c>
      <c r="K105" s="8">
        <f t="shared" si="18"/>
        <v>1.8114000000000186</v>
      </c>
      <c r="L105" s="8">
        <f t="shared" si="19"/>
        <v>10.293500517377097</v>
      </c>
      <c r="M105" s="17">
        <f t="shared" si="20"/>
        <v>1.8114000000000186E-2</v>
      </c>
      <c r="N105" s="8">
        <f t="shared" si="21"/>
        <v>1.0916170439575925</v>
      </c>
      <c r="O105" s="8">
        <f t="shared" si="22"/>
        <v>1.0916170439575925</v>
      </c>
      <c r="P105" s="8">
        <f t="shared" si="23"/>
        <v>0</v>
      </c>
      <c r="Q105" s="2">
        <f>SUM(K2164:K2184)</f>
        <v>44.622299999999996</v>
      </c>
    </row>
    <row r="106" spans="1:17" x14ac:dyDescent="0.2">
      <c r="A106" s="1" t="s">
        <v>104</v>
      </c>
      <c r="B106" s="7">
        <v>18.419255599643606</v>
      </c>
      <c r="C106" s="7">
        <v>7.5972261119755586</v>
      </c>
      <c r="D106" s="2">
        <v>11.401529757161754</v>
      </c>
      <c r="E106" s="3">
        <f t="shared" si="13"/>
        <v>118.41925559964361</v>
      </c>
      <c r="F106" s="3">
        <f t="shared" si="12"/>
        <v>107.59722611197556</v>
      </c>
      <c r="G106" s="3">
        <f t="shared" si="14"/>
        <v>111.40152975716175</v>
      </c>
      <c r="H106" s="7">
        <f t="shared" si="15"/>
        <v>0.28300000000001102</v>
      </c>
      <c r="I106" s="7">
        <f t="shared" si="16"/>
        <v>-0.1802999999999999</v>
      </c>
      <c r="J106" s="7">
        <f t="shared" si="17"/>
        <v>7.1200000000004593E-2</v>
      </c>
      <c r="K106" s="8">
        <f t="shared" si="18"/>
        <v>0.46330000000001093</v>
      </c>
      <c r="L106" s="8">
        <f t="shared" si="19"/>
        <v>10.822029487668047</v>
      </c>
      <c r="M106" s="17">
        <f t="shared" si="20"/>
        <v>4.6330000000001093E-3</v>
      </c>
      <c r="N106" s="8">
        <f t="shared" si="21"/>
        <v>1.0966745057222482</v>
      </c>
      <c r="O106" s="8">
        <f t="shared" si="22"/>
        <v>1.0966745057222482</v>
      </c>
      <c r="P106" s="8">
        <f t="shared" si="23"/>
        <v>0</v>
      </c>
      <c r="Q106" s="2">
        <f>SUM(K2185:K2205)</f>
        <v>12.845699999999908</v>
      </c>
    </row>
    <row r="107" spans="1:17" x14ac:dyDescent="0.2">
      <c r="A107" s="1" t="s">
        <v>105</v>
      </c>
      <c r="B107" s="7">
        <v>19.639210770831141</v>
      </c>
      <c r="C107" s="7">
        <v>7.7766982851303368</v>
      </c>
      <c r="D107" s="2">
        <v>12.689108638095021</v>
      </c>
      <c r="E107" s="3">
        <f t="shared" si="13"/>
        <v>119.63921077083114</v>
      </c>
      <c r="F107" s="3">
        <f t="shared" si="12"/>
        <v>107.77669828513034</v>
      </c>
      <c r="G107" s="3">
        <f t="shared" si="14"/>
        <v>112.68910863809502</v>
      </c>
      <c r="H107" s="7">
        <f t="shared" si="15"/>
        <v>1.0302000000000033</v>
      </c>
      <c r="I107" s="7">
        <f t="shared" si="16"/>
        <v>0.16680000000000028</v>
      </c>
      <c r="J107" s="7">
        <f t="shared" si="17"/>
        <v>1.1557999999999957</v>
      </c>
      <c r="K107" s="8">
        <f t="shared" si="18"/>
        <v>0.86340000000000305</v>
      </c>
      <c r="L107" s="8">
        <f t="shared" si="19"/>
        <v>11.862512485700805</v>
      </c>
      <c r="M107" s="17">
        <f t="shared" si="20"/>
        <v>8.6340000000000305E-3</v>
      </c>
      <c r="N107" s="8">
        <f t="shared" si="21"/>
        <v>1.1061431934046542</v>
      </c>
      <c r="O107" s="8">
        <f t="shared" si="22"/>
        <v>1.1061431934046542</v>
      </c>
      <c r="P107" s="8">
        <f t="shared" si="23"/>
        <v>0</v>
      </c>
      <c r="Q107" s="2">
        <f>SUM(K2206:K2227)</f>
        <v>2.2765999999999873</v>
      </c>
    </row>
    <row r="108" spans="1:17" x14ac:dyDescent="0.2">
      <c r="A108" s="1" t="s">
        <v>106</v>
      </c>
      <c r="B108" s="7">
        <v>19.648183711638964</v>
      </c>
      <c r="C108" s="7">
        <v>7.7738960909749295</v>
      </c>
      <c r="D108" s="2">
        <v>12.880567433671132</v>
      </c>
      <c r="E108" s="3">
        <f t="shared" si="13"/>
        <v>119.64818371163896</v>
      </c>
      <c r="F108" s="3">
        <f t="shared" si="12"/>
        <v>107.77389609097493</v>
      </c>
      <c r="G108" s="3">
        <f t="shared" si="14"/>
        <v>112.88056743367113</v>
      </c>
      <c r="H108" s="7">
        <f t="shared" si="15"/>
        <v>7.5000000000047251E-3</v>
      </c>
      <c r="I108" s="7">
        <f t="shared" si="16"/>
        <v>-2.5999999999970491E-3</v>
      </c>
      <c r="J108" s="7">
        <f t="shared" si="17"/>
        <v>0.1698999999999895</v>
      </c>
      <c r="K108" s="8">
        <f t="shared" si="18"/>
        <v>1.0100000000001774E-2</v>
      </c>
      <c r="L108" s="8">
        <f t="shared" si="19"/>
        <v>11.874287620664035</v>
      </c>
      <c r="M108" s="17">
        <f t="shared" si="20"/>
        <v>1.0100000000001774E-4</v>
      </c>
      <c r="N108" s="8">
        <f t="shared" si="21"/>
        <v>1.106254913867188</v>
      </c>
      <c r="O108" s="8">
        <f t="shared" si="22"/>
        <v>1.106254913867188</v>
      </c>
      <c r="P108" s="8">
        <f t="shared" si="23"/>
        <v>0</v>
      </c>
      <c r="Q108" s="2">
        <f>SUM(K2228:K2247)</f>
        <v>-4.9950999999999857</v>
      </c>
    </row>
    <row r="109" spans="1:17" x14ac:dyDescent="0.2">
      <c r="A109" s="1" t="s">
        <v>107</v>
      </c>
      <c r="B109" s="7">
        <v>19.983437922398977</v>
      </c>
      <c r="C109" s="7">
        <v>7.8871664557665326</v>
      </c>
      <c r="D109" s="2">
        <v>12.715536044083109</v>
      </c>
      <c r="E109" s="3">
        <f t="shared" si="13"/>
        <v>119.98343792239898</v>
      </c>
      <c r="F109" s="3">
        <f t="shared" si="12"/>
        <v>107.88716645576653</v>
      </c>
      <c r="G109" s="3">
        <f t="shared" si="14"/>
        <v>112.71553604408311</v>
      </c>
      <c r="H109" s="7">
        <f t="shared" si="15"/>
        <v>0.28019999999999712</v>
      </c>
      <c r="I109" s="7">
        <f t="shared" si="16"/>
        <v>0.10509999999999131</v>
      </c>
      <c r="J109" s="7">
        <f t="shared" si="17"/>
        <v>-0.14619999999999633</v>
      </c>
      <c r="K109" s="8">
        <f t="shared" si="18"/>
        <v>0.17510000000000581</v>
      </c>
      <c r="L109" s="8">
        <f t="shared" si="19"/>
        <v>12.096271466632444</v>
      </c>
      <c r="M109" s="17">
        <f t="shared" si="20"/>
        <v>1.7510000000000581E-3</v>
      </c>
      <c r="N109" s="8">
        <f t="shared" si="21"/>
        <v>1.1081919662213695</v>
      </c>
      <c r="O109" s="8">
        <f t="shared" si="22"/>
        <v>1.1081919662213695</v>
      </c>
      <c r="P109" s="8">
        <f t="shared" si="23"/>
        <v>0</v>
      </c>
      <c r="Q109" s="2">
        <f>SUM(K2248:K2266)</f>
        <v>7.8995999999998867</v>
      </c>
    </row>
    <row r="110" spans="1:17" x14ac:dyDescent="0.2">
      <c r="A110" s="1" t="s">
        <v>108</v>
      </c>
      <c r="B110" s="7">
        <v>18.838315990867599</v>
      </c>
      <c r="C110" s="7">
        <v>6.7017022707505731</v>
      </c>
      <c r="D110" s="2">
        <v>12.075086368280637</v>
      </c>
      <c r="E110" s="3">
        <f t="shared" si="13"/>
        <v>118.8383159908676</v>
      </c>
      <c r="F110" s="3">
        <f t="shared" si="12"/>
        <v>106.70170227075057</v>
      </c>
      <c r="G110" s="3">
        <f t="shared" si="14"/>
        <v>112.07508636828064</v>
      </c>
      <c r="H110" s="7">
        <f t="shared" si="15"/>
        <v>-0.95439999999999969</v>
      </c>
      <c r="I110" s="7">
        <f t="shared" si="16"/>
        <v>-1.0987999999999998</v>
      </c>
      <c r="J110" s="7">
        <f t="shared" si="17"/>
        <v>-0.56819999999999649</v>
      </c>
      <c r="K110" s="8">
        <f t="shared" si="18"/>
        <v>0.14440000000000008</v>
      </c>
      <c r="L110" s="8">
        <f t="shared" si="19"/>
        <v>12.136613720117026</v>
      </c>
      <c r="M110" s="17">
        <f t="shared" si="20"/>
        <v>1.4440000000000008E-3</v>
      </c>
      <c r="N110" s="8">
        <f t="shared" si="21"/>
        <v>1.1097921954205932</v>
      </c>
      <c r="O110" s="8">
        <f t="shared" si="22"/>
        <v>1.1097921954205932</v>
      </c>
      <c r="P110" s="8">
        <f t="shared" si="23"/>
        <v>0</v>
      </c>
      <c r="Q110" s="2">
        <f>SUM(K2267:K2289)</f>
        <v>2.3616999999999435</v>
      </c>
    </row>
    <row r="111" spans="1:17" x14ac:dyDescent="0.2">
      <c r="A111" s="1" t="s">
        <v>109</v>
      </c>
      <c r="B111" s="7">
        <v>16.856568233403891</v>
      </c>
      <c r="C111" s="7">
        <v>6.0630925826601327</v>
      </c>
      <c r="D111" s="2">
        <v>11.711963088447405</v>
      </c>
      <c r="E111" s="3">
        <f t="shared" si="13"/>
        <v>116.85656823340389</v>
      </c>
      <c r="F111" s="3">
        <f t="shared" si="12"/>
        <v>106.06309258266013</v>
      </c>
      <c r="G111" s="3">
        <f t="shared" si="14"/>
        <v>111.7119630884474</v>
      </c>
      <c r="H111" s="7">
        <f t="shared" si="15"/>
        <v>-1.6676000000000024</v>
      </c>
      <c r="I111" s="7">
        <f t="shared" si="16"/>
        <v>-0.59850000000000181</v>
      </c>
      <c r="J111" s="7">
        <f t="shared" si="17"/>
        <v>-0.32400000000000206</v>
      </c>
      <c r="K111" s="8">
        <f t="shared" si="18"/>
        <v>-1.0691000000000006</v>
      </c>
      <c r="L111" s="8">
        <f t="shared" si="19"/>
        <v>10.793475650743758</v>
      </c>
      <c r="M111" s="17">
        <f t="shared" si="20"/>
        <v>-1.0691000000000006E-2</v>
      </c>
      <c r="N111" s="8">
        <f t="shared" si="21"/>
        <v>1.0979274070593517</v>
      </c>
      <c r="O111" s="8">
        <f t="shared" si="22"/>
        <v>1.1097921954205932</v>
      </c>
      <c r="P111" s="8">
        <f t="shared" si="23"/>
        <v>-1.0690999999999895E-2</v>
      </c>
      <c r="Q111" s="2">
        <f>SUM(K2290:K2309)</f>
        <v>0.44990000000006969</v>
      </c>
    </row>
    <row r="112" spans="1:17" x14ac:dyDescent="0.2">
      <c r="A112" s="1" t="s">
        <v>110</v>
      </c>
      <c r="B112" s="7">
        <v>17.804742428049721</v>
      </c>
      <c r="C112" s="7">
        <v>8.9813125119794535</v>
      </c>
      <c r="D112" s="2">
        <v>12.121387433166575</v>
      </c>
      <c r="E112" s="3">
        <f t="shared" si="13"/>
        <v>117.80474242804972</v>
      </c>
      <c r="F112" s="3">
        <f t="shared" si="12"/>
        <v>108.98131251197945</v>
      </c>
      <c r="G112" s="3">
        <f t="shared" si="14"/>
        <v>112.12138743316657</v>
      </c>
      <c r="H112" s="7">
        <f t="shared" si="15"/>
        <v>0.81139999999999546</v>
      </c>
      <c r="I112" s="7">
        <f t="shared" si="16"/>
        <v>2.7514000000000038</v>
      </c>
      <c r="J112" s="7">
        <f t="shared" si="17"/>
        <v>0.36650000000000293</v>
      </c>
      <c r="K112" s="8">
        <f t="shared" si="18"/>
        <v>-1.9400000000000084</v>
      </c>
      <c r="L112" s="8">
        <f t="shared" si="19"/>
        <v>8.8234299160702676</v>
      </c>
      <c r="M112" s="17">
        <f t="shared" si="20"/>
        <v>-1.9400000000000084E-2</v>
      </c>
      <c r="N112" s="8">
        <f t="shared" si="21"/>
        <v>1.0766276153624001</v>
      </c>
      <c r="O112" s="8">
        <f t="shared" si="22"/>
        <v>1.1097921954205932</v>
      </c>
      <c r="P112" s="8">
        <f t="shared" si="23"/>
        <v>-2.9883594600000007E-2</v>
      </c>
      <c r="Q112" s="2">
        <f>SUM(K2310:K2330)</f>
        <v>-2.6828999999999881</v>
      </c>
    </row>
    <row r="113" spans="1:17" x14ac:dyDescent="0.2">
      <c r="A113" s="1" t="s">
        <v>111</v>
      </c>
      <c r="B113" s="7">
        <v>17.922311560992924</v>
      </c>
      <c r="C113" s="7">
        <v>10.139129976106716</v>
      </c>
      <c r="D113" s="2">
        <v>11.797805109034456</v>
      </c>
      <c r="E113" s="3">
        <f t="shared" si="13"/>
        <v>117.92231156099292</v>
      </c>
      <c r="F113" s="3">
        <f t="shared" si="12"/>
        <v>110.13912997610672</v>
      </c>
      <c r="G113" s="3">
        <f t="shared" si="14"/>
        <v>111.79780510903446</v>
      </c>
      <c r="H113" s="7">
        <f t="shared" si="15"/>
        <v>9.980000000000544E-2</v>
      </c>
      <c r="I113" s="7">
        <f t="shared" si="16"/>
        <v>1.0623999999999967</v>
      </c>
      <c r="J113" s="7">
        <f t="shared" si="17"/>
        <v>-0.28859999999999442</v>
      </c>
      <c r="K113" s="8">
        <f t="shared" si="18"/>
        <v>-0.96259999999999124</v>
      </c>
      <c r="L113" s="8">
        <f t="shared" si="19"/>
        <v>7.7831815848862078</v>
      </c>
      <c r="M113" s="17">
        <f t="shared" si="20"/>
        <v>-9.6259999999999124E-3</v>
      </c>
      <c r="N113" s="8">
        <f t="shared" si="21"/>
        <v>1.0662639979369217</v>
      </c>
      <c r="O113" s="8">
        <f t="shared" si="22"/>
        <v>1.1097921954205932</v>
      </c>
      <c r="P113" s="8">
        <f t="shared" si="23"/>
        <v>-3.9221935118380347E-2</v>
      </c>
      <c r="Q113" s="2">
        <f>SUM(K2331:K2351)</f>
        <v>-7.2188000000000141</v>
      </c>
    </row>
    <row r="114" spans="1:17" x14ac:dyDescent="0.2">
      <c r="A114" s="1" t="s">
        <v>112</v>
      </c>
      <c r="B114" s="7">
        <v>17.663354164804986</v>
      </c>
      <c r="C114" s="7">
        <v>11.544945831121737</v>
      </c>
      <c r="D114" s="2">
        <v>11.665771901200685</v>
      </c>
      <c r="E114" s="3">
        <f t="shared" si="13"/>
        <v>117.66335416480499</v>
      </c>
      <c r="F114" s="3">
        <f t="shared" si="12"/>
        <v>111.54494583112174</v>
      </c>
      <c r="G114" s="3">
        <f t="shared" si="14"/>
        <v>111.66577190120069</v>
      </c>
      <c r="H114" s="7">
        <f t="shared" si="15"/>
        <v>-0.21959999999999757</v>
      </c>
      <c r="I114" s="7">
        <f t="shared" si="16"/>
        <v>1.2763999999999998</v>
      </c>
      <c r="J114" s="7">
        <f t="shared" si="17"/>
        <v>-0.11809999999999876</v>
      </c>
      <c r="K114" s="8">
        <f t="shared" si="18"/>
        <v>-1.4959999999999973</v>
      </c>
      <c r="L114" s="8">
        <f t="shared" si="19"/>
        <v>6.1184083336832487</v>
      </c>
      <c r="M114" s="17">
        <f t="shared" si="20"/>
        <v>-1.4959999999999973E-2</v>
      </c>
      <c r="N114" s="8">
        <f t="shared" si="21"/>
        <v>1.0503126885277854</v>
      </c>
      <c r="O114" s="8">
        <f t="shared" si="22"/>
        <v>1.1097921954205932</v>
      </c>
      <c r="P114" s="8">
        <f t="shared" si="23"/>
        <v>-5.3595174969009451E-2</v>
      </c>
      <c r="Q114" s="2">
        <f>SUM(K2352:K2371)</f>
        <v>4.6429999999999643</v>
      </c>
    </row>
    <row r="115" spans="1:17" x14ac:dyDescent="0.2">
      <c r="A115" s="1" t="s">
        <v>113</v>
      </c>
      <c r="B115" s="7">
        <v>17.522511129869713</v>
      </c>
      <c r="C115" s="7">
        <v>11.597037320824867</v>
      </c>
      <c r="D115" s="2">
        <v>11.995967588712546</v>
      </c>
      <c r="E115" s="3">
        <f t="shared" si="13"/>
        <v>117.52251112986971</v>
      </c>
      <c r="F115" s="3">
        <f t="shared" si="12"/>
        <v>111.59703732082487</v>
      </c>
      <c r="G115" s="3">
        <f t="shared" si="14"/>
        <v>111.99596758871255</v>
      </c>
      <c r="H115" s="7">
        <f t="shared" si="15"/>
        <v>-0.11970000000000036</v>
      </c>
      <c r="I115" s="7">
        <f t="shared" si="16"/>
        <v>4.669999999999952E-2</v>
      </c>
      <c r="J115" s="7">
        <f t="shared" si="17"/>
        <v>0.29570000000000984</v>
      </c>
      <c r="K115" s="8">
        <f t="shared" si="18"/>
        <v>-0.16639999999999988</v>
      </c>
      <c r="L115" s="8">
        <f t="shared" si="19"/>
        <v>5.9254738090448456</v>
      </c>
      <c r="M115" s="17">
        <f t="shared" si="20"/>
        <v>-1.6639999999999988E-3</v>
      </c>
      <c r="N115" s="8">
        <f t="shared" si="21"/>
        <v>1.0485649682140752</v>
      </c>
      <c r="O115" s="8">
        <f t="shared" si="22"/>
        <v>1.1097921954205932</v>
      </c>
      <c r="P115" s="8">
        <f t="shared" si="23"/>
        <v>-5.5169992597860928E-2</v>
      </c>
      <c r="Q115" s="2">
        <f>SUM(K2372:K2394)</f>
        <v>7.1011999999999631</v>
      </c>
    </row>
    <row r="116" spans="1:17" x14ac:dyDescent="0.2">
      <c r="A116" s="1" t="s">
        <v>114</v>
      </c>
      <c r="B116" s="7">
        <v>16.123640679890869</v>
      </c>
      <c r="C116" s="7">
        <v>11.929819686115565</v>
      </c>
      <c r="D116" s="2">
        <v>11.421540270950032</v>
      </c>
      <c r="E116" s="3">
        <f t="shared" si="13"/>
        <v>116.12364067989087</v>
      </c>
      <c r="F116" s="3">
        <f t="shared" si="12"/>
        <v>111.92981968611556</v>
      </c>
      <c r="G116" s="3">
        <f t="shared" si="14"/>
        <v>111.42154027095003</v>
      </c>
      <c r="H116" s="7">
        <f t="shared" si="15"/>
        <v>-1.1902999999999997</v>
      </c>
      <c r="I116" s="7">
        <f t="shared" si="16"/>
        <v>0.29820000000000402</v>
      </c>
      <c r="J116" s="7">
        <f t="shared" si="17"/>
        <v>-0.51290000000000502</v>
      </c>
      <c r="K116" s="8">
        <f t="shared" si="18"/>
        <v>-1.4885000000000037</v>
      </c>
      <c r="L116" s="8">
        <f t="shared" si="19"/>
        <v>4.1938209937753044</v>
      </c>
      <c r="M116" s="17">
        <f t="shared" si="20"/>
        <v>-1.4885000000000037E-2</v>
      </c>
      <c r="N116" s="8">
        <f t="shared" si="21"/>
        <v>1.0329570786622086</v>
      </c>
      <c r="O116" s="8">
        <f t="shared" si="22"/>
        <v>1.1097921954205932</v>
      </c>
      <c r="P116" s="8">
        <f t="shared" si="23"/>
        <v>-6.9233787258041857E-2</v>
      </c>
      <c r="Q116" s="2">
        <f>SUM(K2395:K2415)</f>
        <v>-8.9890000000000114</v>
      </c>
    </row>
    <row r="117" spans="1:17" x14ac:dyDescent="0.2">
      <c r="A117" s="1" t="s">
        <v>115</v>
      </c>
      <c r="B117" s="7">
        <v>13.46905425394857</v>
      </c>
      <c r="C117" s="7">
        <v>11.497322862848421</v>
      </c>
      <c r="D117" s="2">
        <v>9.8631986087205235</v>
      </c>
      <c r="E117" s="3">
        <f t="shared" si="13"/>
        <v>113.46905425394857</v>
      </c>
      <c r="F117" s="3">
        <f t="shared" si="12"/>
        <v>111.49732286284842</v>
      </c>
      <c r="G117" s="3">
        <f t="shared" si="14"/>
        <v>109.86319860872052</v>
      </c>
      <c r="H117" s="7">
        <f t="shared" si="15"/>
        <v>-2.2859999999999991</v>
      </c>
      <c r="I117" s="7">
        <f t="shared" si="16"/>
        <v>-0.38639999999999786</v>
      </c>
      <c r="J117" s="7">
        <f t="shared" si="17"/>
        <v>-1.3986000000000054</v>
      </c>
      <c r="K117" s="8">
        <f t="shared" si="18"/>
        <v>-1.8996000000000013</v>
      </c>
      <c r="L117" s="8">
        <f t="shared" si="19"/>
        <v>1.9717313911001497</v>
      </c>
      <c r="M117" s="17">
        <f t="shared" si="20"/>
        <v>-1.8996000000000013E-2</v>
      </c>
      <c r="N117" s="8">
        <f t="shared" si="21"/>
        <v>1.0133350259959413</v>
      </c>
      <c r="O117" s="8">
        <f t="shared" si="22"/>
        <v>1.1097921954205932</v>
      </c>
      <c r="P117" s="8">
        <f t="shared" si="23"/>
        <v>-8.6914622235288119E-2</v>
      </c>
      <c r="Q117" s="2">
        <f>SUM(K2416:K2436)</f>
        <v>-9.2350000000000385</v>
      </c>
    </row>
    <row r="118" spans="1:17" x14ac:dyDescent="0.2">
      <c r="A118" s="1" t="s">
        <v>116</v>
      </c>
      <c r="B118" s="7">
        <v>13.611117509874518</v>
      </c>
      <c r="C118" s="7">
        <v>10.819642134488021</v>
      </c>
      <c r="D118" s="2">
        <v>9.4999908741200869</v>
      </c>
      <c r="E118" s="3">
        <f t="shared" si="13"/>
        <v>113.61111750987452</v>
      </c>
      <c r="F118" s="3">
        <f t="shared" si="12"/>
        <v>110.81964213448802</v>
      </c>
      <c r="G118" s="3">
        <f t="shared" si="14"/>
        <v>109.49999087412009</v>
      </c>
      <c r="H118" s="7">
        <f t="shared" si="15"/>
        <v>0.12520000000000309</v>
      </c>
      <c r="I118" s="7">
        <f t="shared" si="16"/>
        <v>-0.60780000000000278</v>
      </c>
      <c r="J118" s="7">
        <f t="shared" si="17"/>
        <v>-0.33060000000000311</v>
      </c>
      <c r="K118" s="8">
        <f t="shared" si="18"/>
        <v>0.73300000000000587</v>
      </c>
      <c r="L118" s="8">
        <f t="shared" si="19"/>
        <v>2.7914753753864971</v>
      </c>
      <c r="M118" s="17">
        <f t="shared" si="20"/>
        <v>7.3300000000000587E-3</v>
      </c>
      <c r="N118" s="8">
        <f t="shared" si="21"/>
        <v>1.0207627717364915</v>
      </c>
      <c r="O118" s="8">
        <f t="shared" si="22"/>
        <v>1.1097921954205932</v>
      </c>
      <c r="P118" s="8">
        <f t="shared" si="23"/>
        <v>-8.0221706416272687E-2</v>
      </c>
      <c r="Q118" s="2">
        <f>SUM(K2437:K2457)</f>
        <v>-2.8403999999999554</v>
      </c>
    </row>
    <row r="119" spans="1:17" x14ac:dyDescent="0.2">
      <c r="A119" s="1" t="s">
        <v>117</v>
      </c>
      <c r="B119" s="7">
        <v>11.571911561689774</v>
      </c>
      <c r="C119" s="7">
        <v>9.2605205892979114</v>
      </c>
      <c r="D119" s="2">
        <v>8.8000669324527223</v>
      </c>
      <c r="E119" s="3">
        <f t="shared" si="13"/>
        <v>111.57191156168977</v>
      </c>
      <c r="F119" s="3">
        <f t="shared" si="12"/>
        <v>109.26052058929791</v>
      </c>
      <c r="G119" s="3">
        <f t="shared" si="14"/>
        <v>108.80006693245272</v>
      </c>
      <c r="H119" s="7">
        <f t="shared" si="15"/>
        <v>-1.7949000000000104</v>
      </c>
      <c r="I119" s="7">
        <f t="shared" si="16"/>
        <v>-1.4068999999999998</v>
      </c>
      <c r="J119" s="7">
        <f t="shared" si="17"/>
        <v>-0.63919999999999533</v>
      </c>
      <c r="K119" s="8">
        <f t="shared" si="18"/>
        <v>-0.38800000000001056</v>
      </c>
      <c r="L119" s="8">
        <f t="shared" si="19"/>
        <v>2.3113909723918624</v>
      </c>
      <c r="M119" s="17">
        <f t="shared" si="20"/>
        <v>-3.8800000000001056E-3</v>
      </c>
      <c r="N119" s="8">
        <f t="shared" si="21"/>
        <v>1.0168022121821538</v>
      </c>
      <c r="O119" s="8">
        <f t="shared" si="22"/>
        <v>1.1097921954205932</v>
      </c>
      <c r="P119" s="8">
        <f t="shared" si="23"/>
        <v>-8.3790446195377677E-2</v>
      </c>
      <c r="Q119" s="2">
        <f>SUM(K2458:K2478)</f>
        <v>-1.9210999999999756</v>
      </c>
    </row>
    <row r="120" spans="1:17" x14ac:dyDescent="0.2">
      <c r="A120" s="1" t="s">
        <v>118</v>
      </c>
      <c r="B120" s="7">
        <v>13.869400364568079</v>
      </c>
      <c r="C120" s="7">
        <v>10.568696802313582</v>
      </c>
      <c r="D120" s="2">
        <v>9.3349280614926471</v>
      </c>
      <c r="E120" s="3">
        <f t="shared" si="13"/>
        <v>113.86940036456808</v>
      </c>
      <c r="F120" s="3">
        <f t="shared" si="12"/>
        <v>110.56869680231358</v>
      </c>
      <c r="G120" s="3">
        <f t="shared" si="14"/>
        <v>109.33492806149265</v>
      </c>
      <c r="H120" s="7">
        <f t="shared" si="15"/>
        <v>2.0591999999999944</v>
      </c>
      <c r="I120" s="7">
        <f t="shared" si="16"/>
        <v>1.1973000000000011</v>
      </c>
      <c r="J120" s="7">
        <f t="shared" si="17"/>
        <v>0.49159999999999204</v>
      </c>
      <c r="K120" s="8">
        <f t="shared" si="18"/>
        <v>0.86189999999999323</v>
      </c>
      <c r="L120" s="8">
        <f t="shared" si="19"/>
        <v>3.3007035622544976</v>
      </c>
      <c r="M120" s="17">
        <f t="shared" si="20"/>
        <v>8.6189999999999323E-3</v>
      </c>
      <c r="N120" s="8">
        <f t="shared" si="21"/>
        <v>1.0255660304489518</v>
      </c>
      <c r="O120" s="8">
        <f t="shared" si="22"/>
        <v>1.1097921954205932</v>
      </c>
      <c r="P120" s="8">
        <f t="shared" si="23"/>
        <v>-7.5893636051135749E-2</v>
      </c>
      <c r="Q120" s="2">
        <f>SUM(K2479:K2498)</f>
        <v>-11.067900000000041</v>
      </c>
    </row>
    <row r="121" spans="1:17" x14ac:dyDescent="0.2">
      <c r="A121" s="1" t="s">
        <v>119</v>
      </c>
      <c r="B121" s="7">
        <v>13.26190711362311</v>
      </c>
      <c r="C121" s="7">
        <v>10.160145467629036</v>
      </c>
      <c r="D121" s="2">
        <v>8.6614249046338472</v>
      </c>
      <c r="E121" s="3">
        <f t="shared" si="13"/>
        <v>113.26190711362311</v>
      </c>
      <c r="F121" s="3">
        <f t="shared" si="12"/>
        <v>110.16014546762904</v>
      </c>
      <c r="G121" s="3">
        <f t="shared" si="14"/>
        <v>108.66142490463385</v>
      </c>
      <c r="H121" s="7">
        <f t="shared" si="15"/>
        <v>-0.53349999999999786</v>
      </c>
      <c r="I121" s="7">
        <f t="shared" si="16"/>
        <v>-0.36950000000000038</v>
      </c>
      <c r="J121" s="7">
        <f t="shared" si="17"/>
        <v>-0.61600000000000543</v>
      </c>
      <c r="K121" s="8">
        <f t="shared" si="18"/>
        <v>-0.16399999999999748</v>
      </c>
      <c r="L121" s="8">
        <f t="shared" si="19"/>
        <v>3.101761645994074</v>
      </c>
      <c r="M121" s="17">
        <f t="shared" si="20"/>
        <v>-1.6399999999999748E-3</v>
      </c>
      <c r="N121" s="8">
        <f t="shared" si="21"/>
        <v>1.0238841021590155</v>
      </c>
      <c r="O121" s="8">
        <f t="shared" si="22"/>
        <v>1.1097921954205932</v>
      </c>
      <c r="P121" s="8">
        <f t="shared" si="23"/>
        <v>-7.740917048801188E-2</v>
      </c>
      <c r="Q121" s="2">
        <f>SUM(K2499:K2517)</f>
        <v>2.8170999999999724</v>
      </c>
    </row>
    <row r="122" spans="1:17" x14ac:dyDescent="0.2">
      <c r="A122" s="1" t="s">
        <v>120</v>
      </c>
      <c r="B122" s="7">
        <v>15.431665468198801</v>
      </c>
      <c r="C122" s="7">
        <v>12.285905794717863</v>
      </c>
      <c r="D122" s="2">
        <v>9.6518737926395772</v>
      </c>
      <c r="E122" s="3">
        <f t="shared" si="13"/>
        <v>115.4316654681988</v>
      </c>
      <c r="F122" s="3">
        <f t="shared" si="12"/>
        <v>112.28590579471786</v>
      </c>
      <c r="G122" s="3">
        <f t="shared" si="14"/>
        <v>109.65187379263958</v>
      </c>
      <c r="H122" s="7">
        <f t="shared" si="15"/>
        <v>1.9157000000000091</v>
      </c>
      <c r="I122" s="7">
        <f t="shared" si="16"/>
        <v>1.9296999999999898</v>
      </c>
      <c r="J122" s="7">
        <f t="shared" si="17"/>
        <v>0.91149999999999842</v>
      </c>
      <c r="K122" s="8">
        <f t="shared" si="18"/>
        <v>-1.3999999999980695E-2</v>
      </c>
      <c r="L122" s="8">
        <f t="shared" si="19"/>
        <v>3.1457596734809385</v>
      </c>
      <c r="M122" s="17">
        <f t="shared" si="20"/>
        <v>-1.3999999999980695E-4</v>
      </c>
      <c r="N122" s="8">
        <f t="shared" si="21"/>
        <v>1.0237407583847133</v>
      </c>
      <c r="O122" s="8">
        <f t="shared" si="22"/>
        <v>1.1097921954205932</v>
      </c>
      <c r="P122" s="8">
        <f t="shared" si="23"/>
        <v>-7.7538333204143384E-2</v>
      </c>
    </row>
    <row r="123" spans="1:17" x14ac:dyDescent="0.2">
      <c r="A123" s="1" t="s">
        <v>121</v>
      </c>
      <c r="B123" s="7">
        <v>15.791235106132234</v>
      </c>
      <c r="C123" s="7">
        <v>14.284482631958028</v>
      </c>
      <c r="D123" s="2">
        <v>10.021619911068356</v>
      </c>
      <c r="E123" s="3">
        <f t="shared" si="13"/>
        <v>115.79123510613223</v>
      </c>
      <c r="F123" s="3">
        <f t="shared" si="12"/>
        <v>114.28448263195803</v>
      </c>
      <c r="G123" s="3">
        <f t="shared" si="14"/>
        <v>110.02161991106836</v>
      </c>
      <c r="H123" s="7">
        <f t="shared" si="15"/>
        <v>0.31149999999999789</v>
      </c>
      <c r="I123" s="7">
        <f t="shared" si="16"/>
        <v>1.7798999999999898</v>
      </c>
      <c r="J123" s="7">
        <f t="shared" si="17"/>
        <v>0.33719999999999306</v>
      </c>
      <c r="K123" s="8">
        <f t="shared" si="18"/>
        <v>-1.4683999999999919</v>
      </c>
      <c r="L123" s="8">
        <f t="shared" si="19"/>
        <v>1.5067524741742062</v>
      </c>
      <c r="M123" s="17">
        <f t="shared" si="20"/>
        <v>-1.4683999999999919E-2</v>
      </c>
      <c r="N123" s="8">
        <f t="shared" si="21"/>
        <v>1.0087081490885923</v>
      </c>
      <c r="O123" s="8">
        <f t="shared" si="22"/>
        <v>1.1097921954205932</v>
      </c>
      <c r="P123" s="8">
        <f t="shared" si="23"/>
        <v>-9.1083760319373708E-2</v>
      </c>
    </row>
    <row r="124" spans="1:17" x14ac:dyDescent="0.2">
      <c r="A124" s="1" t="s">
        <v>122</v>
      </c>
      <c r="B124" s="7">
        <v>15.910847451996872</v>
      </c>
      <c r="C124" s="7">
        <v>13.941172046131626</v>
      </c>
      <c r="D124" s="2">
        <v>9.6122294633792791</v>
      </c>
      <c r="E124" s="3">
        <f t="shared" si="13"/>
        <v>115.91084745199687</v>
      </c>
      <c r="F124" s="3">
        <f t="shared" si="12"/>
        <v>113.94117204613163</v>
      </c>
      <c r="G124" s="3">
        <f t="shared" si="14"/>
        <v>109.61222946337928</v>
      </c>
      <c r="H124" s="7">
        <f t="shared" si="15"/>
        <v>0.10330000000000616</v>
      </c>
      <c r="I124" s="7">
        <f t="shared" si="16"/>
        <v>-0.30040000000000067</v>
      </c>
      <c r="J124" s="7">
        <f t="shared" si="17"/>
        <v>-0.37209999999999743</v>
      </c>
      <c r="K124" s="8">
        <f t="shared" si="18"/>
        <v>0.40370000000000683</v>
      </c>
      <c r="L124" s="8">
        <f t="shared" si="19"/>
        <v>1.9696754058652459</v>
      </c>
      <c r="M124" s="17">
        <f t="shared" si="20"/>
        <v>4.0370000000000683E-3</v>
      </c>
      <c r="N124" s="8">
        <f t="shared" si="21"/>
        <v>1.0127803038864631</v>
      </c>
      <c r="O124" s="8">
        <f t="shared" si="22"/>
        <v>1.1097921954205932</v>
      </c>
      <c r="P124" s="8">
        <f t="shared" si="23"/>
        <v>-8.741446545978282E-2</v>
      </c>
    </row>
    <row r="125" spans="1:17" x14ac:dyDescent="0.2">
      <c r="A125" s="1" t="s">
        <v>123</v>
      </c>
      <c r="B125" s="7">
        <v>12.510834563687439</v>
      </c>
      <c r="C125" s="7">
        <v>9.9370513780864655</v>
      </c>
      <c r="D125" s="2">
        <v>7.8492263646902813</v>
      </c>
      <c r="E125" s="3">
        <f t="shared" si="13"/>
        <v>112.51083456368744</v>
      </c>
      <c r="F125" s="3">
        <f t="shared" si="12"/>
        <v>109.93705137808647</v>
      </c>
      <c r="G125" s="3">
        <f t="shared" si="14"/>
        <v>107.84922636469028</v>
      </c>
      <c r="H125" s="7">
        <f t="shared" si="15"/>
        <v>-2.9333000000000053</v>
      </c>
      <c r="I125" s="7">
        <f t="shared" si="16"/>
        <v>-3.5142000000000007</v>
      </c>
      <c r="J125" s="7">
        <f t="shared" si="17"/>
        <v>-1.6084000000000098</v>
      </c>
      <c r="K125" s="8">
        <f t="shared" si="18"/>
        <v>0.58089999999999531</v>
      </c>
      <c r="L125" s="8">
        <f t="shared" si="19"/>
        <v>2.5737831856009734</v>
      </c>
      <c r="M125" s="17">
        <f t="shared" si="20"/>
        <v>5.8089999999999531E-3</v>
      </c>
      <c r="N125" s="8">
        <f t="shared" si="21"/>
        <v>1.0186635446717396</v>
      </c>
      <c r="O125" s="8">
        <f t="shared" si="22"/>
        <v>1.1097921954205932</v>
      </c>
      <c r="P125" s="8">
        <f t="shared" si="23"/>
        <v>-8.2113256089638709E-2</v>
      </c>
    </row>
    <row r="126" spans="1:17" x14ac:dyDescent="0.2">
      <c r="A126" s="1" t="s">
        <v>124</v>
      </c>
      <c r="B126" s="7">
        <v>12.993393533131098</v>
      </c>
      <c r="C126" s="7">
        <v>9.3197548345985126</v>
      </c>
      <c r="D126" s="2">
        <v>8.2321989675113088</v>
      </c>
      <c r="E126" s="3">
        <f t="shared" si="13"/>
        <v>112.9933935331311</v>
      </c>
      <c r="F126" s="3">
        <f t="shared" si="12"/>
        <v>109.31975483459851</v>
      </c>
      <c r="G126" s="3">
        <f t="shared" si="14"/>
        <v>108.23219896751131</v>
      </c>
      <c r="H126" s="7">
        <f t="shared" si="15"/>
        <v>0.42889999999999873</v>
      </c>
      <c r="I126" s="7">
        <f t="shared" si="16"/>
        <v>-0.56149999999999256</v>
      </c>
      <c r="J126" s="7">
        <f t="shared" si="17"/>
        <v>0.35510000000000819</v>
      </c>
      <c r="K126" s="8">
        <f t="shared" si="18"/>
        <v>0.99039999999999129</v>
      </c>
      <c r="L126" s="8">
        <f t="shared" si="19"/>
        <v>3.6736386985325851</v>
      </c>
      <c r="M126" s="17">
        <f t="shared" si="20"/>
        <v>9.9039999999999129E-3</v>
      </c>
      <c r="N126" s="8">
        <f t="shared" si="21"/>
        <v>1.0287523884181684</v>
      </c>
      <c r="O126" s="8">
        <f t="shared" si="22"/>
        <v>1.1097921954205932</v>
      </c>
      <c r="P126" s="8">
        <f t="shared" si="23"/>
        <v>-7.3022505777950553E-2</v>
      </c>
    </row>
    <row r="127" spans="1:17" x14ac:dyDescent="0.2">
      <c r="A127" s="1" t="s">
        <v>125</v>
      </c>
      <c r="B127" s="7">
        <v>14.562645782519212</v>
      </c>
      <c r="C127" s="7">
        <v>9.4103809113563983</v>
      </c>
      <c r="D127" s="2">
        <v>8.4038552350737916</v>
      </c>
      <c r="E127" s="3">
        <f t="shared" si="13"/>
        <v>114.56264578251921</v>
      </c>
      <c r="F127" s="3">
        <f t="shared" si="12"/>
        <v>109.4103809113564</v>
      </c>
      <c r="G127" s="3">
        <f t="shared" si="14"/>
        <v>108.40385523507379</v>
      </c>
      <c r="H127" s="7">
        <f t="shared" si="15"/>
        <v>1.38879999999999</v>
      </c>
      <c r="I127" s="7">
        <f t="shared" si="16"/>
        <v>8.2899999999996865E-2</v>
      </c>
      <c r="J127" s="7">
        <f t="shared" si="17"/>
        <v>0.15860000000000873</v>
      </c>
      <c r="K127" s="8">
        <f t="shared" si="18"/>
        <v>1.3058999999999932</v>
      </c>
      <c r="L127" s="8">
        <f t="shared" si="19"/>
        <v>5.1522648711628136</v>
      </c>
      <c r="M127" s="17">
        <f t="shared" si="20"/>
        <v>1.3058999999999932E-2</v>
      </c>
      <c r="N127" s="8">
        <f t="shared" si="21"/>
        <v>1.0421868658585212</v>
      </c>
      <c r="O127" s="8">
        <f t="shared" si="22"/>
        <v>1.1097921954205932</v>
      </c>
      <c r="P127" s="8">
        <f t="shared" si="23"/>
        <v>-6.0917106680904998E-2</v>
      </c>
    </row>
    <row r="128" spans="1:17" x14ac:dyDescent="0.2">
      <c r="A128" s="1" t="s">
        <v>126</v>
      </c>
      <c r="B128" s="7">
        <v>12.8594429276705</v>
      </c>
      <c r="C128" s="7">
        <v>8.357853046989149</v>
      </c>
      <c r="D128" s="2">
        <v>8.0604318216890789</v>
      </c>
      <c r="E128" s="3">
        <f t="shared" si="13"/>
        <v>112.8594429276705</v>
      </c>
      <c r="F128" s="3">
        <f t="shared" si="12"/>
        <v>108.35785304698915</v>
      </c>
      <c r="G128" s="3">
        <f t="shared" si="14"/>
        <v>108.06043182168908</v>
      </c>
      <c r="H128" s="7">
        <f t="shared" si="15"/>
        <v>-1.4866999999999964</v>
      </c>
      <c r="I128" s="7">
        <f t="shared" si="16"/>
        <v>-0.96199999999999619</v>
      </c>
      <c r="J128" s="7">
        <f t="shared" si="17"/>
        <v>-0.31679999999999486</v>
      </c>
      <c r="K128" s="8">
        <f t="shared" si="18"/>
        <v>-0.52470000000000017</v>
      </c>
      <c r="L128" s="8">
        <f t="shared" si="19"/>
        <v>4.501589880681351</v>
      </c>
      <c r="M128" s="17">
        <f t="shared" si="20"/>
        <v>-5.2470000000000017E-3</v>
      </c>
      <c r="N128" s="8">
        <f t="shared" si="21"/>
        <v>1.0367185113733615</v>
      </c>
      <c r="O128" s="8">
        <f t="shared" si="22"/>
        <v>1.1097921954205932</v>
      </c>
      <c r="P128" s="8">
        <f t="shared" si="23"/>
        <v>-6.5844474622150262E-2</v>
      </c>
    </row>
    <row r="129" spans="1:16" x14ac:dyDescent="0.2">
      <c r="A129" s="1" t="s">
        <v>127</v>
      </c>
      <c r="B129" s="7">
        <v>13.870099239087793</v>
      </c>
      <c r="C129" s="7">
        <v>8.9362672665539833</v>
      </c>
      <c r="D129" s="2">
        <v>8.5490810943867501</v>
      </c>
      <c r="E129" s="3">
        <f t="shared" si="13"/>
        <v>113.87009923908779</v>
      </c>
      <c r="F129" s="3">
        <f t="shared" si="12"/>
        <v>108.93626726655398</v>
      </c>
      <c r="G129" s="3">
        <f t="shared" si="14"/>
        <v>108.54908109438675</v>
      </c>
      <c r="H129" s="7">
        <f t="shared" si="15"/>
        <v>0.89550000000000463</v>
      </c>
      <c r="I129" s="7">
        <f t="shared" si="16"/>
        <v>0.53380000000000649</v>
      </c>
      <c r="J129" s="7">
        <f t="shared" si="17"/>
        <v>0.4521999999999915</v>
      </c>
      <c r="K129" s="8">
        <f t="shared" si="18"/>
        <v>0.36169999999999813</v>
      </c>
      <c r="L129" s="8">
        <f t="shared" si="19"/>
        <v>4.9338319725338096</v>
      </c>
      <c r="M129" s="17">
        <f t="shared" si="20"/>
        <v>3.6169999999999813E-3</v>
      </c>
      <c r="N129" s="8">
        <f t="shared" si="21"/>
        <v>1.040468322228999</v>
      </c>
      <c r="O129" s="8">
        <f t="shared" si="22"/>
        <v>1.1097921954205932</v>
      </c>
      <c r="P129" s="8">
        <f t="shared" si="23"/>
        <v>-6.2465634086858568E-2</v>
      </c>
    </row>
    <row r="130" spans="1:16" x14ac:dyDescent="0.2">
      <c r="A130" s="1" t="s">
        <v>128</v>
      </c>
      <c r="B130" s="7">
        <v>16.000381055652639</v>
      </c>
      <c r="C130" s="7">
        <v>8.9362672665539833</v>
      </c>
      <c r="D130" s="2">
        <v>9.4471076422806135</v>
      </c>
      <c r="E130" s="3">
        <f t="shared" si="13"/>
        <v>116.00038105565264</v>
      </c>
      <c r="F130" s="3">
        <f t="shared" si="12"/>
        <v>108.93626726655398</v>
      </c>
      <c r="G130" s="3">
        <f t="shared" si="14"/>
        <v>109.44710764228061</v>
      </c>
      <c r="H130" s="7">
        <f t="shared" si="15"/>
        <v>1.8707999999999947</v>
      </c>
      <c r="I130" s="7">
        <f t="shared" si="16"/>
        <v>0</v>
      </c>
      <c r="J130" s="7">
        <f t="shared" si="17"/>
        <v>0.82729999999999748</v>
      </c>
      <c r="K130" s="8">
        <f t="shared" si="18"/>
        <v>1.8707999999999947</v>
      </c>
      <c r="L130" s="8">
        <f t="shared" si="19"/>
        <v>7.0641137890986556</v>
      </c>
      <c r="M130" s="17">
        <f t="shared" si="20"/>
        <v>1.8707999999999947E-2</v>
      </c>
      <c r="N130" s="8">
        <f t="shared" si="21"/>
        <v>1.0599334036012591</v>
      </c>
      <c r="O130" s="8">
        <f t="shared" si="22"/>
        <v>1.1097921954205932</v>
      </c>
      <c r="P130" s="8">
        <f t="shared" si="23"/>
        <v>-4.4926241169355507E-2</v>
      </c>
    </row>
    <row r="131" spans="1:16" x14ac:dyDescent="0.2">
      <c r="A131" s="1" t="s">
        <v>129</v>
      </c>
      <c r="B131" s="7">
        <v>17.34818948313827</v>
      </c>
      <c r="C131" s="7">
        <v>8.9362672665539833</v>
      </c>
      <c r="D131" s="2">
        <v>9.585777127663377</v>
      </c>
      <c r="E131" s="3">
        <f t="shared" si="13"/>
        <v>117.34818948313827</v>
      </c>
      <c r="F131" s="3">
        <f t="shared" ref="F131:F194" si="25">100+C131</f>
        <v>108.93626726655398</v>
      </c>
      <c r="G131" s="3">
        <f t="shared" si="14"/>
        <v>109.58577712766338</v>
      </c>
      <c r="H131" s="7">
        <f t="shared" si="15"/>
        <v>1.1619000000000046</v>
      </c>
      <c r="I131" s="7">
        <f t="shared" si="16"/>
        <v>0</v>
      </c>
      <c r="J131" s="7">
        <f t="shared" si="17"/>
        <v>0.12669999999999071</v>
      </c>
      <c r="K131" s="8">
        <f t="shared" si="18"/>
        <v>1.1619000000000046</v>
      </c>
      <c r="L131" s="8">
        <f t="shared" si="19"/>
        <v>8.4119222165842871</v>
      </c>
      <c r="M131" s="17">
        <f t="shared" si="20"/>
        <v>1.1619000000000046E-2</v>
      </c>
      <c r="N131" s="8">
        <f t="shared" si="21"/>
        <v>1.0722487698177021</v>
      </c>
      <c r="O131" s="8">
        <f t="shared" si="22"/>
        <v>1.1097921954205932</v>
      </c>
      <c r="P131" s="8">
        <f t="shared" si="23"/>
        <v>-3.3829239165502178E-2</v>
      </c>
    </row>
    <row r="132" spans="1:16" x14ac:dyDescent="0.2">
      <c r="A132" s="1" t="s">
        <v>130</v>
      </c>
      <c r="B132" s="7">
        <v>16.52358375564026</v>
      </c>
      <c r="C132" s="7">
        <v>8.9362672665539833</v>
      </c>
      <c r="D132" s="2">
        <v>9.6385974722389278</v>
      </c>
      <c r="E132" s="3">
        <f t="shared" ref="E132:E195" si="26">100+B132</f>
        <v>116.52358375564026</v>
      </c>
      <c r="F132" s="3">
        <f t="shared" si="25"/>
        <v>108.93626726655398</v>
      </c>
      <c r="G132" s="3">
        <f t="shared" ref="G132:G195" si="27">100+D132</f>
        <v>109.63859747223893</v>
      </c>
      <c r="H132" s="7">
        <f t="shared" ref="H132:H195" si="28">(E132/E131-1)*100</f>
        <v>-0.70270000000000055</v>
      </c>
      <c r="I132" s="7">
        <f t="shared" ref="I132:I195" si="29">(F132/F131-1)*100</f>
        <v>0</v>
      </c>
      <c r="J132" s="7">
        <f t="shared" ref="J132:J195" si="30">(G132/G131-1)*100</f>
        <v>4.8200000000009346E-2</v>
      </c>
      <c r="K132" s="8">
        <f t="shared" ref="K132:K195" si="31">H132-I132</f>
        <v>-0.70270000000000055</v>
      </c>
      <c r="L132" s="8">
        <f t="shared" ref="L132:L195" si="32">(E132-F132)/100*100</f>
        <v>7.5873164890862768</v>
      </c>
      <c r="M132" s="17">
        <f t="shared" ref="M132:M195" si="33">K132/100</f>
        <v>-7.0270000000000055E-3</v>
      </c>
      <c r="N132" s="8">
        <f t="shared" ref="N132:N195" si="34">N131*(1+M132)</f>
        <v>1.0647140777121931</v>
      </c>
      <c r="O132" s="8">
        <f t="shared" ref="O132:O195" si="35">MAX(N132,O131)</f>
        <v>1.1097921954205932</v>
      </c>
      <c r="P132" s="8">
        <f t="shared" ref="P132:P195" si="36">N132/O132-1</f>
        <v>-4.0618521101886351E-2</v>
      </c>
    </row>
    <row r="133" spans="1:16" x14ac:dyDescent="0.2">
      <c r="A133" s="1" t="s">
        <v>131</v>
      </c>
      <c r="B133" s="7">
        <v>19.000875146285182</v>
      </c>
      <c r="C133" s="7">
        <v>8.9362672665539833</v>
      </c>
      <c r="D133" s="2">
        <v>10.688496681633097</v>
      </c>
      <c r="E133" s="3">
        <f t="shared" si="26"/>
        <v>119.00087514628518</v>
      </c>
      <c r="F133" s="3">
        <f t="shared" si="25"/>
        <v>108.93626726655398</v>
      </c>
      <c r="G133" s="3">
        <f t="shared" si="27"/>
        <v>110.6884966816331</v>
      </c>
      <c r="H133" s="7">
        <f t="shared" si="28"/>
        <v>2.1260000000000057</v>
      </c>
      <c r="I133" s="7">
        <f t="shared" si="29"/>
        <v>0</v>
      </c>
      <c r="J133" s="7">
        <f t="shared" si="30"/>
        <v>0.95760000000000289</v>
      </c>
      <c r="K133" s="8">
        <f t="shared" si="31"/>
        <v>2.1260000000000057</v>
      </c>
      <c r="L133" s="8">
        <f t="shared" si="32"/>
        <v>10.064607879731199</v>
      </c>
      <c r="M133" s="17">
        <f t="shared" si="33"/>
        <v>2.1260000000000057E-2</v>
      </c>
      <c r="N133" s="8">
        <f t="shared" si="34"/>
        <v>1.0873498990043544</v>
      </c>
      <c r="O133" s="8">
        <f t="shared" si="35"/>
        <v>1.1097921954205932</v>
      </c>
      <c r="P133" s="8">
        <f t="shared" si="36"/>
        <v>-2.0222070860512309E-2</v>
      </c>
    </row>
    <row r="134" spans="1:16" x14ac:dyDescent="0.2">
      <c r="A134" s="1" t="s">
        <v>132</v>
      </c>
      <c r="B134" s="7">
        <v>19.284692233509077</v>
      </c>
      <c r="C134" s="7">
        <v>8.9362672665539833</v>
      </c>
      <c r="D134" s="2">
        <v>11.507259491587149</v>
      </c>
      <c r="E134" s="3">
        <f t="shared" si="26"/>
        <v>119.28469223350908</v>
      </c>
      <c r="F134" s="3">
        <f t="shared" si="25"/>
        <v>108.93626726655398</v>
      </c>
      <c r="G134" s="3">
        <f t="shared" si="27"/>
        <v>111.50725949158715</v>
      </c>
      <c r="H134" s="7">
        <f t="shared" si="28"/>
        <v>0.23850000000000815</v>
      </c>
      <c r="I134" s="7">
        <f t="shared" si="29"/>
        <v>0</v>
      </c>
      <c r="J134" s="7">
        <f t="shared" si="30"/>
        <v>0.73970000000000979</v>
      </c>
      <c r="K134" s="8">
        <f t="shared" si="31"/>
        <v>0.23850000000000815</v>
      </c>
      <c r="L134" s="8">
        <f t="shared" si="32"/>
        <v>10.348424966955093</v>
      </c>
      <c r="M134" s="17">
        <f t="shared" si="33"/>
        <v>2.3850000000000815E-3</v>
      </c>
      <c r="N134" s="8">
        <f t="shared" si="34"/>
        <v>1.0899432285134798</v>
      </c>
      <c r="O134" s="8">
        <f t="shared" si="35"/>
        <v>1.1097921954205932</v>
      </c>
      <c r="P134" s="8">
        <f t="shared" si="36"/>
        <v>-1.7885300499514645E-2</v>
      </c>
    </row>
    <row r="135" spans="1:16" x14ac:dyDescent="0.2">
      <c r="A135" s="1" t="s">
        <v>133</v>
      </c>
      <c r="B135" s="7">
        <v>19.801552804956856</v>
      </c>
      <c r="C135" s="7">
        <v>8.9362672665539833</v>
      </c>
      <c r="D135" s="2">
        <v>11.857280779131244</v>
      </c>
      <c r="E135" s="3">
        <f t="shared" si="26"/>
        <v>119.80155280495686</v>
      </c>
      <c r="F135" s="3">
        <f t="shared" si="25"/>
        <v>108.93626726655398</v>
      </c>
      <c r="G135" s="3">
        <f t="shared" si="27"/>
        <v>111.85728077913124</v>
      </c>
      <c r="H135" s="7">
        <f t="shared" si="28"/>
        <v>0.43329999999999202</v>
      </c>
      <c r="I135" s="7">
        <f t="shared" si="29"/>
        <v>0</v>
      </c>
      <c r="J135" s="7">
        <f t="shared" si="30"/>
        <v>0.31390000000000029</v>
      </c>
      <c r="K135" s="8">
        <f t="shared" si="31"/>
        <v>0.43329999999999202</v>
      </c>
      <c r="L135" s="8">
        <f t="shared" si="32"/>
        <v>10.865285538402873</v>
      </c>
      <c r="M135" s="17">
        <f t="shared" si="33"/>
        <v>4.3329999999999202E-3</v>
      </c>
      <c r="N135" s="8">
        <f t="shared" si="34"/>
        <v>1.0946659525226285</v>
      </c>
      <c r="O135" s="8">
        <f t="shared" si="35"/>
        <v>1.1097921954205932</v>
      </c>
      <c r="P135" s="8">
        <f t="shared" si="36"/>
        <v>-1.3629797506579111E-2</v>
      </c>
    </row>
    <row r="136" spans="1:16" x14ac:dyDescent="0.2">
      <c r="A136" s="1" t="s">
        <v>134</v>
      </c>
      <c r="B136" s="7">
        <v>18.239819762591438</v>
      </c>
      <c r="C136" s="7">
        <v>8.9362672665539833</v>
      </c>
      <c r="D136" s="2">
        <v>11.560187841381875</v>
      </c>
      <c r="E136" s="3">
        <f t="shared" si="26"/>
        <v>118.23981976259144</v>
      </c>
      <c r="F136" s="3">
        <f t="shared" si="25"/>
        <v>108.93626726655398</v>
      </c>
      <c r="G136" s="3">
        <f t="shared" si="27"/>
        <v>111.56018784138188</v>
      </c>
      <c r="H136" s="7">
        <f t="shared" si="28"/>
        <v>-1.3036000000000048</v>
      </c>
      <c r="I136" s="7">
        <f t="shared" si="29"/>
        <v>0</v>
      </c>
      <c r="J136" s="7">
        <f t="shared" si="30"/>
        <v>-0.26559999999999917</v>
      </c>
      <c r="K136" s="8">
        <f t="shared" si="31"/>
        <v>-1.3036000000000048</v>
      </c>
      <c r="L136" s="8">
        <f t="shared" si="32"/>
        <v>9.3035524960374545</v>
      </c>
      <c r="M136" s="17">
        <f t="shared" si="33"/>
        <v>-1.3036000000000048E-2</v>
      </c>
      <c r="N136" s="8">
        <f t="shared" si="34"/>
        <v>1.0803958871655435</v>
      </c>
      <c r="O136" s="8">
        <f t="shared" si="35"/>
        <v>1.1097921954205932</v>
      </c>
      <c r="P136" s="8">
        <f t="shared" si="36"/>
        <v>-2.6488119466283488E-2</v>
      </c>
    </row>
    <row r="137" spans="1:16" x14ac:dyDescent="0.2">
      <c r="A137" s="1" t="s">
        <v>135</v>
      </c>
      <c r="B137" s="7">
        <v>18.871811599222482</v>
      </c>
      <c r="C137" s="7">
        <v>8.9362672665539833</v>
      </c>
      <c r="D137" s="2">
        <v>11.811086703837134</v>
      </c>
      <c r="E137" s="3">
        <f t="shared" si="26"/>
        <v>118.87181159922248</v>
      </c>
      <c r="F137" s="3">
        <f t="shared" si="25"/>
        <v>108.93626726655398</v>
      </c>
      <c r="G137" s="3">
        <f t="shared" si="27"/>
        <v>111.81108670383713</v>
      </c>
      <c r="H137" s="7">
        <f t="shared" si="28"/>
        <v>0.53449999999999331</v>
      </c>
      <c r="I137" s="7">
        <f t="shared" si="29"/>
        <v>0</v>
      </c>
      <c r="J137" s="7">
        <f t="shared" si="30"/>
        <v>0.22489999999999455</v>
      </c>
      <c r="K137" s="8">
        <f t="shared" si="31"/>
        <v>0.53449999999999331</v>
      </c>
      <c r="L137" s="8">
        <f t="shared" si="32"/>
        <v>9.9355443326684991</v>
      </c>
      <c r="M137" s="17">
        <f t="shared" si="33"/>
        <v>5.3449999999999331E-3</v>
      </c>
      <c r="N137" s="8">
        <f t="shared" si="34"/>
        <v>1.0861706031824432</v>
      </c>
      <c r="O137" s="8">
        <f t="shared" si="35"/>
        <v>1.1097921954205932</v>
      </c>
      <c r="P137" s="8">
        <f t="shared" si="36"/>
        <v>-2.1284698464830831E-2</v>
      </c>
    </row>
    <row r="138" spans="1:16" x14ac:dyDescent="0.2">
      <c r="A138" s="1" t="s">
        <v>136</v>
      </c>
      <c r="B138" s="7">
        <v>18.893327397121936</v>
      </c>
      <c r="C138" s="7">
        <v>8.9362672665539833</v>
      </c>
      <c r="D138" s="2">
        <v>12.458137462592234</v>
      </c>
      <c r="E138" s="3">
        <f t="shared" si="26"/>
        <v>118.89332739712194</v>
      </c>
      <c r="F138" s="3">
        <f t="shared" si="25"/>
        <v>108.93626726655398</v>
      </c>
      <c r="G138" s="3">
        <f t="shared" si="27"/>
        <v>112.45813746259223</v>
      </c>
      <c r="H138" s="7">
        <f t="shared" si="28"/>
        <v>1.8099999999998673E-2</v>
      </c>
      <c r="I138" s="7">
        <f t="shared" si="29"/>
        <v>0</v>
      </c>
      <c r="J138" s="7">
        <f t="shared" si="30"/>
        <v>0.57869999999999866</v>
      </c>
      <c r="K138" s="8">
        <f t="shared" si="31"/>
        <v>1.8099999999998673E-2</v>
      </c>
      <c r="L138" s="8">
        <f t="shared" si="32"/>
        <v>9.9570601305679531</v>
      </c>
      <c r="M138" s="17">
        <f t="shared" si="33"/>
        <v>1.8099999999998673E-4</v>
      </c>
      <c r="N138" s="8">
        <f t="shared" si="34"/>
        <v>1.0863672000616191</v>
      </c>
      <c r="O138" s="8">
        <f t="shared" si="35"/>
        <v>1.1097921954205932</v>
      </c>
      <c r="P138" s="8">
        <f t="shared" si="36"/>
        <v>-2.1107550995253077E-2</v>
      </c>
    </row>
    <row r="139" spans="1:16" x14ac:dyDescent="0.2">
      <c r="A139" s="1" t="s">
        <v>137</v>
      </c>
      <c r="B139" s="7">
        <v>20.406720561559894</v>
      </c>
      <c r="C139" s="7">
        <v>8.9362672665539833</v>
      </c>
      <c r="D139" s="2">
        <v>12.959925671950316</v>
      </c>
      <c r="E139" s="3">
        <f t="shared" si="26"/>
        <v>120.40672056155989</v>
      </c>
      <c r="F139" s="3">
        <f t="shared" si="25"/>
        <v>108.93626726655398</v>
      </c>
      <c r="G139" s="3">
        <f t="shared" si="27"/>
        <v>112.95992567195032</v>
      </c>
      <c r="H139" s="7">
        <f t="shared" si="28"/>
        <v>1.272899999999999</v>
      </c>
      <c r="I139" s="7">
        <f t="shared" si="29"/>
        <v>0</v>
      </c>
      <c r="J139" s="7">
        <f t="shared" si="30"/>
        <v>0.4461999999999966</v>
      </c>
      <c r="K139" s="8">
        <f t="shared" si="31"/>
        <v>1.272899999999999</v>
      </c>
      <c r="L139" s="8">
        <f t="shared" si="32"/>
        <v>11.47045329500591</v>
      </c>
      <c r="M139" s="17">
        <f t="shared" si="33"/>
        <v>1.272899999999999E-2</v>
      </c>
      <c r="N139" s="8">
        <f t="shared" si="34"/>
        <v>1.1001955681512035</v>
      </c>
      <c r="O139" s="8">
        <f t="shared" si="35"/>
        <v>1.1097921954205932</v>
      </c>
      <c r="P139" s="8">
        <f t="shared" si="36"/>
        <v>-8.6472290118716488E-3</v>
      </c>
    </row>
    <row r="140" spans="1:16" x14ac:dyDescent="0.2">
      <c r="A140" s="1" t="s">
        <v>138</v>
      </c>
      <c r="B140" s="7">
        <v>21.505311479963552</v>
      </c>
      <c r="C140" s="7">
        <v>8.9362672665539833</v>
      </c>
      <c r="D140" s="2">
        <v>14.26732385167746</v>
      </c>
      <c r="E140" s="3">
        <f t="shared" si="26"/>
        <v>121.50531147996355</v>
      </c>
      <c r="F140" s="3">
        <f t="shared" si="25"/>
        <v>108.93626726655398</v>
      </c>
      <c r="G140" s="3">
        <f t="shared" si="27"/>
        <v>114.26732385167746</v>
      </c>
      <c r="H140" s="7">
        <f t="shared" si="28"/>
        <v>0.912399999999991</v>
      </c>
      <c r="I140" s="7">
        <f t="shared" si="29"/>
        <v>0</v>
      </c>
      <c r="J140" s="7">
        <f t="shared" si="30"/>
        <v>1.1573999999999973</v>
      </c>
      <c r="K140" s="8">
        <f t="shared" si="31"/>
        <v>0.912399999999991</v>
      </c>
      <c r="L140" s="8">
        <f t="shared" si="32"/>
        <v>12.569044213409569</v>
      </c>
      <c r="M140" s="17">
        <f t="shared" si="33"/>
        <v>9.12399999999991E-3</v>
      </c>
      <c r="N140" s="8">
        <f t="shared" si="34"/>
        <v>1.110233752515015</v>
      </c>
      <c r="O140" s="8">
        <f t="shared" si="35"/>
        <v>1.110233752515015</v>
      </c>
      <c r="P140" s="8">
        <f t="shared" si="36"/>
        <v>0</v>
      </c>
    </row>
    <row r="141" spans="1:16" x14ac:dyDescent="0.2">
      <c r="A141" s="1" t="s">
        <v>139</v>
      </c>
      <c r="B141" s="7">
        <v>21.944188665029174</v>
      </c>
      <c r="C141" s="7">
        <v>8.9362672665539833</v>
      </c>
      <c r="D141" s="2">
        <v>14.075811816902046</v>
      </c>
      <c r="E141" s="3">
        <f t="shared" si="26"/>
        <v>121.94418866502917</v>
      </c>
      <c r="F141" s="3">
        <f t="shared" si="25"/>
        <v>108.93626726655398</v>
      </c>
      <c r="G141" s="3">
        <f t="shared" si="27"/>
        <v>114.07581181690205</v>
      </c>
      <c r="H141" s="7">
        <f t="shared" si="28"/>
        <v>0.36119999999999486</v>
      </c>
      <c r="I141" s="7">
        <f t="shared" si="29"/>
        <v>0</v>
      </c>
      <c r="J141" s="7">
        <f t="shared" si="30"/>
        <v>-0.16760000000000108</v>
      </c>
      <c r="K141" s="8">
        <f t="shared" si="31"/>
        <v>0.36119999999999486</v>
      </c>
      <c r="L141" s="8">
        <f t="shared" si="32"/>
        <v>13.007921398475188</v>
      </c>
      <c r="M141" s="17">
        <f t="shared" si="33"/>
        <v>3.6119999999999486E-3</v>
      </c>
      <c r="N141" s="8">
        <f t="shared" si="34"/>
        <v>1.1142439168290992</v>
      </c>
      <c r="O141" s="8">
        <f t="shared" si="35"/>
        <v>1.1142439168290992</v>
      </c>
      <c r="P141" s="8">
        <f t="shared" si="36"/>
        <v>0</v>
      </c>
    </row>
    <row r="142" spans="1:16" x14ac:dyDescent="0.2">
      <c r="A142" s="1" t="s">
        <v>140</v>
      </c>
      <c r="B142" s="7">
        <v>23.420688901385347</v>
      </c>
      <c r="C142" s="7">
        <v>8.9362672665539833</v>
      </c>
      <c r="D142" s="2">
        <v>13.282072318280044</v>
      </c>
      <c r="E142" s="3">
        <f t="shared" si="26"/>
        <v>123.42068890138535</v>
      </c>
      <c r="F142" s="3">
        <f t="shared" si="25"/>
        <v>108.93626726655398</v>
      </c>
      <c r="G142" s="3">
        <f t="shared" si="27"/>
        <v>113.28207231828004</v>
      </c>
      <c r="H142" s="7">
        <f t="shared" si="28"/>
        <v>1.2108000000000008</v>
      </c>
      <c r="I142" s="7">
        <f t="shared" si="29"/>
        <v>0</v>
      </c>
      <c r="J142" s="7">
        <f t="shared" si="30"/>
        <v>-0.69580000000000197</v>
      </c>
      <c r="K142" s="8">
        <f t="shared" si="31"/>
        <v>1.2108000000000008</v>
      </c>
      <c r="L142" s="8">
        <f t="shared" si="32"/>
        <v>14.484421634831362</v>
      </c>
      <c r="M142" s="17">
        <f t="shared" si="33"/>
        <v>1.2108000000000008E-2</v>
      </c>
      <c r="N142" s="8">
        <f t="shared" si="34"/>
        <v>1.127735182174066</v>
      </c>
      <c r="O142" s="8">
        <f t="shared" si="35"/>
        <v>1.127735182174066</v>
      </c>
      <c r="P142" s="8">
        <f t="shared" si="36"/>
        <v>0</v>
      </c>
    </row>
    <row r="143" spans="1:16" x14ac:dyDescent="0.2">
      <c r="A143" s="1" t="s">
        <v>141</v>
      </c>
      <c r="B143" s="7">
        <v>22.819013042991102</v>
      </c>
      <c r="C143" s="7">
        <v>8.9362672665539833</v>
      </c>
      <c r="D143" s="2">
        <v>12.757802887591041</v>
      </c>
      <c r="E143" s="3">
        <f t="shared" si="26"/>
        <v>122.8190130429911</v>
      </c>
      <c r="F143" s="3">
        <f t="shared" si="25"/>
        <v>108.93626726655398</v>
      </c>
      <c r="G143" s="3">
        <f t="shared" si="27"/>
        <v>112.75780288759104</v>
      </c>
      <c r="H143" s="7">
        <f t="shared" si="28"/>
        <v>-0.48749999999999627</v>
      </c>
      <c r="I143" s="7">
        <f t="shared" si="29"/>
        <v>0</v>
      </c>
      <c r="J143" s="7">
        <f t="shared" si="30"/>
        <v>-0.46280000000000765</v>
      </c>
      <c r="K143" s="8">
        <f t="shared" si="31"/>
        <v>-0.48749999999999627</v>
      </c>
      <c r="L143" s="8">
        <f t="shared" si="32"/>
        <v>13.882745776437119</v>
      </c>
      <c r="M143" s="17">
        <f t="shared" si="33"/>
        <v>-4.8749999999999627E-3</v>
      </c>
      <c r="N143" s="8">
        <f t="shared" si="34"/>
        <v>1.1222374731609674</v>
      </c>
      <c r="O143" s="8">
        <f t="shared" si="35"/>
        <v>1.127735182174066</v>
      </c>
      <c r="P143" s="8">
        <f t="shared" si="36"/>
        <v>-4.8749999999999627E-3</v>
      </c>
    </row>
    <row r="144" spans="1:16" x14ac:dyDescent="0.2">
      <c r="A144" s="1" t="s">
        <v>142</v>
      </c>
      <c r="B144" s="7">
        <v>23.338414649149911</v>
      </c>
      <c r="C144" s="7">
        <v>8.9362672665539833</v>
      </c>
      <c r="D144" s="2">
        <v>12.492371019593648</v>
      </c>
      <c r="E144" s="3">
        <f t="shared" si="26"/>
        <v>123.33841464914991</v>
      </c>
      <c r="F144" s="3">
        <f t="shared" si="25"/>
        <v>108.93626726655398</v>
      </c>
      <c r="G144" s="3">
        <f t="shared" si="27"/>
        <v>112.49237101959365</v>
      </c>
      <c r="H144" s="7">
        <f t="shared" si="28"/>
        <v>0.42290000000000383</v>
      </c>
      <c r="I144" s="7">
        <f t="shared" si="29"/>
        <v>0</v>
      </c>
      <c r="J144" s="7">
        <f t="shared" si="30"/>
        <v>-0.23540000000000783</v>
      </c>
      <c r="K144" s="8">
        <f t="shared" si="31"/>
        <v>0.42290000000000383</v>
      </c>
      <c r="L144" s="8">
        <f t="shared" si="32"/>
        <v>14.402147382595928</v>
      </c>
      <c r="M144" s="17">
        <f t="shared" si="33"/>
        <v>4.2290000000000383E-3</v>
      </c>
      <c r="N144" s="8">
        <f t="shared" si="34"/>
        <v>1.1269834154349652</v>
      </c>
      <c r="O144" s="8">
        <f t="shared" si="35"/>
        <v>1.127735182174066</v>
      </c>
      <c r="P144" s="8">
        <f t="shared" si="36"/>
        <v>-6.6661637499998427E-4</v>
      </c>
    </row>
    <row r="145" spans="1:16" x14ac:dyDescent="0.2">
      <c r="A145" s="1" t="s">
        <v>143</v>
      </c>
      <c r="B145" s="7">
        <v>23.573497667471187</v>
      </c>
      <c r="C145" s="7">
        <v>8.9362672665539833</v>
      </c>
      <c r="D145" s="2">
        <v>12.167268067347024</v>
      </c>
      <c r="E145" s="3">
        <f t="shared" si="26"/>
        <v>123.57349766747119</v>
      </c>
      <c r="F145" s="3">
        <f t="shared" si="25"/>
        <v>108.93626726655398</v>
      </c>
      <c r="G145" s="3">
        <f t="shared" si="27"/>
        <v>112.16726806734702</v>
      </c>
      <c r="H145" s="7">
        <f t="shared" si="28"/>
        <v>0.19059999999999633</v>
      </c>
      <c r="I145" s="7">
        <f t="shared" si="29"/>
        <v>0</v>
      </c>
      <c r="J145" s="7">
        <f t="shared" si="30"/>
        <v>-0.28899999999999482</v>
      </c>
      <c r="K145" s="8">
        <f t="shared" si="31"/>
        <v>0.19059999999999633</v>
      </c>
      <c r="L145" s="8">
        <f t="shared" si="32"/>
        <v>14.637230400917204</v>
      </c>
      <c r="M145" s="17">
        <f t="shared" si="33"/>
        <v>1.9059999999999633E-3</v>
      </c>
      <c r="N145" s="8">
        <f t="shared" si="34"/>
        <v>1.1291314458247841</v>
      </c>
      <c r="O145" s="8">
        <f t="shared" si="35"/>
        <v>1.1291314458247841</v>
      </c>
      <c r="P145" s="8">
        <f t="shared" si="36"/>
        <v>0</v>
      </c>
    </row>
    <row r="146" spans="1:16" x14ac:dyDescent="0.2">
      <c r="A146" s="1" t="s">
        <v>144</v>
      </c>
      <c r="B146" s="7">
        <v>24.287011043003162</v>
      </c>
      <c r="C146" s="7">
        <v>8.9362672665539833</v>
      </c>
      <c r="D146" s="2">
        <v>12.598551213065988</v>
      </c>
      <c r="E146" s="3">
        <f t="shared" si="26"/>
        <v>124.28701104300316</v>
      </c>
      <c r="F146" s="3">
        <f t="shared" si="25"/>
        <v>108.93626726655398</v>
      </c>
      <c r="G146" s="3">
        <f t="shared" si="27"/>
        <v>112.59855121306599</v>
      </c>
      <c r="H146" s="7">
        <f t="shared" si="28"/>
        <v>0.57739999999999458</v>
      </c>
      <c r="I146" s="7">
        <f t="shared" si="29"/>
        <v>0</v>
      </c>
      <c r="J146" s="7">
        <f t="shared" si="30"/>
        <v>0.38450000000000983</v>
      </c>
      <c r="K146" s="8">
        <f t="shared" si="31"/>
        <v>0.57739999999999458</v>
      </c>
      <c r="L146" s="8">
        <f t="shared" si="32"/>
        <v>15.350743776449177</v>
      </c>
      <c r="M146" s="17">
        <f t="shared" si="33"/>
        <v>5.7739999999999458E-3</v>
      </c>
      <c r="N146" s="8">
        <f t="shared" si="34"/>
        <v>1.1356510507929762</v>
      </c>
      <c r="O146" s="8">
        <f t="shared" si="35"/>
        <v>1.1356510507929762</v>
      </c>
      <c r="P146" s="8">
        <f t="shared" si="36"/>
        <v>0</v>
      </c>
    </row>
    <row r="147" spans="1:16" x14ac:dyDescent="0.2">
      <c r="A147" s="1" t="s">
        <v>145</v>
      </c>
      <c r="B147" s="7">
        <v>23.538927523535321</v>
      </c>
      <c r="C147" s="7">
        <v>8.9362672665539833</v>
      </c>
      <c r="D147" s="2">
        <v>12.080935673139535</v>
      </c>
      <c r="E147" s="3">
        <f t="shared" si="26"/>
        <v>123.53892752353532</v>
      </c>
      <c r="F147" s="3">
        <f t="shared" si="25"/>
        <v>108.93626726655398</v>
      </c>
      <c r="G147" s="3">
        <f t="shared" si="27"/>
        <v>112.08093567313954</v>
      </c>
      <c r="H147" s="7">
        <f t="shared" si="28"/>
        <v>-0.60189999999999966</v>
      </c>
      <c r="I147" s="7">
        <f t="shared" si="29"/>
        <v>0</v>
      </c>
      <c r="J147" s="7">
        <f t="shared" si="30"/>
        <v>-0.45969999999998512</v>
      </c>
      <c r="K147" s="8">
        <f t="shared" si="31"/>
        <v>-0.60189999999999966</v>
      </c>
      <c r="L147" s="8">
        <f t="shared" si="32"/>
        <v>14.602660256981338</v>
      </c>
      <c r="M147" s="17">
        <f t="shared" si="33"/>
        <v>-6.0189999999999966E-3</v>
      </c>
      <c r="N147" s="8">
        <f t="shared" si="34"/>
        <v>1.1288155671182534</v>
      </c>
      <c r="O147" s="8">
        <f t="shared" si="35"/>
        <v>1.1356510507929762</v>
      </c>
      <c r="P147" s="8">
        <f t="shared" si="36"/>
        <v>-6.0189999999999966E-3</v>
      </c>
    </row>
    <row r="148" spans="1:16" x14ac:dyDescent="0.2">
      <c r="A148" s="1" t="s">
        <v>146</v>
      </c>
      <c r="B148" s="7">
        <v>23.754255874208852</v>
      </c>
      <c r="C148" s="7">
        <v>8.9362672665539833</v>
      </c>
      <c r="D148" s="2">
        <v>11.483768447873047</v>
      </c>
      <c r="E148" s="3">
        <f t="shared" si="26"/>
        <v>123.75425587420885</v>
      </c>
      <c r="F148" s="3">
        <f t="shared" si="25"/>
        <v>108.93626726655398</v>
      </c>
      <c r="G148" s="3">
        <f t="shared" si="27"/>
        <v>111.48376844787305</v>
      </c>
      <c r="H148" s="7">
        <f t="shared" si="28"/>
        <v>0.17430000000000501</v>
      </c>
      <c r="I148" s="7">
        <f t="shared" si="29"/>
        <v>0</v>
      </c>
      <c r="J148" s="7">
        <f t="shared" si="30"/>
        <v>-0.53279999999999994</v>
      </c>
      <c r="K148" s="8">
        <f t="shared" si="31"/>
        <v>0.17430000000000501</v>
      </c>
      <c r="L148" s="8">
        <f t="shared" si="32"/>
        <v>14.81798860765487</v>
      </c>
      <c r="M148" s="17">
        <f t="shared" si="33"/>
        <v>1.7430000000000501E-3</v>
      </c>
      <c r="N148" s="8">
        <f t="shared" si="34"/>
        <v>1.1307830926517406</v>
      </c>
      <c r="O148" s="8">
        <f t="shared" si="35"/>
        <v>1.1356510507929762</v>
      </c>
      <c r="P148" s="8">
        <f t="shared" si="36"/>
        <v>-4.2864911169998576E-3</v>
      </c>
    </row>
    <row r="149" spans="1:16" x14ac:dyDescent="0.2">
      <c r="A149" s="1" t="s">
        <v>147</v>
      </c>
      <c r="B149" s="7">
        <v>26.666193514928992</v>
      </c>
      <c r="C149" s="7">
        <v>8.9362672665539833</v>
      </c>
      <c r="D149" s="2">
        <v>12.366273958906419</v>
      </c>
      <c r="E149" s="3">
        <f t="shared" si="26"/>
        <v>126.66619351492899</v>
      </c>
      <c r="F149" s="3">
        <f t="shared" si="25"/>
        <v>108.93626726655398</v>
      </c>
      <c r="G149" s="3">
        <f t="shared" si="27"/>
        <v>112.36627395890642</v>
      </c>
      <c r="H149" s="7">
        <f t="shared" si="28"/>
        <v>2.3530000000000051</v>
      </c>
      <c r="I149" s="7">
        <f t="shared" si="29"/>
        <v>0</v>
      </c>
      <c r="J149" s="7">
        <f t="shared" si="30"/>
        <v>0.79160000000000341</v>
      </c>
      <c r="K149" s="8">
        <f t="shared" si="31"/>
        <v>2.3530000000000051</v>
      </c>
      <c r="L149" s="8">
        <f t="shared" si="32"/>
        <v>17.729926248375008</v>
      </c>
      <c r="M149" s="17">
        <f t="shared" si="33"/>
        <v>2.3530000000000051E-2</v>
      </c>
      <c r="N149" s="8">
        <f t="shared" si="34"/>
        <v>1.157390418821836</v>
      </c>
      <c r="O149" s="8">
        <f t="shared" si="35"/>
        <v>1.157390418821836</v>
      </c>
      <c r="P149" s="8">
        <f t="shared" si="36"/>
        <v>0</v>
      </c>
    </row>
    <row r="150" spans="1:16" x14ac:dyDescent="0.2">
      <c r="A150" s="1" t="s">
        <v>148</v>
      </c>
      <c r="B150" s="7">
        <v>27.195278205240868</v>
      </c>
      <c r="C150" s="7">
        <v>6.4740897537953259</v>
      </c>
      <c r="D150" s="2">
        <v>12.260087830015252</v>
      </c>
      <c r="E150" s="3">
        <f t="shared" si="26"/>
        <v>127.19527820524087</v>
      </c>
      <c r="F150" s="3">
        <f t="shared" si="25"/>
        <v>106.47408975379533</v>
      </c>
      <c r="G150" s="3">
        <f t="shared" si="27"/>
        <v>112.26008783001525</v>
      </c>
      <c r="H150" s="7">
        <f t="shared" si="28"/>
        <v>0.41770000000000973</v>
      </c>
      <c r="I150" s="7">
        <f t="shared" si="29"/>
        <v>-2.2602000000000011</v>
      </c>
      <c r="J150" s="7">
        <f t="shared" si="30"/>
        <v>-9.4499999999997364E-2</v>
      </c>
      <c r="K150" s="8">
        <f t="shared" si="31"/>
        <v>2.6779000000000108</v>
      </c>
      <c r="L150" s="8">
        <f t="shared" si="32"/>
        <v>20.721188451445542</v>
      </c>
      <c r="M150" s="17">
        <f t="shared" si="33"/>
        <v>2.6779000000000108E-2</v>
      </c>
      <c r="N150" s="8">
        <f t="shared" si="34"/>
        <v>1.1883841768474661</v>
      </c>
      <c r="O150" s="8">
        <f t="shared" si="35"/>
        <v>1.1883841768474661</v>
      </c>
      <c r="P150" s="8">
        <f t="shared" si="36"/>
        <v>0</v>
      </c>
    </row>
    <row r="151" spans="1:16" x14ac:dyDescent="0.2">
      <c r="A151" s="1" t="s">
        <v>149</v>
      </c>
      <c r="B151" s="7">
        <v>26.376649394711933</v>
      </c>
      <c r="C151" s="7">
        <v>3.8049972718471849</v>
      </c>
      <c r="D151" s="2">
        <v>11.224937560134677</v>
      </c>
      <c r="E151" s="3">
        <f t="shared" si="26"/>
        <v>126.37664939471193</v>
      </c>
      <c r="F151" s="3">
        <f t="shared" si="25"/>
        <v>103.80499727184718</v>
      </c>
      <c r="G151" s="3">
        <f t="shared" si="27"/>
        <v>111.22493756013468</v>
      </c>
      <c r="H151" s="7">
        <f t="shared" si="28"/>
        <v>-0.64359999999999973</v>
      </c>
      <c r="I151" s="7">
        <f t="shared" si="29"/>
        <v>-2.5067999999999979</v>
      </c>
      <c r="J151" s="7">
        <f t="shared" si="30"/>
        <v>-0.92210000000000347</v>
      </c>
      <c r="K151" s="8">
        <f t="shared" si="31"/>
        <v>1.8631999999999982</v>
      </c>
      <c r="L151" s="8">
        <f t="shared" si="32"/>
        <v>22.571652122864748</v>
      </c>
      <c r="M151" s="17">
        <f t="shared" si="33"/>
        <v>1.8631999999999982E-2</v>
      </c>
      <c r="N151" s="8">
        <f t="shared" si="34"/>
        <v>1.2105261508304881</v>
      </c>
      <c r="O151" s="8">
        <f t="shared" si="35"/>
        <v>1.2105261508304881</v>
      </c>
      <c r="P151" s="8">
        <f t="shared" si="36"/>
        <v>0</v>
      </c>
    </row>
    <row r="152" spans="1:16" x14ac:dyDescent="0.2">
      <c r="A152" s="1" t="s">
        <v>150</v>
      </c>
      <c r="B152" s="7">
        <v>27.901636422957935</v>
      </c>
      <c r="C152" s="7">
        <v>5.3061213373953677</v>
      </c>
      <c r="D152" s="2">
        <v>12.067688912027805</v>
      </c>
      <c r="E152" s="3">
        <f t="shared" si="26"/>
        <v>127.90163642295794</v>
      </c>
      <c r="F152" s="3">
        <f t="shared" si="25"/>
        <v>105.30612133739537</v>
      </c>
      <c r="G152" s="3">
        <f t="shared" si="27"/>
        <v>112.0676889120278</v>
      </c>
      <c r="H152" s="7">
        <f t="shared" si="28"/>
        <v>1.206700000000005</v>
      </c>
      <c r="I152" s="7">
        <f t="shared" si="29"/>
        <v>1.4461000000000057</v>
      </c>
      <c r="J152" s="7">
        <f t="shared" si="30"/>
        <v>0.75769999999999449</v>
      </c>
      <c r="K152" s="8">
        <f t="shared" si="31"/>
        <v>-0.23940000000000072</v>
      </c>
      <c r="L152" s="8">
        <f t="shared" si="32"/>
        <v>22.595515085562567</v>
      </c>
      <c r="M152" s="17">
        <f t="shared" si="33"/>
        <v>-2.3940000000000072E-3</v>
      </c>
      <c r="N152" s="8">
        <f t="shared" si="34"/>
        <v>1.2076281512253999</v>
      </c>
      <c r="O152" s="8">
        <f t="shared" si="35"/>
        <v>1.2105261508304881</v>
      </c>
      <c r="P152" s="8">
        <f t="shared" si="36"/>
        <v>-2.3940000000000072E-3</v>
      </c>
    </row>
    <row r="153" spans="1:16" x14ac:dyDescent="0.2">
      <c r="A153" s="1" t="s">
        <v>151</v>
      </c>
      <c r="B153" s="7">
        <v>25.961752303330925</v>
      </c>
      <c r="C153" s="7">
        <v>3.218848706366856</v>
      </c>
      <c r="D153" s="2">
        <v>11.098863741383326</v>
      </c>
      <c r="E153" s="3">
        <f t="shared" si="26"/>
        <v>125.96175230333093</v>
      </c>
      <c r="F153" s="3">
        <f t="shared" si="25"/>
        <v>103.21884870636686</v>
      </c>
      <c r="G153" s="3">
        <f t="shared" si="27"/>
        <v>111.09886374138333</v>
      </c>
      <c r="H153" s="7">
        <f t="shared" si="28"/>
        <v>-1.5167000000000042</v>
      </c>
      <c r="I153" s="7">
        <f t="shared" si="29"/>
        <v>-1.9820999999999978</v>
      </c>
      <c r="J153" s="7">
        <f t="shared" si="30"/>
        <v>-0.86450000000000138</v>
      </c>
      <c r="K153" s="8">
        <f t="shared" si="31"/>
        <v>0.4653999999999936</v>
      </c>
      <c r="L153" s="8">
        <f t="shared" si="32"/>
        <v>22.742903596964069</v>
      </c>
      <c r="M153" s="17">
        <f t="shared" si="33"/>
        <v>4.653999999999936E-3</v>
      </c>
      <c r="N153" s="8">
        <f t="shared" si="34"/>
        <v>1.2132484526412028</v>
      </c>
      <c r="O153" s="8">
        <f t="shared" si="35"/>
        <v>1.2132484526412028</v>
      </c>
      <c r="P153" s="8">
        <f t="shared" si="36"/>
        <v>0</v>
      </c>
    </row>
    <row r="154" spans="1:16" x14ac:dyDescent="0.2">
      <c r="A154" s="1" t="s">
        <v>152</v>
      </c>
      <c r="B154" s="7">
        <v>21.000496765359642</v>
      </c>
      <c r="C154" s="7">
        <v>2.2886404418250805</v>
      </c>
      <c r="D154" s="2">
        <v>9.8048952753874374</v>
      </c>
      <c r="E154" s="3">
        <f t="shared" si="26"/>
        <v>121.00049676535964</v>
      </c>
      <c r="F154" s="3">
        <f t="shared" si="25"/>
        <v>102.28864044182508</v>
      </c>
      <c r="G154" s="3">
        <f t="shared" si="27"/>
        <v>109.80489527538744</v>
      </c>
      <c r="H154" s="7">
        <f t="shared" si="28"/>
        <v>-3.938699999999995</v>
      </c>
      <c r="I154" s="7">
        <f t="shared" si="29"/>
        <v>-0.901200000000002</v>
      </c>
      <c r="J154" s="7">
        <f t="shared" si="30"/>
        <v>-1.1646999999999963</v>
      </c>
      <c r="K154" s="8">
        <f t="shared" si="31"/>
        <v>-3.037499999999993</v>
      </c>
      <c r="L154" s="8">
        <f t="shared" si="32"/>
        <v>18.711856323534562</v>
      </c>
      <c r="M154" s="17">
        <f t="shared" si="33"/>
        <v>-3.037499999999993E-2</v>
      </c>
      <c r="N154" s="8">
        <f t="shared" si="34"/>
        <v>1.1763960308922263</v>
      </c>
      <c r="O154" s="8">
        <f t="shared" si="35"/>
        <v>1.2132484526412028</v>
      </c>
      <c r="P154" s="8">
        <f t="shared" si="36"/>
        <v>-3.037499999999993E-2</v>
      </c>
    </row>
    <row r="155" spans="1:16" x14ac:dyDescent="0.2">
      <c r="A155" s="1" t="s">
        <v>153</v>
      </c>
      <c r="B155" s="7">
        <v>19.57148089856075</v>
      </c>
      <c r="C155" s="7">
        <v>1.6510753459511847</v>
      </c>
      <c r="D155" s="2">
        <v>9.8845038244621009</v>
      </c>
      <c r="E155" s="3">
        <f t="shared" si="26"/>
        <v>119.57148089856075</v>
      </c>
      <c r="F155" s="3">
        <f t="shared" si="25"/>
        <v>101.65107534595118</v>
      </c>
      <c r="G155" s="3">
        <f t="shared" si="27"/>
        <v>109.8845038244621</v>
      </c>
      <c r="H155" s="7">
        <f t="shared" si="28"/>
        <v>-1.1809999999999987</v>
      </c>
      <c r="I155" s="7">
        <f t="shared" si="29"/>
        <v>-0.62330000000000441</v>
      </c>
      <c r="J155" s="7">
        <f t="shared" si="30"/>
        <v>7.2500000000008669E-2</v>
      </c>
      <c r="K155" s="8">
        <f t="shared" si="31"/>
        <v>-0.55769999999999431</v>
      </c>
      <c r="L155" s="8">
        <f t="shared" si="32"/>
        <v>17.920405552609566</v>
      </c>
      <c r="M155" s="17">
        <f t="shared" si="33"/>
        <v>-5.5769999999999431E-3</v>
      </c>
      <c r="N155" s="8">
        <f t="shared" si="34"/>
        <v>1.1698352702279404</v>
      </c>
      <c r="O155" s="8">
        <f t="shared" si="35"/>
        <v>1.2132484526412028</v>
      </c>
      <c r="P155" s="8">
        <f t="shared" si="36"/>
        <v>-3.5782598624999995E-2</v>
      </c>
    </row>
    <row r="156" spans="1:16" x14ac:dyDescent="0.2">
      <c r="A156" s="1" t="s">
        <v>154</v>
      </c>
      <c r="B156" s="7">
        <v>23.642052822790461</v>
      </c>
      <c r="C156" s="7">
        <v>4.5091986314532875</v>
      </c>
      <c r="D156" s="2">
        <v>12.25339395790985</v>
      </c>
      <c r="E156" s="3">
        <f t="shared" si="26"/>
        <v>123.64205282279046</v>
      </c>
      <c r="F156" s="3">
        <f t="shared" si="25"/>
        <v>104.50919863145329</v>
      </c>
      <c r="G156" s="3">
        <f t="shared" si="27"/>
        <v>112.25339395790985</v>
      </c>
      <c r="H156" s="7">
        <f t="shared" si="28"/>
        <v>3.4043000000000045</v>
      </c>
      <c r="I156" s="7">
        <f t="shared" si="29"/>
        <v>2.8116999999999948</v>
      </c>
      <c r="J156" s="7">
        <f t="shared" si="30"/>
        <v>2.1557999999999966</v>
      </c>
      <c r="K156" s="8">
        <f t="shared" si="31"/>
        <v>0.59260000000000979</v>
      </c>
      <c r="L156" s="8">
        <f t="shared" si="32"/>
        <v>19.132854191337174</v>
      </c>
      <c r="M156" s="17">
        <f t="shared" si="33"/>
        <v>5.9260000000000979E-3</v>
      </c>
      <c r="N156" s="8">
        <f t="shared" si="34"/>
        <v>1.1767677140393114</v>
      </c>
      <c r="O156" s="8">
        <f t="shared" si="35"/>
        <v>1.2132484526412028</v>
      </c>
      <c r="P156" s="8">
        <f t="shared" si="36"/>
        <v>-3.0068646304451607E-2</v>
      </c>
    </row>
    <row r="157" spans="1:16" x14ac:dyDescent="0.2">
      <c r="A157" s="1" t="s">
        <v>155</v>
      </c>
      <c r="B157" s="7">
        <v>25.134165116255886</v>
      </c>
      <c r="C157" s="7">
        <v>5.4275209598278735</v>
      </c>
      <c r="D157" s="2">
        <v>12.976642575180662</v>
      </c>
      <c r="E157" s="3">
        <f t="shared" si="26"/>
        <v>125.13416511625589</v>
      </c>
      <c r="F157" s="3">
        <f t="shared" si="25"/>
        <v>105.42752095982787</v>
      </c>
      <c r="G157" s="3">
        <f t="shared" si="27"/>
        <v>112.97664257518066</v>
      </c>
      <c r="H157" s="7">
        <f t="shared" si="28"/>
        <v>1.2067999999999968</v>
      </c>
      <c r="I157" s="7">
        <f t="shared" si="29"/>
        <v>0.87870000000001003</v>
      </c>
      <c r="J157" s="7">
        <f t="shared" si="30"/>
        <v>0.64429999999999765</v>
      </c>
      <c r="K157" s="8">
        <f t="shared" si="31"/>
        <v>0.32809999999998674</v>
      </c>
      <c r="L157" s="8">
        <f t="shared" si="32"/>
        <v>19.706644156428013</v>
      </c>
      <c r="M157" s="17">
        <f t="shared" si="33"/>
        <v>3.2809999999998674E-3</v>
      </c>
      <c r="N157" s="8">
        <f t="shared" si="34"/>
        <v>1.1806286889090742</v>
      </c>
      <c r="O157" s="8">
        <f t="shared" si="35"/>
        <v>1.2132484526412028</v>
      </c>
      <c r="P157" s="8">
        <f t="shared" si="36"/>
        <v>-2.6886301532976553E-2</v>
      </c>
    </row>
    <row r="158" spans="1:16" x14ac:dyDescent="0.2">
      <c r="A158" s="1" t="s">
        <v>156</v>
      </c>
      <c r="B158" s="7">
        <v>26.00046894135572</v>
      </c>
      <c r="C158" s="7">
        <v>5.0449244862646623</v>
      </c>
      <c r="D158" s="2">
        <v>13.42787128562594</v>
      </c>
      <c r="E158" s="3">
        <f t="shared" si="26"/>
        <v>126.00046894135572</v>
      </c>
      <c r="F158" s="3">
        <f t="shared" si="25"/>
        <v>105.04492448626466</v>
      </c>
      <c r="G158" s="3">
        <f t="shared" si="27"/>
        <v>113.42787128562594</v>
      </c>
      <c r="H158" s="7">
        <f t="shared" si="28"/>
        <v>0.69230000000000125</v>
      </c>
      <c r="I158" s="7">
        <f t="shared" si="29"/>
        <v>-0.36289999999999933</v>
      </c>
      <c r="J158" s="7">
        <f t="shared" si="30"/>
        <v>0.39940000000000531</v>
      </c>
      <c r="K158" s="8">
        <f t="shared" si="31"/>
        <v>1.0552000000000006</v>
      </c>
      <c r="L158" s="8">
        <f t="shared" si="32"/>
        <v>20.955544455091058</v>
      </c>
      <c r="M158" s="17">
        <f t="shared" si="33"/>
        <v>1.0552000000000006E-2</v>
      </c>
      <c r="N158" s="8">
        <f t="shared" si="34"/>
        <v>1.1930866828344429</v>
      </c>
      <c r="O158" s="8">
        <f t="shared" si="35"/>
        <v>1.2132484526412028</v>
      </c>
      <c r="P158" s="8">
        <f t="shared" si="36"/>
        <v>-1.6618005786752432E-2</v>
      </c>
    </row>
    <row r="159" spans="1:16" x14ac:dyDescent="0.2">
      <c r="A159" s="1" t="s">
        <v>157</v>
      </c>
      <c r="B159" s="7">
        <v>25.7267959228151</v>
      </c>
      <c r="C159" s="7">
        <v>3.6912105444101684</v>
      </c>
      <c r="D159" s="2">
        <v>12.605065507320006</v>
      </c>
      <c r="E159" s="3">
        <f t="shared" si="26"/>
        <v>125.7267959228151</v>
      </c>
      <c r="F159" s="3">
        <f t="shared" si="25"/>
        <v>103.69121054441017</v>
      </c>
      <c r="G159" s="3">
        <f t="shared" si="27"/>
        <v>112.60506550732001</v>
      </c>
      <c r="H159" s="7">
        <f t="shared" si="28"/>
        <v>-0.21719999999999517</v>
      </c>
      <c r="I159" s="7">
        <f t="shared" si="29"/>
        <v>-1.2886999999999982</v>
      </c>
      <c r="J159" s="7">
        <f t="shared" si="30"/>
        <v>-0.72539999999999827</v>
      </c>
      <c r="K159" s="8">
        <f t="shared" si="31"/>
        <v>1.071500000000003</v>
      </c>
      <c r="L159" s="8">
        <f t="shared" si="32"/>
        <v>22.035585378404932</v>
      </c>
      <c r="M159" s="17">
        <f t="shared" si="33"/>
        <v>1.071500000000003E-2</v>
      </c>
      <c r="N159" s="8">
        <f t="shared" si="34"/>
        <v>1.2058706066410139</v>
      </c>
      <c r="O159" s="8">
        <f t="shared" si="35"/>
        <v>1.2132484526412028</v>
      </c>
      <c r="P159" s="8">
        <f t="shared" si="36"/>
        <v>-6.0810677187576045E-3</v>
      </c>
    </row>
    <row r="160" spans="1:16" x14ac:dyDescent="0.2">
      <c r="A160" s="1" t="s">
        <v>158</v>
      </c>
      <c r="B160" s="7">
        <v>28.05349600816271</v>
      </c>
      <c r="C160" s="7">
        <v>4.3289114892583029</v>
      </c>
      <c r="D160" s="2">
        <v>14.177707852195226</v>
      </c>
      <c r="E160" s="3">
        <f t="shared" si="26"/>
        <v>128.05349600816271</v>
      </c>
      <c r="F160" s="3">
        <f t="shared" si="25"/>
        <v>104.3289114892583</v>
      </c>
      <c r="G160" s="3">
        <f t="shared" si="27"/>
        <v>114.17770785219523</v>
      </c>
      <c r="H160" s="7">
        <f t="shared" si="28"/>
        <v>1.8505999999999911</v>
      </c>
      <c r="I160" s="7">
        <f t="shared" si="29"/>
        <v>0.61500000000000998</v>
      </c>
      <c r="J160" s="7">
        <f t="shared" si="30"/>
        <v>1.3965999999999923</v>
      </c>
      <c r="K160" s="8">
        <f t="shared" si="31"/>
        <v>1.2355999999999812</v>
      </c>
      <c r="L160" s="8">
        <f t="shared" si="32"/>
        <v>23.724584518904408</v>
      </c>
      <c r="M160" s="17">
        <f t="shared" si="33"/>
        <v>1.2355999999999812E-2</v>
      </c>
      <c r="N160" s="8">
        <f t="shared" si="34"/>
        <v>1.2207703438566699</v>
      </c>
      <c r="O160" s="8">
        <f t="shared" si="35"/>
        <v>1.2207703438566699</v>
      </c>
      <c r="P160" s="8">
        <f t="shared" si="36"/>
        <v>0</v>
      </c>
    </row>
    <row r="161" spans="1:16" x14ac:dyDescent="0.2">
      <c r="A161" s="1" t="s">
        <v>159</v>
      </c>
      <c r="B161" s="7">
        <v>29.004933483503379</v>
      </c>
      <c r="C161" s="7">
        <v>6.2153868668070658</v>
      </c>
      <c r="D161" s="2">
        <v>14.940757473771441</v>
      </c>
      <c r="E161" s="3">
        <f t="shared" si="26"/>
        <v>129.00493348350338</v>
      </c>
      <c r="F161" s="3">
        <f t="shared" si="25"/>
        <v>106.21538686680707</v>
      </c>
      <c r="G161" s="3">
        <f t="shared" si="27"/>
        <v>114.94075747377144</v>
      </c>
      <c r="H161" s="7">
        <f t="shared" si="28"/>
        <v>0.74300000000000477</v>
      </c>
      <c r="I161" s="7">
        <f t="shared" si="29"/>
        <v>1.8081999999999931</v>
      </c>
      <c r="J161" s="7">
        <f t="shared" si="30"/>
        <v>0.66829999999999945</v>
      </c>
      <c r="K161" s="8">
        <f t="shared" si="31"/>
        <v>-1.0651999999999884</v>
      </c>
      <c r="L161" s="8">
        <f t="shared" si="32"/>
        <v>22.789546616696313</v>
      </c>
      <c r="M161" s="17">
        <f t="shared" si="33"/>
        <v>-1.0651999999999884E-2</v>
      </c>
      <c r="N161" s="8">
        <f t="shared" si="34"/>
        <v>1.2077666981539088</v>
      </c>
      <c r="O161" s="8">
        <f t="shared" si="35"/>
        <v>1.2207703438566699</v>
      </c>
      <c r="P161" s="8">
        <f t="shared" si="36"/>
        <v>-1.0651999999999884E-2</v>
      </c>
    </row>
    <row r="162" spans="1:16" x14ac:dyDescent="0.2">
      <c r="A162" s="1" t="s">
        <v>160</v>
      </c>
      <c r="B162" s="7">
        <v>30.284920433526707</v>
      </c>
      <c r="C162" s="7">
        <v>5.6891958402689085</v>
      </c>
      <c r="D162" s="2">
        <v>15.717067349749286</v>
      </c>
      <c r="E162" s="3">
        <f t="shared" si="26"/>
        <v>130.28492043352671</v>
      </c>
      <c r="F162" s="3">
        <f t="shared" si="25"/>
        <v>105.68919584026891</v>
      </c>
      <c r="G162" s="3">
        <f t="shared" si="27"/>
        <v>115.71706734974929</v>
      </c>
      <c r="H162" s="7">
        <f t="shared" si="28"/>
        <v>0.99219999999999864</v>
      </c>
      <c r="I162" s="7">
        <f t="shared" si="29"/>
        <v>-0.49539999999999029</v>
      </c>
      <c r="J162" s="7">
        <f t="shared" si="30"/>
        <v>0.67539999999999267</v>
      </c>
      <c r="K162" s="8">
        <f t="shared" si="31"/>
        <v>1.4875999999999889</v>
      </c>
      <c r="L162" s="8">
        <f t="shared" si="32"/>
        <v>24.595724593257799</v>
      </c>
      <c r="M162" s="17">
        <f t="shared" si="33"/>
        <v>1.4875999999999889E-2</v>
      </c>
      <c r="N162" s="8">
        <f>N161*(1+M162)</f>
        <v>1.2257334355556462</v>
      </c>
      <c r="O162" s="8">
        <f t="shared" si="35"/>
        <v>1.2257334355556462</v>
      </c>
      <c r="P162" s="8">
        <f t="shared" si="36"/>
        <v>0</v>
      </c>
    </row>
    <row r="163" spans="1:16" x14ac:dyDescent="0.2">
      <c r="A163" s="1" t="s">
        <v>161</v>
      </c>
      <c r="B163" s="7">
        <v>28.763583417624403</v>
      </c>
      <c r="C163" s="7">
        <v>4.5788251487710454</v>
      </c>
      <c r="D163" s="2">
        <v>15.723663222588215</v>
      </c>
      <c r="E163" s="3">
        <f t="shared" si="26"/>
        <v>128.7635834176244</v>
      </c>
      <c r="F163" s="3">
        <f t="shared" si="25"/>
        <v>104.57882514877105</v>
      </c>
      <c r="G163" s="3">
        <f t="shared" si="27"/>
        <v>115.72366322258821</v>
      </c>
      <c r="H163" s="7">
        <f t="shared" si="28"/>
        <v>-1.1677000000000048</v>
      </c>
      <c r="I163" s="7">
        <f t="shared" si="29"/>
        <v>-1.0506000000000015</v>
      </c>
      <c r="J163" s="7">
        <f t="shared" si="30"/>
        <v>5.6999999999973738E-3</v>
      </c>
      <c r="K163" s="8">
        <f t="shared" si="31"/>
        <v>-0.11710000000000331</v>
      </c>
      <c r="L163" s="8">
        <f t="shared" si="32"/>
        <v>24.184758268853358</v>
      </c>
      <c r="M163" s="17">
        <f t="shared" si="33"/>
        <v>-1.1710000000000331E-3</v>
      </c>
      <c r="N163" s="8">
        <f t="shared" si="34"/>
        <v>1.2242981017026104</v>
      </c>
      <c r="O163" s="8">
        <f t="shared" si="35"/>
        <v>1.2257334355556462</v>
      </c>
      <c r="P163" s="8">
        <f t="shared" si="36"/>
        <v>-1.1710000000000331E-3</v>
      </c>
    </row>
    <row r="164" spans="1:16" x14ac:dyDescent="0.2">
      <c r="A164" s="1" t="s">
        <v>162</v>
      </c>
      <c r="B164" s="7">
        <v>28.896467435711372</v>
      </c>
      <c r="C164" s="7">
        <v>2.9735401827374091</v>
      </c>
      <c r="D164" s="2">
        <v>16.393818956310241</v>
      </c>
      <c r="E164" s="3">
        <f t="shared" si="26"/>
        <v>128.89646743571137</v>
      </c>
      <c r="F164" s="3">
        <f t="shared" si="25"/>
        <v>102.97354018273741</v>
      </c>
      <c r="G164" s="3">
        <f t="shared" si="27"/>
        <v>116.39381895631024</v>
      </c>
      <c r="H164" s="7">
        <f t="shared" si="28"/>
        <v>0.10319999999999219</v>
      </c>
      <c r="I164" s="7">
        <f t="shared" si="29"/>
        <v>-1.5349999999999975</v>
      </c>
      <c r="J164" s="7">
        <f t="shared" si="30"/>
        <v>0.57910000000001016</v>
      </c>
      <c r="K164" s="8">
        <f t="shared" si="31"/>
        <v>1.6381999999999897</v>
      </c>
      <c r="L164" s="8">
        <f t="shared" si="32"/>
        <v>25.922927252973967</v>
      </c>
      <c r="M164" s="17">
        <f t="shared" si="33"/>
        <v>1.6381999999999897E-2</v>
      </c>
      <c r="N164" s="8">
        <f t="shared" si="34"/>
        <v>1.2443545532047025</v>
      </c>
      <c r="O164" s="8">
        <f t="shared" si="35"/>
        <v>1.2443545532047025</v>
      </c>
      <c r="P164" s="8">
        <f t="shared" si="36"/>
        <v>0</v>
      </c>
    </row>
    <row r="165" spans="1:16" x14ac:dyDescent="0.2">
      <c r="A165" s="1" t="s">
        <v>163</v>
      </c>
      <c r="B165" s="7">
        <v>27.552850659161521</v>
      </c>
      <c r="C165" s="7">
        <v>4.6731184634534912</v>
      </c>
      <c r="D165" s="2">
        <v>15.836408957328473</v>
      </c>
      <c r="E165" s="3">
        <f t="shared" si="26"/>
        <v>127.55285065916152</v>
      </c>
      <c r="F165" s="3">
        <f t="shared" si="25"/>
        <v>104.67311846345349</v>
      </c>
      <c r="G165" s="3">
        <f t="shared" si="27"/>
        <v>115.83640895732847</v>
      </c>
      <c r="H165" s="7">
        <f t="shared" si="28"/>
        <v>-1.0423999999999989</v>
      </c>
      <c r="I165" s="7">
        <f t="shared" si="29"/>
        <v>1.6504999999999992</v>
      </c>
      <c r="J165" s="7">
        <f t="shared" si="30"/>
        <v>-0.47889999999999322</v>
      </c>
      <c r="K165" s="8">
        <f t="shared" si="31"/>
        <v>-2.6928999999999981</v>
      </c>
      <c r="L165" s="8">
        <f t="shared" si="32"/>
        <v>22.87973219570803</v>
      </c>
      <c r="M165" s="17">
        <f t="shared" si="33"/>
        <v>-2.6928999999999981E-2</v>
      </c>
      <c r="N165" s="8">
        <f t="shared" si="34"/>
        <v>1.210845329441453</v>
      </c>
      <c r="O165" s="8">
        <f t="shared" si="35"/>
        <v>1.2443545532047025</v>
      </c>
      <c r="P165" s="8">
        <f t="shared" si="36"/>
        <v>-2.6929000000000092E-2</v>
      </c>
    </row>
    <row r="166" spans="1:16" x14ac:dyDescent="0.2">
      <c r="A166" s="1" t="s">
        <v>164</v>
      </c>
      <c r="B166" s="7">
        <v>30.451744296092272</v>
      </c>
      <c r="C166" s="7">
        <v>6.1391701606526112</v>
      </c>
      <c r="D166" s="2">
        <v>16.221217507884717</v>
      </c>
      <c r="E166" s="3">
        <f t="shared" si="26"/>
        <v>130.45174429609227</v>
      </c>
      <c r="F166" s="3">
        <f t="shared" si="25"/>
        <v>106.13917016065261</v>
      </c>
      <c r="G166" s="3">
        <f t="shared" si="27"/>
        <v>116.22121750788472</v>
      </c>
      <c r="H166" s="7">
        <f t="shared" si="28"/>
        <v>2.2726999999999942</v>
      </c>
      <c r="I166" s="7">
        <f t="shared" si="29"/>
        <v>1.4005999999999963</v>
      </c>
      <c r="J166" s="7">
        <f t="shared" si="30"/>
        <v>0.33220000000000471</v>
      </c>
      <c r="K166" s="8">
        <f t="shared" si="31"/>
        <v>0.87209999999999788</v>
      </c>
      <c r="L166" s="8">
        <f t="shared" si="32"/>
        <v>24.312574135439661</v>
      </c>
      <c r="M166" s="17">
        <f t="shared" si="33"/>
        <v>8.7209999999999788E-3</v>
      </c>
      <c r="N166" s="8">
        <f t="shared" si="34"/>
        <v>1.2214051115595119</v>
      </c>
      <c r="O166" s="8">
        <f t="shared" si="35"/>
        <v>1.2443545532047025</v>
      </c>
      <c r="P166" s="8">
        <f t="shared" si="36"/>
        <v>-1.8442847808999963E-2</v>
      </c>
    </row>
    <row r="167" spans="1:16" x14ac:dyDescent="0.2">
      <c r="A167" s="1" t="s">
        <v>165</v>
      </c>
      <c r="B167" s="7">
        <v>29.923806086925993</v>
      </c>
      <c r="C167" s="7">
        <v>5.2314679774387116</v>
      </c>
      <c r="D167" s="2">
        <v>16.752116029460723</v>
      </c>
      <c r="E167" s="3">
        <f t="shared" si="26"/>
        <v>129.92380608692599</v>
      </c>
      <c r="F167" s="3">
        <f t="shared" si="25"/>
        <v>105.23146797743871</v>
      </c>
      <c r="G167" s="3">
        <f t="shared" si="27"/>
        <v>116.75211602946072</v>
      </c>
      <c r="H167" s="7">
        <f t="shared" si="28"/>
        <v>-0.40469999999999118</v>
      </c>
      <c r="I167" s="7">
        <f t="shared" si="29"/>
        <v>-0.8552000000000004</v>
      </c>
      <c r="J167" s="7">
        <f t="shared" si="30"/>
        <v>0.45679999999999055</v>
      </c>
      <c r="K167" s="8">
        <f t="shared" si="31"/>
        <v>0.45050000000000923</v>
      </c>
      <c r="L167" s="8">
        <f t="shared" si="32"/>
        <v>24.692338109487281</v>
      </c>
      <c r="M167" s="17">
        <f t="shared" si="33"/>
        <v>4.5050000000000923E-3</v>
      </c>
      <c r="N167" s="8">
        <f t="shared" si="34"/>
        <v>1.2269075415870876</v>
      </c>
      <c r="O167" s="8">
        <f t="shared" si="35"/>
        <v>1.2443545532047025</v>
      </c>
      <c r="P167" s="8">
        <f t="shared" si="36"/>
        <v>-1.4020932838379463E-2</v>
      </c>
    </row>
    <row r="168" spans="1:16" x14ac:dyDescent="0.2">
      <c r="A168" s="1" t="s">
        <v>166</v>
      </c>
      <c r="B168" s="7">
        <v>28.115786401420337</v>
      </c>
      <c r="C168" s="7">
        <v>3.0872715859304236</v>
      </c>
      <c r="D168" s="2">
        <v>16.937868646063578</v>
      </c>
      <c r="E168" s="3">
        <f t="shared" si="26"/>
        <v>128.11578640142034</v>
      </c>
      <c r="F168" s="3">
        <f t="shared" si="25"/>
        <v>103.08727158593042</v>
      </c>
      <c r="G168" s="3">
        <f t="shared" si="27"/>
        <v>116.93786864606358</v>
      </c>
      <c r="H168" s="7">
        <f t="shared" si="28"/>
        <v>-1.3915999999999928</v>
      </c>
      <c r="I168" s="7">
        <f t="shared" si="29"/>
        <v>-2.037599999999995</v>
      </c>
      <c r="J168" s="7">
        <f t="shared" si="30"/>
        <v>0.15909999999998981</v>
      </c>
      <c r="K168" s="8">
        <f t="shared" si="31"/>
        <v>0.64600000000000213</v>
      </c>
      <c r="L168" s="8">
        <f t="shared" si="32"/>
        <v>25.02851481548991</v>
      </c>
      <c r="M168" s="17">
        <f t="shared" si="33"/>
        <v>6.4600000000000213E-3</v>
      </c>
      <c r="N168" s="8">
        <f t="shared" si="34"/>
        <v>1.2348333643057403</v>
      </c>
      <c r="O168" s="8">
        <f t="shared" si="35"/>
        <v>1.2443545532047025</v>
      </c>
      <c r="P168" s="8">
        <f t="shared" si="36"/>
        <v>-7.6515080645153111E-3</v>
      </c>
    </row>
    <row r="169" spans="1:16" x14ac:dyDescent="0.2">
      <c r="A169" s="1" t="s">
        <v>167</v>
      </c>
      <c r="B169" s="7">
        <v>28.160626926660854</v>
      </c>
      <c r="C169" s="7">
        <v>3.0282025793116816</v>
      </c>
      <c r="D169" s="2">
        <v>17.561615237421677</v>
      </c>
      <c r="E169" s="3">
        <f t="shared" si="26"/>
        <v>128.16062692666085</v>
      </c>
      <c r="F169" s="3">
        <f t="shared" si="25"/>
        <v>103.02820257931168</v>
      </c>
      <c r="G169" s="3">
        <f t="shared" si="27"/>
        <v>117.56161523742168</v>
      </c>
      <c r="H169" s="7">
        <f t="shared" si="28"/>
        <v>3.5000000000007248E-2</v>
      </c>
      <c r="I169" s="7">
        <f t="shared" si="29"/>
        <v>-5.730000000000457E-2</v>
      </c>
      <c r="J169" s="7">
        <f t="shared" si="30"/>
        <v>0.53339999999999499</v>
      </c>
      <c r="K169" s="8">
        <f t="shared" si="31"/>
        <v>9.2300000000011817E-2</v>
      </c>
      <c r="L169" s="8">
        <f t="shared" si="32"/>
        <v>25.132424347349168</v>
      </c>
      <c r="M169" s="17">
        <f t="shared" si="33"/>
        <v>9.2300000000011817E-4</v>
      </c>
      <c r="N169" s="8">
        <f t="shared" si="34"/>
        <v>1.2359731155009948</v>
      </c>
      <c r="O169" s="8">
        <f t="shared" si="35"/>
        <v>1.2443545532047025</v>
      </c>
      <c r="P169" s="8">
        <f t="shared" si="36"/>
        <v>-6.7355704064586686E-3</v>
      </c>
    </row>
    <row r="170" spans="1:16" x14ac:dyDescent="0.2">
      <c r="A170" s="1" t="s">
        <v>168</v>
      </c>
      <c r="B170" s="7">
        <v>25.602156331323926</v>
      </c>
      <c r="C170" s="7">
        <v>9.2207890409042648E-2</v>
      </c>
      <c r="D170" s="2">
        <v>16.977686694537397</v>
      </c>
      <c r="E170" s="3">
        <f t="shared" si="26"/>
        <v>125.60215633132393</v>
      </c>
      <c r="F170" s="3">
        <f t="shared" si="25"/>
        <v>100.09220789040904</v>
      </c>
      <c r="G170" s="3">
        <f t="shared" si="27"/>
        <v>116.9776866945374</v>
      </c>
      <c r="H170" s="7">
        <f t="shared" si="28"/>
        <v>-1.9962999999999953</v>
      </c>
      <c r="I170" s="7">
        <f t="shared" si="29"/>
        <v>-2.8496999999999995</v>
      </c>
      <c r="J170" s="7">
        <f t="shared" si="30"/>
        <v>-0.49670000000000547</v>
      </c>
      <c r="K170" s="8">
        <f t="shared" si="31"/>
        <v>0.85340000000000416</v>
      </c>
      <c r="L170" s="8">
        <f t="shared" si="32"/>
        <v>25.509948440914883</v>
      </c>
      <c r="M170" s="17">
        <f t="shared" si="33"/>
        <v>8.5340000000000416E-3</v>
      </c>
      <c r="N170" s="8">
        <f t="shared" si="34"/>
        <v>1.2465209100686803</v>
      </c>
      <c r="O170" s="8">
        <f t="shared" si="35"/>
        <v>1.2465209100686803</v>
      </c>
      <c r="P170" s="8">
        <f t="shared" si="36"/>
        <v>0</v>
      </c>
    </row>
    <row r="171" spans="1:16" x14ac:dyDescent="0.2">
      <c r="A171" s="1" t="s">
        <v>169</v>
      </c>
      <c r="B171" s="7">
        <v>23.908034446727015</v>
      </c>
      <c r="C171" s="7">
        <v>-0.72624609351083791</v>
      </c>
      <c r="D171" s="2">
        <v>16.645937975071689</v>
      </c>
      <c r="E171" s="3">
        <f t="shared" si="26"/>
        <v>123.90803444672702</v>
      </c>
      <c r="F171" s="3">
        <f t="shared" si="25"/>
        <v>99.273753906489162</v>
      </c>
      <c r="G171" s="3">
        <f t="shared" si="27"/>
        <v>116.64593797507169</v>
      </c>
      <c r="H171" s="7">
        <f t="shared" si="28"/>
        <v>-1.3488000000000056</v>
      </c>
      <c r="I171" s="7">
        <f t="shared" si="29"/>
        <v>-0.81770000000001009</v>
      </c>
      <c r="J171" s="7">
        <f t="shared" si="30"/>
        <v>-0.28359999999999497</v>
      </c>
      <c r="K171" s="8">
        <f t="shared" si="31"/>
        <v>-0.53109999999999546</v>
      </c>
      <c r="L171" s="8">
        <f t="shared" si="32"/>
        <v>24.634280540237853</v>
      </c>
      <c r="M171" s="17">
        <f t="shared" si="33"/>
        <v>-5.3109999999999546E-3</v>
      </c>
      <c r="N171" s="8">
        <f t="shared" si="34"/>
        <v>1.2399006375153057</v>
      </c>
      <c r="O171" s="8">
        <f t="shared" si="35"/>
        <v>1.2465209100686803</v>
      </c>
      <c r="P171" s="8">
        <f t="shared" si="36"/>
        <v>-5.3109999999998436E-3</v>
      </c>
    </row>
    <row r="172" spans="1:16" x14ac:dyDescent="0.2">
      <c r="A172" s="1" t="s">
        <v>170</v>
      </c>
      <c r="B172" s="7">
        <v>24.827555970356158</v>
      </c>
      <c r="C172" s="7">
        <v>1.0147177287472573</v>
      </c>
      <c r="D172" s="2">
        <v>16.924605120894128</v>
      </c>
      <c r="E172" s="3">
        <f t="shared" si="26"/>
        <v>124.82755597035616</v>
      </c>
      <c r="F172" s="3">
        <f t="shared" si="25"/>
        <v>101.01471772874726</v>
      </c>
      <c r="G172" s="3">
        <f t="shared" si="27"/>
        <v>116.92460512089413</v>
      </c>
      <c r="H172" s="7">
        <f t="shared" si="28"/>
        <v>0.74209999999998999</v>
      </c>
      <c r="I172" s="7">
        <f t="shared" si="29"/>
        <v>1.7536999999999914</v>
      </c>
      <c r="J172" s="7">
        <f t="shared" si="30"/>
        <v>0.23889999999999745</v>
      </c>
      <c r="K172" s="8">
        <f t="shared" si="31"/>
        <v>-1.0116000000000014</v>
      </c>
      <c r="L172" s="8">
        <f t="shared" si="32"/>
        <v>23.812838241608901</v>
      </c>
      <c r="M172" s="17">
        <f t="shared" si="33"/>
        <v>-1.0116000000000014E-2</v>
      </c>
      <c r="N172" s="8">
        <f t="shared" si="34"/>
        <v>1.2273578026662009</v>
      </c>
      <c r="O172" s="8">
        <f t="shared" si="35"/>
        <v>1.2465209100686803</v>
      </c>
      <c r="P172" s="8">
        <f t="shared" si="36"/>
        <v>-1.5373273923999897E-2</v>
      </c>
    </row>
    <row r="173" spans="1:16" x14ac:dyDescent="0.2">
      <c r="A173" s="1" t="s">
        <v>171</v>
      </c>
      <c r="B173" s="7">
        <v>28.348442014056019</v>
      </c>
      <c r="C173" s="7">
        <v>0.96138195778648594</v>
      </c>
      <c r="D173" s="2">
        <v>17.336062806314558</v>
      </c>
      <c r="E173" s="3">
        <f t="shared" si="26"/>
        <v>128.34844201405602</v>
      </c>
      <c r="F173" s="3">
        <f t="shared" si="25"/>
        <v>100.96138195778649</v>
      </c>
      <c r="G173" s="3">
        <f t="shared" si="27"/>
        <v>117.33606280631456</v>
      </c>
      <c r="H173" s="7">
        <f t="shared" si="28"/>
        <v>2.8205999999999953</v>
      </c>
      <c r="I173" s="7">
        <f t="shared" si="29"/>
        <v>-5.2799999999997294E-2</v>
      </c>
      <c r="J173" s="7">
        <f t="shared" si="30"/>
        <v>0.35190000000000499</v>
      </c>
      <c r="K173" s="8">
        <f t="shared" si="31"/>
        <v>2.8733999999999926</v>
      </c>
      <c r="L173" s="8">
        <f t="shared" si="32"/>
        <v>27.387060056269537</v>
      </c>
      <c r="M173" s="17">
        <f t="shared" si="33"/>
        <v>2.8733999999999926E-2</v>
      </c>
      <c r="N173" s="8">
        <f t="shared" si="34"/>
        <v>1.2626247017680114</v>
      </c>
      <c r="O173" s="8">
        <f t="shared" si="35"/>
        <v>1.2626247017680114</v>
      </c>
      <c r="P173" s="8">
        <f t="shared" si="36"/>
        <v>0</v>
      </c>
    </row>
    <row r="174" spans="1:16" x14ac:dyDescent="0.2">
      <c r="A174" s="1" t="s">
        <v>172</v>
      </c>
      <c r="B174" s="7">
        <v>28.348827059382046</v>
      </c>
      <c r="C174" s="7">
        <v>-0.89236997634043291</v>
      </c>
      <c r="D174" s="2">
        <v>16.964459495406956</v>
      </c>
      <c r="E174" s="3">
        <f t="shared" si="26"/>
        <v>128.34882705938205</v>
      </c>
      <c r="F174" s="3">
        <f t="shared" si="25"/>
        <v>99.107630023659567</v>
      </c>
      <c r="G174" s="3">
        <f t="shared" si="27"/>
        <v>116.96445949540696</v>
      </c>
      <c r="H174" s="7">
        <f t="shared" si="28"/>
        <v>2.9999999999752447E-4</v>
      </c>
      <c r="I174" s="7">
        <f t="shared" si="29"/>
        <v>-1.8360999999999961</v>
      </c>
      <c r="J174" s="7">
        <f t="shared" si="30"/>
        <v>-0.31670000000000309</v>
      </c>
      <c r="K174" s="8">
        <f t="shared" si="31"/>
        <v>1.8363999999999936</v>
      </c>
      <c r="L174" s="8">
        <f t="shared" si="32"/>
        <v>29.241197035722479</v>
      </c>
      <c r="M174" s="17">
        <f t="shared" si="33"/>
        <v>1.8363999999999936E-2</v>
      </c>
      <c r="N174" s="8">
        <f t="shared" si="34"/>
        <v>1.2858115417912792</v>
      </c>
      <c r="O174" s="8">
        <f t="shared" si="35"/>
        <v>1.2858115417912792</v>
      </c>
      <c r="P174" s="8">
        <f t="shared" si="36"/>
        <v>0</v>
      </c>
    </row>
    <row r="175" spans="1:16" x14ac:dyDescent="0.2">
      <c r="A175" s="1" t="s">
        <v>173</v>
      </c>
      <c r="B175" s="7">
        <v>25.534265630796867</v>
      </c>
      <c r="C175" s="7">
        <v>-0.40604883581433171</v>
      </c>
      <c r="D175" s="2">
        <v>17.561680025590505</v>
      </c>
      <c r="E175" s="3">
        <f t="shared" si="26"/>
        <v>125.53426563079687</v>
      </c>
      <c r="F175" s="3">
        <f t="shared" si="25"/>
        <v>99.593951164185668</v>
      </c>
      <c r="G175" s="3">
        <f t="shared" si="27"/>
        <v>117.5616800255905</v>
      </c>
      <c r="H175" s="7">
        <f t="shared" si="28"/>
        <v>-2.1928999999999976</v>
      </c>
      <c r="I175" s="7">
        <f t="shared" si="29"/>
        <v>0.49069999999999947</v>
      </c>
      <c r="J175" s="7">
        <f t="shared" si="30"/>
        <v>0.51060000000000549</v>
      </c>
      <c r="K175" s="8">
        <f t="shared" si="31"/>
        <v>-2.6835999999999971</v>
      </c>
      <c r="L175" s="8">
        <f t="shared" si="32"/>
        <v>25.940314466611198</v>
      </c>
      <c r="M175" s="17">
        <f t="shared" si="33"/>
        <v>-2.6835999999999971E-2</v>
      </c>
      <c r="N175" s="8">
        <f t="shared" si="34"/>
        <v>1.2513055032557685</v>
      </c>
      <c r="O175" s="8">
        <f t="shared" si="35"/>
        <v>1.2858115417912792</v>
      </c>
      <c r="P175" s="8">
        <f t="shared" si="36"/>
        <v>-2.6835999999999971E-2</v>
      </c>
    </row>
    <row r="176" spans="1:16" x14ac:dyDescent="0.2">
      <c r="A176" s="1" t="s">
        <v>174</v>
      </c>
      <c r="B176" s="7">
        <v>21.562612534769713</v>
      </c>
      <c r="C176" s="7">
        <v>-1.8571327042765091</v>
      </c>
      <c r="D176" s="2">
        <v>16.075347705026971</v>
      </c>
      <c r="E176" s="3">
        <f t="shared" si="26"/>
        <v>121.56261253476971</v>
      </c>
      <c r="F176" s="3">
        <f t="shared" si="25"/>
        <v>98.142867295723491</v>
      </c>
      <c r="G176" s="3">
        <f t="shared" si="27"/>
        <v>116.07534770502697</v>
      </c>
      <c r="H176" s="7">
        <f t="shared" si="28"/>
        <v>-3.1638000000000055</v>
      </c>
      <c r="I176" s="7">
        <f t="shared" si="29"/>
        <v>-1.4569999999999972</v>
      </c>
      <c r="J176" s="7">
        <f t="shared" si="30"/>
        <v>-1.264299999999996</v>
      </c>
      <c r="K176" s="8">
        <f t="shared" si="31"/>
        <v>-1.7068000000000083</v>
      </c>
      <c r="L176" s="8">
        <f t="shared" si="32"/>
        <v>23.419745239046222</v>
      </c>
      <c r="M176" s="17">
        <f t="shared" si="33"/>
        <v>-1.7068000000000083E-2</v>
      </c>
      <c r="N176" s="8">
        <f t="shared" si="34"/>
        <v>1.2299482209261989</v>
      </c>
      <c r="O176" s="8">
        <f t="shared" si="35"/>
        <v>1.2858115417912792</v>
      </c>
      <c r="P176" s="8">
        <f t="shared" si="36"/>
        <v>-4.3445963152E-2</v>
      </c>
    </row>
    <row r="177" spans="1:16" x14ac:dyDescent="0.2">
      <c r="A177" s="1" t="s">
        <v>175</v>
      </c>
      <c r="B177" s="7">
        <v>26.822748341761738</v>
      </c>
      <c r="C177" s="7">
        <v>-2.1876778813285114</v>
      </c>
      <c r="D177" s="2">
        <v>17.641320220915475</v>
      </c>
      <c r="E177" s="3">
        <f t="shared" si="26"/>
        <v>126.82274834176174</v>
      </c>
      <c r="F177" s="3">
        <f t="shared" si="25"/>
        <v>97.812322118671489</v>
      </c>
      <c r="G177" s="3">
        <f t="shared" si="27"/>
        <v>117.64132022091547</v>
      </c>
      <c r="H177" s="7">
        <f t="shared" si="28"/>
        <v>4.3271000000000059</v>
      </c>
      <c r="I177" s="7">
        <f t="shared" si="29"/>
        <v>-0.33680000000000376</v>
      </c>
      <c r="J177" s="7">
        <f t="shared" si="30"/>
        <v>1.349099999999992</v>
      </c>
      <c r="K177" s="8">
        <f t="shared" si="31"/>
        <v>4.6639000000000097</v>
      </c>
      <c r="L177" s="8">
        <f t="shared" si="32"/>
        <v>29.010426223090246</v>
      </c>
      <c r="M177" s="17">
        <f t="shared" si="33"/>
        <v>4.6639000000000097E-2</v>
      </c>
      <c r="N177" s="8">
        <f t="shared" si="34"/>
        <v>1.2873117760019761</v>
      </c>
      <c r="O177" s="8">
        <f t="shared" si="35"/>
        <v>1.2873117760019761</v>
      </c>
      <c r="P177" s="8">
        <f t="shared" si="36"/>
        <v>0</v>
      </c>
    </row>
    <row r="178" spans="1:16" x14ac:dyDescent="0.2">
      <c r="A178" s="1" t="s">
        <v>176</v>
      </c>
      <c r="B178" s="7">
        <v>28.719002074967761</v>
      </c>
      <c r="C178" s="7">
        <v>-3.138511464644111</v>
      </c>
      <c r="D178" s="2">
        <v>17.661201604032826</v>
      </c>
      <c r="E178" s="3">
        <f t="shared" si="26"/>
        <v>128.71900207496776</v>
      </c>
      <c r="F178" s="3">
        <f t="shared" si="25"/>
        <v>96.861488535355889</v>
      </c>
      <c r="G178" s="3">
        <f t="shared" si="27"/>
        <v>117.66120160403283</v>
      </c>
      <c r="H178" s="7">
        <f t="shared" si="28"/>
        <v>1.4952000000000076</v>
      </c>
      <c r="I178" s="7">
        <f t="shared" si="29"/>
        <v>-0.97209999999999797</v>
      </c>
      <c r="J178" s="7">
        <f t="shared" si="30"/>
        <v>1.6900000000008575E-2</v>
      </c>
      <c r="K178" s="8">
        <f t="shared" si="31"/>
        <v>2.4673000000000056</v>
      </c>
      <c r="L178" s="8">
        <f t="shared" si="32"/>
        <v>31.857513539611869</v>
      </c>
      <c r="M178" s="17">
        <f t="shared" si="33"/>
        <v>2.4673000000000056E-2</v>
      </c>
      <c r="N178" s="8">
        <f t="shared" si="34"/>
        <v>1.3190736194512729</v>
      </c>
      <c r="O178" s="8">
        <f t="shared" si="35"/>
        <v>1.3190736194512729</v>
      </c>
      <c r="P178" s="8">
        <f t="shared" si="36"/>
        <v>0</v>
      </c>
    </row>
    <row r="179" spans="1:16" x14ac:dyDescent="0.2">
      <c r="A179" s="1" t="s">
        <v>177</v>
      </c>
      <c r="B179" s="7">
        <v>27.352521148939914</v>
      </c>
      <c r="C179" s="7">
        <v>-4.2159986631114066</v>
      </c>
      <c r="D179" s="2">
        <v>17.422349364776636</v>
      </c>
      <c r="E179" s="3">
        <f t="shared" si="26"/>
        <v>127.35252114893991</v>
      </c>
      <c r="F179" s="3">
        <f t="shared" si="25"/>
        <v>95.784001336888593</v>
      </c>
      <c r="G179" s="3">
        <f t="shared" si="27"/>
        <v>117.42234936477664</v>
      </c>
      <c r="H179" s="7">
        <f t="shared" si="28"/>
        <v>-1.0615999999999959</v>
      </c>
      <c r="I179" s="7">
        <f t="shared" si="29"/>
        <v>-1.1123999999999912</v>
      </c>
      <c r="J179" s="7">
        <f t="shared" si="30"/>
        <v>-0.20299999999999763</v>
      </c>
      <c r="K179" s="8">
        <f t="shared" si="31"/>
        <v>5.0799999999995293E-2</v>
      </c>
      <c r="L179" s="8">
        <f t="shared" si="32"/>
        <v>31.568519812051321</v>
      </c>
      <c r="M179" s="17">
        <f t="shared" si="33"/>
        <v>5.0799999999995293E-4</v>
      </c>
      <c r="N179" s="8">
        <f t="shared" si="34"/>
        <v>1.3197437088499542</v>
      </c>
      <c r="O179" s="8">
        <f t="shared" si="35"/>
        <v>1.3197437088499542</v>
      </c>
      <c r="P179" s="8">
        <f t="shared" si="36"/>
        <v>0</v>
      </c>
    </row>
    <row r="180" spans="1:16" x14ac:dyDescent="0.2">
      <c r="A180" s="1" t="s">
        <v>178</v>
      </c>
      <c r="B180" s="7">
        <v>29.825707109652313</v>
      </c>
      <c r="C180" s="7">
        <v>-3.9000072427010224</v>
      </c>
      <c r="D180" s="2">
        <v>18.364663718428957</v>
      </c>
      <c r="E180" s="3">
        <f t="shared" si="26"/>
        <v>129.82570710965231</v>
      </c>
      <c r="F180" s="3">
        <f t="shared" si="25"/>
        <v>96.099992757298978</v>
      </c>
      <c r="G180" s="3">
        <f t="shared" si="27"/>
        <v>118.36466371842896</v>
      </c>
      <c r="H180" s="7">
        <f t="shared" si="28"/>
        <v>1.9419999999999993</v>
      </c>
      <c r="I180" s="7">
        <f t="shared" si="29"/>
        <v>0.32989999999999409</v>
      </c>
      <c r="J180" s="7">
        <f t="shared" si="30"/>
        <v>0.80249999999999488</v>
      </c>
      <c r="K180" s="8">
        <f t="shared" si="31"/>
        <v>1.6121000000000052</v>
      </c>
      <c r="L180" s="8">
        <f t="shared" si="32"/>
        <v>33.725714352353336</v>
      </c>
      <c r="M180" s="17">
        <f t="shared" si="33"/>
        <v>1.6121000000000052E-2</v>
      </c>
      <c r="N180" s="8">
        <f t="shared" si="34"/>
        <v>1.3410192971803243</v>
      </c>
      <c r="O180" s="8">
        <f t="shared" si="35"/>
        <v>1.3410192971803243</v>
      </c>
      <c r="P180" s="8">
        <f t="shared" si="36"/>
        <v>0</v>
      </c>
    </row>
    <row r="181" spans="1:16" x14ac:dyDescent="0.2">
      <c r="A181" s="1" t="s">
        <v>179</v>
      </c>
      <c r="B181" s="7">
        <v>29.92826941826894</v>
      </c>
      <c r="C181" s="7">
        <v>-3.6990621578455034</v>
      </c>
      <c r="D181" s="2">
        <v>18.955185025720183</v>
      </c>
      <c r="E181" s="3">
        <f t="shared" si="26"/>
        <v>129.92826941826894</v>
      </c>
      <c r="F181" s="3">
        <f t="shared" si="25"/>
        <v>96.300937842154497</v>
      </c>
      <c r="G181" s="3">
        <f t="shared" si="27"/>
        <v>118.95518502572018</v>
      </c>
      <c r="H181" s="7">
        <f t="shared" si="28"/>
        <v>7.9000000000006843E-2</v>
      </c>
      <c r="I181" s="7">
        <f t="shared" si="29"/>
        <v>0.2091000000000065</v>
      </c>
      <c r="J181" s="7">
        <f t="shared" si="30"/>
        <v>0.49889999999999102</v>
      </c>
      <c r="K181" s="8">
        <f t="shared" si="31"/>
        <v>-0.13009999999999966</v>
      </c>
      <c r="L181" s="8">
        <f t="shared" si="32"/>
        <v>33.627331576114443</v>
      </c>
      <c r="M181" s="17">
        <f t="shared" si="33"/>
        <v>-1.3009999999999966E-3</v>
      </c>
      <c r="N181" s="8">
        <f t="shared" si="34"/>
        <v>1.3392746310746928</v>
      </c>
      <c r="O181" s="8">
        <f t="shared" si="35"/>
        <v>1.3410192971803243</v>
      </c>
      <c r="P181" s="8">
        <f t="shared" si="36"/>
        <v>-1.3009999999998856E-3</v>
      </c>
    </row>
    <row r="182" spans="1:16" x14ac:dyDescent="0.2">
      <c r="A182" s="1" t="s">
        <v>180</v>
      </c>
      <c r="B182" s="7">
        <v>31.024864012159128</v>
      </c>
      <c r="C182" s="7">
        <v>-2.4896186794858863</v>
      </c>
      <c r="D182" s="2">
        <v>19.472759035767098</v>
      </c>
      <c r="E182" s="3">
        <f t="shared" si="26"/>
        <v>131.02486401215913</v>
      </c>
      <c r="F182" s="3">
        <f t="shared" si="25"/>
        <v>97.510381320514114</v>
      </c>
      <c r="G182" s="3">
        <f t="shared" si="27"/>
        <v>119.4727590357671</v>
      </c>
      <c r="H182" s="7">
        <f t="shared" si="28"/>
        <v>0.84400000000000031</v>
      </c>
      <c r="I182" s="7">
        <f t="shared" si="29"/>
        <v>1.2558999999999987</v>
      </c>
      <c r="J182" s="7">
        <f t="shared" si="30"/>
        <v>0.43509999999999938</v>
      </c>
      <c r="K182" s="8">
        <f t="shared" si="31"/>
        <v>-0.41189999999999838</v>
      </c>
      <c r="L182" s="8">
        <f t="shared" si="32"/>
        <v>33.514482691645014</v>
      </c>
      <c r="M182" s="17">
        <f t="shared" si="33"/>
        <v>-4.1189999999999838E-3</v>
      </c>
      <c r="N182" s="8">
        <f t="shared" si="34"/>
        <v>1.3337581588692962</v>
      </c>
      <c r="O182" s="8">
        <f t="shared" si="35"/>
        <v>1.3410192971803243</v>
      </c>
      <c r="P182" s="8">
        <f t="shared" si="36"/>
        <v>-5.4146411809998796E-3</v>
      </c>
    </row>
    <row r="183" spans="1:16" x14ac:dyDescent="0.2">
      <c r="A183" s="1" t="s">
        <v>181</v>
      </c>
      <c r="B183" s="7">
        <v>28.509579697717697</v>
      </c>
      <c r="C183" s="7">
        <v>-0.68089861637167814</v>
      </c>
      <c r="D183" s="2">
        <v>19.054723851900945</v>
      </c>
      <c r="E183" s="3">
        <f t="shared" si="26"/>
        <v>128.5095796977177</v>
      </c>
      <c r="F183" s="3">
        <f t="shared" si="25"/>
        <v>99.319101383628322</v>
      </c>
      <c r="G183" s="3">
        <f t="shared" si="27"/>
        <v>119.05472385190095</v>
      </c>
      <c r="H183" s="7">
        <f t="shared" si="28"/>
        <v>-1.9197000000000131</v>
      </c>
      <c r="I183" s="7">
        <f t="shared" si="29"/>
        <v>1.8548999999999927</v>
      </c>
      <c r="J183" s="7">
        <f t="shared" si="30"/>
        <v>-0.34990000000000299</v>
      </c>
      <c r="K183" s="8">
        <f t="shared" si="31"/>
        <v>-3.7746000000000057</v>
      </c>
      <c r="L183" s="8">
        <f t="shared" si="32"/>
        <v>29.190478314089376</v>
      </c>
      <c r="M183" s="17">
        <f t="shared" si="33"/>
        <v>-3.7746000000000057E-2</v>
      </c>
      <c r="N183" s="8">
        <f t="shared" si="34"/>
        <v>1.2834141234046157</v>
      </c>
      <c r="O183" s="8">
        <f t="shared" si="35"/>
        <v>1.3410192971803243</v>
      </c>
      <c r="P183" s="8">
        <f t="shared" si="36"/>
        <v>-4.2956260134981883E-2</v>
      </c>
    </row>
    <row r="184" spans="1:16" x14ac:dyDescent="0.2">
      <c r="A184" s="1" t="s">
        <v>182</v>
      </c>
      <c r="B184" s="7">
        <v>27.235792743753919</v>
      </c>
      <c r="C184" s="7">
        <v>-1.8105540755090601</v>
      </c>
      <c r="D184" s="2">
        <v>18.795898882246917</v>
      </c>
      <c r="E184" s="3">
        <f t="shared" si="26"/>
        <v>127.23579274375392</v>
      </c>
      <c r="F184" s="3">
        <f t="shared" si="25"/>
        <v>98.18944592449094</v>
      </c>
      <c r="G184" s="3">
        <f t="shared" si="27"/>
        <v>118.79589888224692</v>
      </c>
      <c r="H184" s="7">
        <f t="shared" si="28"/>
        <v>-0.99120000000000319</v>
      </c>
      <c r="I184" s="7">
        <f t="shared" si="29"/>
        <v>-1.1373999999999884</v>
      </c>
      <c r="J184" s="7">
        <f t="shared" si="30"/>
        <v>-0.21740000000000093</v>
      </c>
      <c r="K184" s="8">
        <f t="shared" si="31"/>
        <v>0.14619999999998523</v>
      </c>
      <c r="L184" s="8">
        <f t="shared" si="32"/>
        <v>29.046346819262979</v>
      </c>
      <c r="M184" s="17">
        <f t="shared" si="33"/>
        <v>1.4619999999998523E-3</v>
      </c>
      <c r="N184" s="8">
        <f t="shared" si="34"/>
        <v>1.2852904748530332</v>
      </c>
      <c r="O184" s="8">
        <f t="shared" si="35"/>
        <v>1.3410192971803243</v>
      </c>
      <c r="P184" s="8">
        <f t="shared" si="36"/>
        <v>-4.1557062187299265E-2</v>
      </c>
    </row>
    <row r="185" spans="1:16" x14ac:dyDescent="0.2">
      <c r="A185" s="1" t="s">
        <v>183</v>
      </c>
      <c r="B185" s="7">
        <v>27.509731405531227</v>
      </c>
      <c r="C185" s="7">
        <v>-1.1332432775219132</v>
      </c>
      <c r="D185" s="2">
        <v>18.424305310543247</v>
      </c>
      <c r="E185" s="3">
        <f t="shared" si="26"/>
        <v>127.50973140553123</v>
      </c>
      <c r="F185" s="3">
        <f t="shared" si="25"/>
        <v>98.866756722478087</v>
      </c>
      <c r="G185" s="3">
        <f t="shared" si="27"/>
        <v>118.42430531054325</v>
      </c>
      <c r="H185" s="7">
        <f t="shared" si="28"/>
        <v>0.21530000000000715</v>
      </c>
      <c r="I185" s="7">
        <f t="shared" si="29"/>
        <v>0.68980000000000707</v>
      </c>
      <c r="J185" s="7">
        <f t="shared" si="30"/>
        <v>-0.31280000000000197</v>
      </c>
      <c r="K185" s="8">
        <f t="shared" si="31"/>
        <v>-0.47449999999999992</v>
      </c>
      <c r="L185" s="8">
        <f t="shared" si="32"/>
        <v>28.64297468305314</v>
      </c>
      <c r="M185" s="17">
        <f t="shared" si="33"/>
        <v>-4.7449999999999992E-3</v>
      </c>
      <c r="N185" s="8">
        <f t="shared" si="34"/>
        <v>1.2791917715498555</v>
      </c>
      <c r="O185" s="8">
        <f t="shared" si="35"/>
        <v>1.3410192971803243</v>
      </c>
      <c r="P185" s="8">
        <f t="shared" si="36"/>
        <v>-4.6104873927220513E-2</v>
      </c>
    </row>
    <row r="186" spans="1:16" x14ac:dyDescent="0.2">
      <c r="A186" s="1" t="s">
        <v>184</v>
      </c>
      <c r="B186" s="7">
        <v>29.79623590909523</v>
      </c>
      <c r="C186" s="7">
        <v>-1.2854980828745255</v>
      </c>
      <c r="D186" s="2">
        <v>19.379871030094037</v>
      </c>
      <c r="E186" s="3">
        <f t="shared" si="26"/>
        <v>129.79623590909523</v>
      </c>
      <c r="F186" s="3">
        <f t="shared" si="25"/>
        <v>98.714501917125475</v>
      </c>
      <c r="G186" s="3">
        <f t="shared" si="27"/>
        <v>119.37987103009404</v>
      </c>
      <c r="H186" s="7">
        <f t="shared" si="28"/>
        <v>1.7932000000000059</v>
      </c>
      <c r="I186" s="7">
        <f t="shared" si="29"/>
        <v>-0.15399999999999858</v>
      </c>
      <c r="J186" s="7">
        <f t="shared" si="30"/>
        <v>0.80690000000001039</v>
      </c>
      <c r="K186" s="8">
        <f t="shared" si="31"/>
        <v>1.9472000000000045</v>
      </c>
      <c r="L186" s="8">
        <f t="shared" si="32"/>
        <v>31.081733991969756</v>
      </c>
      <c r="M186" s="17">
        <f t="shared" si="33"/>
        <v>1.9472000000000045E-2</v>
      </c>
      <c r="N186" s="8">
        <f t="shared" si="34"/>
        <v>1.3041001937254741</v>
      </c>
      <c r="O186" s="8">
        <f t="shared" si="35"/>
        <v>1.3410192971803243</v>
      </c>
      <c r="P186" s="8">
        <f t="shared" si="36"/>
        <v>-2.7530628032331528E-2</v>
      </c>
    </row>
    <row r="187" spans="1:16" x14ac:dyDescent="0.2">
      <c r="A187" s="1" t="s">
        <v>185</v>
      </c>
      <c r="B187" s="7">
        <v>31.258130914139372</v>
      </c>
      <c r="C187" s="7">
        <v>0.90507542916841999</v>
      </c>
      <c r="D187" s="2">
        <v>19.977009144986567</v>
      </c>
      <c r="E187" s="3">
        <f t="shared" si="26"/>
        <v>131.25813091413937</v>
      </c>
      <c r="F187" s="3">
        <f t="shared" si="25"/>
        <v>100.90507542916842</v>
      </c>
      <c r="G187" s="3">
        <f t="shared" si="27"/>
        <v>119.97700914498657</v>
      </c>
      <c r="H187" s="7">
        <f t="shared" si="28"/>
        <v>1.1263000000000023</v>
      </c>
      <c r="I187" s="7">
        <f t="shared" si="29"/>
        <v>2.2191000000000072</v>
      </c>
      <c r="J187" s="7">
        <f t="shared" si="30"/>
        <v>0.50019999999999509</v>
      </c>
      <c r="K187" s="8">
        <f t="shared" si="31"/>
        <v>-1.0928000000000049</v>
      </c>
      <c r="L187" s="8">
        <f t="shared" si="32"/>
        <v>30.353055484970952</v>
      </c>
      <c r="M187" s="17">
        <f t="shared" si="33"/>
        <v>-1.0928000000000049E-2</v>
      </c>
      <c r="N187" s="8">
        <f t="shared" si="34"/>
        <v>1.2898489868084422</v>
      </c>
      <c r="O187" s="8">
        <f t="shared" si="35"/>
        <v>1.3410192971803243</v>
      </c>
      <c r="P187" s="8">
        <f t="shared" si="36"/>
        <v>-3.8157773329194233E-2</v>
      </c>
    </row>
    <row r="188" spans="1:16" x14ac:dyDescent="0.2">
      <c r="A188" s="1" t="s">
        <v>186</v>
      </c>
      <c r="B188" s="7">
        <v>30.722203965616956</v>
      </c>
      <c r="C188" s="7">
        <v>1.4584388628219784</v>
      </c>
      <c r="D188" s="2">
        <v>19.857632020887308</v>
      </c>
      <c r="E188" s="3">
        <f t="shared" si="26"/>
        <v>130.72220396561696</v>
      </c>
      <c r="F188" s="3">
        <f t="shared" si="25"/>
        <v>101.45843886282198</v>
      </c>
      <c r="G188" s="3">
        <f t="shared" si="27"/>
        <v>119.85763202088731</v>
      </c>
      <c r="H188" s="7">
        <f t="shared" si="28"/>
        <v>-0.40829999999998368</v>
      </c>
      <c r="I188" s="7">
        <f t="shared" si="29"/>
        <v>0.54840000000000444</v>
      </c>
      <c r="J188" s="7">
        <f t="shared" si="30"/>
        <v>-9.9499999999996813E-2</v>
      </c>
      <c r="K188" s="8">
        <f t="shared" si="31"/>
        <v>-0.95669999999998812</v>
      </c>
      <c r="L188" s="8">
        <f t="shared" si="32"/>
        <v>29.263765102794974</v>
      </c>
      <c r="M188" s="17">
        <f t="shared" si="33"/>
        <v>-9.5669999999998812E-3</v>
      </c>
      <c r="N188" s="8">
        <f t="shared" si="34"/>
        <v>1.2775090015516459</v>
      </c>
      <c r="O188" s="8">
        <f t="shared" si="35"/>
        <v>1.3410192971803243</v>
      </c>
      <c r="P188" s="8">
        <f t="shared" si="36"/>
        <v>-4.7359717911753751E-2</v>
      </c>
    </row>
    <row r="189" spans="1:16" x14ac:dyDescent="0.2">
      <c r="A189" s="1" t="s">
        <v>187</v>
      </c>
      <c r="B189" s="7">
        <v>32.614538590223219</v>
      </c>
      <c r="C189" s="7">
        <v>-0.55784469269887893</v>
      </c>
      <c r="D189" s="2">
        <v>19.89083258495711</v>
      </c>
      <c r="E189" s="3">
        <f t="shared" si="26"/>
        <v>132.61453859022322</v>
      </c>
      <c r="F189" s="3">
        <f t="shared" si="25"/>
        <v>99.442155307301121</v>
      </c>
      <c r="G189" s="3">
        <f t="shared" si="27"/>
        <v>119.89083258495711</v>
      </c>
      <c r="H189" s="7">
        <f t="shared" si="28"/>
        <v>1.4475999999999933</v>
      </c>
      <c r="I189" s="7">
        <f t="shared" si="29"/>
        <v>-1.9872999999999919</v>
      </c>
      <c r="J189" s="7">
        <f t="shared" si="30"/>
        <v>2.7700000000008274E-2</v>
      </c>
      <c r="K189" s="8">
        <f t="shared" si="31"/>
        <v>3.4348999999999852</v>
      </c>
      <c r="L189" s="8">
        <f t="shared" si="32"/>
        <v>33.172383282922098</v>
      </c>
      <c r="M189" s="17">
        <f t="shared" si="33"/>
        <v>3.4348999999999852E-2</v>
      </c>
      <c r="N189" s="8">
        <f t="shared" si="34"/>
        <v>1.3213901582459431</v>
      </c>
      <c r="O189" s="8">
        <f t="shared" si="35"/>
        <v>1.3410192971803243</v>
      </c>
      <c r="P189" s="8">
        <f t="shared" si="36"/>
        <v>-1.4637476862304766E-2</v>
      </c>
    </row>
    <row r="190" spans="1:16" x14ac:dyDescent="0.2">
      <c r="A190" s="1" t="s">
        <v>188</v>
      </c>
      <c r="B190" s="7">
        <v>33.889494764229624</v>
      </c>
      <c r="C190" s="7">
        <v>-1.1608933595880444E-2</v>
      </c>
      <c r="D190" s="2">
        <v>20.182766762301483</v>
      </c>
      <c r="E190" s="3">
        <f t="shared" si="26"/>
        <v>133.88949476422962</v>
      </c>
      <c r="F190" s="3">
        <f t="shared" si="25"/>
        <v>99.98839106640412</v>
      </c>
      <c r="G190" s="3">
        <f t="shared" si="27"/>
        <v>120.18276676230148</v>
      </c>
      <c r="H190" s="7">
        <f t="shared" si="28"/>
        <v>0.96140000000000114</v>
      </c>
      <c r="I190" s="7">
        <f t="shared" si="29"/>
        <v>0.54929999999999701</v>
      </c>
      <c r="J190" s="7">
        <f t="shared" si="30"/>
        <v>0.2434999999999965</v>
      </c>
      <c r="K190" s="8">
        <f t="shared" si="31"/>
        <v>0.41210000000000413</v>
      </c>
      <c r="L190" s="8">
        <f t="shared" si="32"/>
        <v>33.901103697825505</v>
      </c>
      <c r="M190" s="17">
        <f t="shared" si="33"/>
        <v>4.1210000000000413E-3</v>
      </c>
      <c r="N190" s="8">
        <f t="shared" si="34"/>
        <v>1.3268356070880747</v>
      </c>
      <c r="O190" s="8">
        <f t="shared" si="35"/>
        <v>1.3410192971803243</v>
      </c>
      <c r="P190" s="8">
        <f t="shared" si="36"/>
        <v>-1.0576797904454316E-2</v>
      </c>
    </row>
    <row r="191" spans="1:16" x14ac:dyDescent="0.2">
      <c r="A191" s="1" t="s">
        <v>189</v>
      </c>
      <c r="B191" s="7">
        <v>33.291812059602108</v>
      </c>
      <c r="C191" s="7">
        <v>1.3096376659555915</v>
      </c>
      <c r="D191" s="2">
        <v>20.103085587938082</v>
      </c>
      <c r="E191" s="3">
        <f t="shared" si="26"/>
        <v>133.29181205960211</v>
      </c>
      <c r="F191" s="3">
        <f t="shared" si="25"/>
        <v>101.30963766595559</v>
      </c>
      <c r="G191" s="3">
        <f t="shared" si="27"/>
        <v>120.10308558793808</v>
      </c>
      <c r="H191" s="7">
        <f t="shared" si="28"/>
        <v>-0.44639999999999125</v>
      </c>
      <c r="I191" s="7">
        <f t="shared" si="29"/>
        <v>1.3214000000000059</v>
      </c>
      <c r="J191" s="7">
        <f t="shared" si="30"/>
        <v>-6.6299999999996917E-2</v>
      </c>
      <c r="K191" s="8">
        <f t="shared" si="31"/>
        <v>-1.7677999999999972</v>
      </c>
      <c r="L191" s="8">
        <f t="shared" si="32"/>
        <v>31.982174393646517</v>
      </c>
      <c r="M191" s="17">
        <f t="shared" si="33"/>
        <v>-1.7677999999999972E-2</v>
      </c>
      <c r="N191" s="8">
        <f t="shared" si="34"/>
        <v>1.3033798072259717</v>
      </c>
      <c r="O191" s="8">
        <f t="shared" si="35"/>
        <v>1.3410192971803243</v>
      </c>
      <c r="P191" s="8">
        <f t="shared" si="36"/>
        <v>-2.8067821271099413E-2</v>
      </c>
    </row>
    <row r="192" spans="1:16" x14ac:dyDescent="0.2">
      <c r="A192" s="1" t="s">
        <v>190</v>
      </c>
      <c r="B192" s="7">
        <v>33.473222215815213</v>
      </c>
      <c r="C192" s="7">
        <v>1.0748019258459038</v>
      </c>
      <c r="D192" s="2">
        <v>19.791177874666218</v>
      </c>
      <c r="E192" s="3">
        <f t="shared" si="26"/>
        <v>133.47322221581521</v>
      </c>
      <c r="F192" s="3">
        <f t="shared" si="25"/>
        <v>101.0748019258459</v>
      </c>
      <c r="G192" s="3">
        <f t="shared" si="27"/>
        <v>119.79117787466622</v>
      </c>
      <c r="H192" s="7">
        <f t="shared" si="28"/>
        <v>0.13609999999999456</v>
      </c>
      <c r="I192" s="7">
        <f t="shared" si="29"/>
        <v>-0.23180000000000422</v>
      </c>
      <c r="J192" s="7">
        <f t="shared" si="30"/>
        <v>-0.25969999999999605</v>
      </c>
      <c r="K192" s="8">
        <f t="shared" si="31"/>
        <v>0.36789999999999878</v>
      </c>
      <c r="L192" s="8">
        <f t="shared" si="32"/>
        <v>32.398420289969309</v>
      </c>
      <c r="M192" s="17">
        <f t="shared" si="33"/>
        <v>3.6789999999999878E-3</v>
      </c>
      <c r="N192" s="8">
        <f t="shared" si="34"/>
        <v>1.3081749415367561</v>
      </c>
      <c r="O192" s="8">
        <f t="shared" si="35"/>
        <v>1.3410192971803243</v>
      </c>
      <c r="P192" s="8">
        <f t="shared" si="36"/>
        <v>-2.4492082785555702E-2</v>
      </c>
    </row>
    <row r="193" spans="1:16" x14ac:dyDescent="0.2">
      <c r="A193" s="1" t="s">
        <v>191</v>
      </c>
      <c r="B193" s="7">
        <v>33.103901809944063</v>
      </c>
      <c r="C193" s="7">
        <v>7.0477183012656042E-3</v>
      </c>
      <c r="D193" s="2">
        <v>19.273560195069777</v>
      </c>
      <c r="E193" s="3">
        <f t="shared" si="26"/>
        <v>133.10390180994406</v>
      </c>
      <c r="F193" s="3">
        <f t="shared" si="25"/>
        <v>100.00704771830127</v>
      </c>
      <c r="G193" s="3">
        <f t="shared" si="27"/>
        <v>119.27356019506978</v>
      </c>
      <c r="H193" s="7">
        <f t="shared" si="28"/>
        <v>-0.27669999999999639</v>
      </c>
      <c r="I193" s="7">
        <f t="shared" si="29"/>
        <v>-1.0564000000000018</v>
      </c>
      <c r="J193" s="7">
        <f t="shared" si="30"/>
        <v>-0.43210000000000193</v>
      </c>
      <c r="K193" s="8">
        <f t="shared" si="31"/>
        <v>0.77970000000000539</v>
      </c>
      <c r="L193" s="8">
        <f t="shared" si="32"/>
        <v>33.096854091642797</v>
      </c>
      <c r="M193" s="17">
        <f t="shared" si="33"/>
        <v>7.7970000000000539E-3</v>
      </c>
      <c r="N193" s="8">
        <f t="shared" si="34"/>
        <v>1.3183747815559181</v>
      </c>
      <c r="O193" s="8">
        <f t="shared" si="35"/>
        <v>1.3410192971803243</v>
      </c>
      <c r="P193" s="8">
        <f t="shared" si="36"/>
        <v>-1.6886047555034756E-2</v>
      </c>
    </row>
    <row r="194" spans="1:16" x14ac:dyDescent="0.2">
      <c r="A194" s="1" t="s">
        <v>192</v>
      </c>
      <c r="B194" s="7">
        <v>34.619689043755699</v>
      </c>
      <c r="C194" s="7">
        <v>0.39767524668894794</v>
      </c>
      <c r="D194" s="2">
        <v>19.26032082988813</v>
      </c>
      <c r="E194" s="3">
        <f t="shared" si="26"/>
        <v>134.6196890437557</v>
      </c>
      <c r="F194" s="3">
        <f t="shared" si="25"/>
        <v>100.39767524668895</v>
      </c>
      <c r="G194" s="3">
        <f t="shared" si="27"/>
        <v>119.26032082988813</v>
      </c>
      <c r="H194" s="7">
        <f t="shared" si="28"/>
        <v>1.1387999999999954</v>
      </c>
      <c r="I194" s="7">
        <f t="shared" si="29"/>
        <v>0.39059999999999651</v>
      </c>
      <c r="J194" s="7">
        <f t="shared" si="30"/>
        <v>-1.1099999999997223E-2</v>
      </c>
      <c r="K194" s="8">
        <f t="shared" si="31"/>
        <v>0.74819999999999887</v>
      </c>
      <c r="L194" s="8">
        <f t="shared" si="32"/>
        <v>34.222013797066751</v>
      </c>
      <c r="M194" s="17">
        <f t="shared" si="33"/>
        <v>7.4819999999999887E-3</v>
      </c>
      <c r="N194" s="8">
        <f t="shared" si="34"/>
        <v>1.3282388616715195</v>
      </c>
      <c r="O194" s="8">
        <f t="shared" si="35"/>
        <v>1.3410192971803243</v>
      </c>
      <c r="P194" s="8">
        <f t="shared" si="36"/>
        <v>-9.5303889628415295E-3</v>
      </c>
    </row>
    <row r="195" spans="1:16" x14ac:dyDescent="0.2">
      <c r="A195" s="1" t="s">
        <v>193</v>
      </c>
      <c r="B195" s="7">
        <v>33.820451949902917</v>
      </c>
      <c r="C195" s="7">
        <v>-1.3733397446626441</v>
      </c>
      <c r="D195" s="2">
        <v>18.736171719840769</v>
      </c>
      <c r="E195" s="3">
        <f t="shared" si="26"/>
        <v>133.82045194990292</v>
      </c>
      <c r="F195" s="3">
        <f t="shared" ref="F195:F258" si="37">100+C195</f>
        <v>98.626660255337356</v>
      </c>
      <c r="G195" s="3">
        <f t="shared" si="27"/>
        <v>118.73617171984077</v>
      </c>
      <c r="H195" s="7">
        <f t="shared" si="28"/>
        <v>-0.59370000000000811</v>
      </c>
      <c r="I195" s="7">
        <f t="shared" si="29"/>
        <v>-1.7639999999999989</v>
      </c>
      <c r="J195" s="7">
        <f t="shared" si="30"/>
        <v>-0.43950000000000378</v>
      </c>
      <c r="K195" s="8">
        <f t="shared" si="31"/>
        <v>1.1702999999999908</v>
      </c>
      <c r="L195" s="8">
        <f t="shared" si="32"/>
        <v>35.193791694565562</v>
      </c>
      <c r="M195" s="17">
        <f t="shared" si="33"/>
        <v>1.1702999999999908E-2</v>
      </c>
      <c r="N195" s="8">
        <f t="shared" si="34"/>
        <v>1.3437832410696611</v>
      </c>
      <c r="O195" s="8">
        <f t="shared" si="35"/>
        <v>1.3437832410696611</v>
      </c>
      <c r="P195" s="8">
        <f t="shared" si="36"/>
        <v>0</v>
      </c>
    </row>
    <row r="196" spans="1:16" x14ac:dyDescent="0.2">
      <c r="A196" s="1" t="s">
        <v>194</v>
      </c>
      <c r="B196" s="7">
        <v>32.535775611183851</v>
      </c>
      <c r="C196" s="7">
        <v>0.11109011884043696</v>
      </c>
      <c r="D196" s="2">
        <v>20.063285911153429</v>
      </c>
      <c r="E196" s="3">
        <f t="shared" ref="E196:E259" si="38">100+B196</f>
        <v>132.53577561118385</v>
      </c>
      <c r="F196" s="3">
        <f t="shared" si="37"/>
        <v>100.11109011884044</v>
      </c>
      <c r="G196" s="3">
        <f t="shared" ref="G196:G259" si="39">100+D196</f>
        <v>120.06328591115343</v>
      </c>
      <c r="H196" s="7">
        <f t="shared" ref="H196:H259" si="40">(E196/E195-1)*100</f>
        <v>-0.95999999999999419</v>
      </c>
      <c r="I196" s="7">
        <f t="shared" ref="I196:I259" si="41">(F196/F195-1)*100</f>
        <v>1.5050999999999926</v>
      </c>
      <c r="J196" s="7">
        <f t="shared" ref="J196:J259" si="42">(G196/G195-1)*100</f>
        <v>1.1176999999999992</v>
      </c>
      <c r="K196" s="8">
        <f t="shared" ref="K196:K259" si="43">H196-I196</f>
        <v>-2.4650999999999867</v>
      </c>
      <c r="L196" s="8">
        <f t="shared" ref="L196:L259" si="44">(E196-F196)/100*100</f>
        <v>32.424685492343414</v>
      </c>
      <c r="M196" s="17">
        <f t="shared" ref="M196:M259" si="45">K196/100</f>
        <v>-2.4650999999999867E-2</v>
      </c>
      <c r="N196" s="8">
        <f t="shared" ref="N196:N259" si="46">N195*(1+M196)</f>
        <v>1.3106576403940531</v>
      </c>
      <c r="O196" s="8">
        <f t="shared" ref="O196:O259" si="47">MAX(N196,O195)</f>
        <v>1.3437832410696611</v>
      </c>
      <c r="P196" s="8">
        <f t="shared" ref="P196:P259" si="48">N196/O196-1</f>
        <v>-2.4650999999999867E-2</v>
      </c>
    </row>
    <row r="197" spans="1:16" x14ac:dyDescent="0.2">
      <c r="A197" s="1" t="s">
        <v>195</v>
      </c>
      <c r="B197" s="7">
        <v>32.31457340168879</v>
      </c>
      <c r="C197" s="7">
        <v>1.2830906508616948</v>
      </c>
      <c r="D197" s="2">
        <v>20.368486783939588</v>
      </c>
      <c r="E197" s="3">
        <f t="shared" si="38"/>
        <v>132.31457340168879</v>
      </c>
      <c r="F197" s="3">
        <f t="shared" si="37"/>
        <v>101.28309065086169</v>
      </c>
      <c r="G197" s="3">
        <f t="shared" si="39"/>
        <v>120.36848678393959</v>
      </c>
      <c r="H197" s="7">
        <f t="shared" si="40"/>
        <v>-0.16689999999999205</v>
      </c>
      <c r="I197" s="7">
        <f t="shared" si="41"/>
        <v>1.1706999999999912</v>
      </c>
      <c r="J197" s="7">
        <f t="shared" si="42"/>
        <v>0.25420000000000442</v>
      </c>
      <c r="K197" s="8">
        <f t="shared" si="43"/>
        <v>-1.3375999999999832</v>
      </c>
      <c r="L197" s="8">
        <f t="shared" si="44"/>
        <v>31.031482750827095</v>
      </c>
      <c r="M197" s="17">
        <f t="shared" si="45"/>
        <v>-1.3375999999999832E-2</v>
      </c>
      <c r="N197" s="8">
        <f t="shared" si="46"/>
        <v>1.2931262837961424</v>
      </c>
      <c r="O197" s="8">
        <f t="shared" si="47"/>
        <v>1.3437832410696611</v>
      </c>
      <c r="P197" s="8">
        <f t="shared" si="48"/>
        <v>-3.7697268223999769E-2</v>
      </c>
    </row>
    <row r="198" spans="1:16" x14ac:dyDescent="0.2">
      <c r="A198" s="1" t="s">
        <v>196</v>
      </c>
      <c r="B198" s="7">
        <v>33.261416488951255</v>
      </c>
      <c r="C198" s="7">
        <v>1.8820788489708917</v>
      </c>
      <c r="D198" s="2">
        <v>19.937206495792736</v>
      </c>
      <c r="E198" s="3">
        <f t="shared" si="38"/>
        <v>133.26141648895126</v>
      </c>
      <c r="F198" s="3">
        <f t="shared" si="37"/>
        <v>101.88207884897089</v>
      </c>
      <c r="G198" s="3">
        <f t="shared" si="39"/>
        <v>119.93720649579274</v>
      </c>
      <c r="H198" s="7">
        <f t="shared" si="40"/>
        <v>0.71559999999999402</v>
      </c>
      <c r="I198" s="7">
        <f t="shared" si="41"/>
        <v>0.59139999999999748</v>
      </c>
      <c r="J198" s="7">
        <f t="shared" si="42"/>
        <v>-0.35830000000000028</v>
      </c>
      <c r="K198" s="8">
        <f t="shared" si="43"/>
        <v>0.12419999999999654</v>
      </c>
      <c r="L198" s="8">
        <f t="shared" si="44"/>
        <v>31.379337639980363</v>
      </c>
      <c r="M198" s="17">
        <f t="shared" si="45"/>
        <v>1.2419999999999654E-3</v>
      </c>
      <c r="N198" s="8">
        <f t="shared" si="46"/>
        <v>1.2947323466406171</v>
      </c>
      <c r="O198" s="8">
        <f t="shared" si="47"/>
        <v>1.3437832410696611</v>
      </c>
      <c r="P198" s="8">
        <f t="shared" si="48"/>
        <v>-3.6502088231133989E-2</v>
      </c>
    </row>
    <row r="199" spans="1:16" x14ac:dyDescent="0.2">
      <c r="A199" s="1" t="s">
        <v>197</v>
      </c>
      <c r="B199" s="7">
        <v>30.446269065622175</v>
      </c>
      <c r="C199" s="7">
        <v>-0.51388199932036116</v>
      </c>
      <c r="D199" s="2">
        <v>18.590191729638491</v>
      </c>
      <c r="E199" s="3">
        <f t="shared" si="38"/>
        <v>130.44626906562218</v>
      </c>
      <c r="F199" s="3">
        <f t="shared" si="37"/>
        <v>99.486118000679639</v>
      </c>
      <c r="G199" s="3">
        <f t="shared" si="39"/>
        <v>118.59019172963849</v>
      </c>
      <c r="H199" s="7">
        <f t="shared" si="40"/>
        <v>-2.1124999999999838</v>
      </c>
      <c r="I199" s="7">
        <f t="shared" si="41"/>
        <v>-2.351700000000001</v>
      </c>
      <c r="J199" s="7">
        <f t="shared" si="42"/>
        <v>-1.1230999999999991</v>
      </c>
      <c r="K199" s="8">
        <f t="shared" si="43"/>
        <v>0.23920000000001718</v>
      </c>
      <c r="L199" s="8">
        <f t="shared" si="44"/>
        <v>30.960151064942536</v>
      </c>
      <c r="M199" s="17">
        <f t="shared" si="45"/>
        <v>2.3920000000001718E-3</v>
      </c>
      <c r="N199" s="8">
        <f t="shared" si="46"/>
        <v>1.2978293464137818</v>
      </c>
      <c r="O199" s="8">
        <f t="shared" si="47"/>
        <v>1.3437832410696611</v>
      </c>
      <c r="P199" s="8">
        <f t="shared" si="48"/>
        <v>-3.4197401226182644E-2</v>
      </c>
    </row>
    <row r="200" spans="1:16" x14ac:dyDescent="0.2">
      <c r="A200" s="1" t="s">
        <v>198</v>
      </c>
      <c r="B200" s="7">
        <v>30.604369943729722</v>
      </c>
      <c r="C200" s="7">
        <v>-0.69614056749760778</v>
      </c>
      <c r="D200" s="2">
        <v>18.198725506738953</v>
      </c>
      <c r="E200" s="3">
        <f t="shared" si="38"/>
        <v>130.60436994372972</v>
      </c>
      <c r="F200" s="3">
        <f t="shared" si="37"/>
        <v>99.303859432502392</v>
      </c>
      <c r="G200" s="3">
        <f t="shared" si="39"/>
        <v>118.19872550673895</v>
      </c>
      <c r="H200" s="7">
        <f t="shared" si="40"/>
        <v>0.12119999999999909</v>
      </c>
      <c r="I200" s="7">
        <f t="shared" si="41"/>
        <v>-0.18320000000000558</v>
      </c>
      <c r="J200" s="7">
        <f t="shared" si="42"/>
        <v>-0.33009999999999984</v>
      </c>
      <c r="K200" s="8">
        <f t="shared" si="43"/>
        <v>0.30440000000000467</v>
      </c>
      <c r="L200" s="8">
        <f t="shared" si="44"/>
        <v>31.30051051122733</v>
      </c>
      <c r="M200" s="17">
        <f t="shared" si="45"/>
        <v>3.0440000000000467E-3</v>
      </c>
      <c r="N200" s="8">
        <f t="shared" si="46"/>
        <v>1.3017799389442655</v>
      </c>
      <c r="O200" s="8">
        <f t="shared" si="47"/>
        <v>1.3437832410696611</v>
      </c>
      <c r="P200" s="8">
        <f t="shared" si="48"/>
        <v>-3.1257498115515037E-2</v>
      </c>
    </row>
    <row r="201" spans="1:16" x14ac:dyDescent="0.2">
      <c r="A201" s="1" t="s">
        <v>199</v>
      </c>
      <c r="B201" s="7">
        <v>30.87694126380228</v>
      </c>
      <c r="C201" s="7">
        <v>0.63204855241210112</v>
      </c>
      <c r="D201" s="2">
        <v>18.185487249482193</v>
      </c>
      <c r="E201" s="3">
        <f t="shared" si="38"/>
        <v>130.87694126380228</v>
      </c>
      <c r="F201" s="3">
        <f t="shared" si="37"/>
        <v>100.6320485524121</v>
      </c>
      <c r="G201" s="3">
        <f t="shared" si="39"/>
        <v>118.18548724948219</v>
      </c>
      <c r="H201" s="7">
        <f t="shared" si="40"/>
        <v>0.208699999999995</v>
      </c>
      <c r="I201" s="7">
        <f t="shared" si="41"/>
        <v>1.3374999999999915</v>
      </c>
      <c r="J201" s="7">
        <f t="shared" si="42"/>
        <v>-1.1200000000000099E-2</v>
      </c>
      <c r="K201" s="8">
        <f t="shared" si="43"/>
        <v>-1.1287999999999965</v>
      </c>
      <c r="L201" s="8">
        <f t="shared" si="44"/>
        <v>30.244892711390182</v>
      </c>
      <c r="M201" s="17">
        <f t="shared" si="45"/>
        <v>-1.1287999999999965E-2</v>
      </c>
      <c r="N201" s="8">
        <f t="shared" si="46"/>
        <v>1.2870854469934627</v>
      </c>
      <c r="O201" s="8">
        <f t="shared" si="47"/>
        <v>1.3437832410696611</v>
      </c>
      <c r="P201" s="8">
        <f t="shared" si="48"/>
        <v>-4.2192663476786962E-2</v>
      </c>
    </row>
    <row r="202" spans="1:16" x14ac:dyDescent="0.2">
      <c r="A202" s="1" t="s">
        <v>200</v>
      </c>
      <c r="B202" s="7">
        <v>33.292536968708276</v>
      </c>
      <c r="C202" s="7">
        <v>0.57992115126195642</v>
      </c>
      <c r="D202" s="2">
        <v>18.922019206020963</v>
      </c>
      <c r="E202" s="3">
        <f t="shared" si="38"/>
        <v>133.29253696870828</v>
      </c>
      <c r="F202" s="3">
        <f t="shared" si="37"/>
        <v>100.57992115126196</v>
      </c>
      <c r="G202" s="3">
        <f t="shared" si="39"/>
        <v>118.92201920602096</v>
      </c>
      <c r="H202" s="7">
        <f t="shared" si="40"/>
        <v>1.8456999999999946</v>
      </c>
      <c r="I202" s="7">
        <f t="shared" si="41"/>
        <v>-5.1799999999990742E-2</v>
      </c>
      <c r="J202" s="7">
        <f t="shared" si="42"/>
        <v>0.62320000000000153</v>
      </c>
      <c r="K202" s="8">
        <f t="shared" si="43"/>
        <v>1.8974999999999853</v>
      </c>
      <c r="L202" s="8">
        <f t="shared" si="44"/>
        <v>32.71261581744632</v>
      </c>
      <c r="M202" s="17">
        <f t="shared" si="45"/>
        <v>1.8974999999999853E-2</v>
      </c>
      <c r="N202" s="8">
        <f t="shared" si="46"/>
        <v>1.3115078933501634</v>
      </c>
      <c r="O202" s="8">
        <f t="shared" si="47"/>
        <v>1.3437832410696611</v>
      </c>
      <c r="P202" s="8">
        <f t="shared" si="48"/>
        <v>-2.4018269266259273E-2</v>
      </c>
    </row>
    <row r="203" spans="1:16" x14ac:dyDescent="0.2">
      <c r="A203" s="1" t="s">
        <v>201</v>
      </c>
      <c r="B203" s="7">
        <v>33.379576995348856</v>
      </c>
      <c r="C203" s="7">
        <v>0.73622234873101888</v>
      </c>
      <c r="D203" s="2">
        <v>18.543728262926606</v>
      </c>
      <c r="E203" s="3">
        <f t="shared" si="38"/>
        <v>133.37957699534886</v>
      </c>
      <c r="F203" s="3">
        <f t="shared" si="37"/>
        <v>100.73622234873102</v>
      </c>
      <c r="G203" s="3">
        <f t="shared" si="39"/>
        <v>118.54372826292661</v>
      </c>
      <c r="H203" s="7">
        <f t="shared" si="40"/>
        <v>6.5300000000001468E-2</v>
      </c>
      <c r="I203" s="7">
        <f t="shared" si="41"/>
        <v>0.15540000000000553</v>
      </c>
      <c r="J203" s="7">
        <f t="shared" si="42"/>
        <v>-0.31809999999999894</v>
      </c>
      <c r="K203" s="8">
        <f t="shared" si="43"/>
        <v>-9.0100000000004066E-2</v>
      </c>
      <c r="L203" s="8">
        <f t="shared" si="44"/>
        <v>32.643354646617837</v>
      </c>
      <c r="M203" s="17">
        <f t="shared" si="45"/>
        <v>-9.0100000000004066E-4</v>
      </c>
      <c r="N203" s="8">
        <f t="shared" si="46"/>
        <v>1.3103262247382548</v>
      </c>
      <c r="O203" s="8">
        <f t="shared" si="47"/>
        <v>1.3437832410696611</v>
      </c>
      <c r="P203" s="8">
        <f t="shared" si="48"/>
        <v>-2.4897628805650385E-2</v>
      </c>
    </row>
    <row r="204" spans="1:16" x14ac:dyDescent="0.2">
      <c r="A204" s="1" t="s">
        <v>202</v>
      </c>
      <c r="B204" s="7">
        <v>34.758321682749795</v>
      </c>
      <c r="C204" s="7">
        <v>4.3041986081007337</v>
      </c>
      <c r="D204" s="2">
        <v>20.567625335559541</v>
      </c>
      <c r="E204" s="3">
        <f t="shared" si="38"/>
        <v>134.75832168274979</v>
      </c>
      <c r="F204" s="3">
        <f t="shared" si="37"/>
        <v>104.30419860810073</v>
      </c>
      <c r="G204" s="3">
        <f t="shared" si="39"/>
        <v>120.56762533555954</v>
      </c>
      <c r="H204" s="7">
        <f t="shared" si="40"/>
        <v>1.0337000000000041</v>
      </c>
      <c r="I204" s="7">
        <f t="shared" si="41"/>
        <v>3.5419000000000089</v>
      </c>
      <c r="J204" s="7">
        <f t="shared" si="42"/>
        <v>1.7072999999999894</v>
      </c>
      <c r="K204" s="8">
        <f t="shared" si="43"/>
        <v>-2.5082000000000049</v>
      </c>
      <c r="L204" s="8">
        <f t="shared" si="44"/>
        <v>30.454123074649058</v>
      </c>
      <c r="M204" s="17">
        <f t="shared" si="45"/>
        <v>-2.5082000000000049E-2</v>
      </c>
      <c r="N204" s="8">
        <f t="shared" si="46"/>
        <v>1.2774606223693699</v>
      </c>
      <c r="O204" s="8">
        <f t="shared" si="47"/>
        <v>1.3437832410696611</v>
      </c>
      <c r="P204" s="8">
        <f t="shared" si="48"/>
        <v>-4.9355146479947098E-2</v>
      </c>
    </row>
    <row r="205" spans="1:16" x14ac:dyDescent="0.2">
      <c r="A205" s="1" t="s">
        <v>203</v>
      </c>
      <c r="B205" s="7">
        <v>35.447745256478726</v>
      </c>
      <c r="C205" s="7">
        <v>0.84036047652431023</v>
      </c>
      <c r="D205" s="2">
        <v>20.428249160671626</v>
      </c>
      <c r="E205" s="3">
        <f t="shared" si="38"/>
        <v>135.44774525647873</v>
      </c>
      <c r="F205" s="3">
        <f t="shared" si="37"/>
        <v>100.84036047652431</v>
      </c>
      <c r="G205" s="3">
        <f t="shared" si="39"/>
        <v>120.42824916067163</v>
      </c>
      <c r="H205" s="7">
        <f t="shared" si="40"/>
        <v>0.51159999999998984</v>
      </c>
      <c r="I205" s="7">
        <f t="shared" si="41"/>
        <v>-3.3209000000000044</v>
      </c>
      <c r="J205" s="7">
        <f t="shared" si="42"/>
        <v>-0.11560000000000459</v>
      </c>
      <c r="K205" s="8">
        <f t="shared" si="43"/>
        <v>3.8324999999999942</v>
      </c>
      <c r="L205" s="8">
        <f t="shared" si="44"/>
        <v>34.607384779954415</v>
      </c>
      <c r="M205" s="17">
        <f t="shared" si="45"/>
        <v>3.8324999999999942E-2</v>
      </c>
      <c r="N205" s="8">
        <f t="shared" si="46"/>
        <v>1.3264193007216758</v>
      </c>
      <c r="O205" s="8">
        <f t="shared" si="47"/>
        <v>1.3437832410696611</v>
      </c>
      <c r="P205" s="8">
        <f t="shared" si="48"/>
        <v>-1.2921682468791218E-2</v>
      </c>
    </row>
    <row r="206" spans="1:16" x14ac:dyDescent="0.2">
      <c r="A206" s="1" t="s">
        <v>204</v>
      </c>
      <c r="B206" s="7">
        <v>36.286437695106827</v>
      </c>
      <c r="C206" s="7">
        <v>1.3091673123796568</v>
      </c>
      <c r="D206" s="2">
        <v>21.124926582066109</v>
      </c>
      <c r="E206" s="3">
        <f t="shared" si="38"/>
        <v>136.28643769510683</v>
      </c>
      <c r="F206" s="3">
        <f t="shared" si="37"/>
        <v>101.30916731237966</v>
      </c>
      <c r="G206" s="3">
        <f t="shared" si="39"/>
        <v>121.12492658206611</v>
      </c>
      <c r="H206" s="7">
        <f t="shared" si="40"/>
        <v>0.61919999999999753</v>
      </c>
      <c r="I206" s="7">
        <f t="shared" si="41"/>
        <v>0.46489999999999032</v>
      </c>
      <c r="J206" s="7">
        <f t="shared" si="42"/>
        <v>0.57849999999999291</v>
      </c>
      <c r="K206" s="8">
        <f t="shared" si="43"/>
        <v>0.15430000000000721</v>
      </c>
      <c r="L206" s="8">
        <f t="shared" si="44"/>
        <v>34.97727038272717</v>
      </c>
      <c r="M206" s="17">
        <f t="shared" si="45"/>
        <v>1.5430000000000721E-3</v>
      </c>
      <c r="N206" s="8">
        <f t="shared" si="46"/>
        <v>1.3284659657026894</v>
      </c>
      <c r="O206" s="8">
        <f t="shared" si="47"/>
        <v>1.3437832410696611</v>
      </c>
      <c r="P206" s="8">
        <f t="shared" si="48"/>
        <v>-1.1398620624840539E-2</v>
      </c>
    </row>
    <row r="207" spans="1:16" x14ac:dyDescent="0.2">
      <c r="A207" s="1" t="s">
        <v>205</v>
      </c>
      <c r="B207" s="7">
        <v>37.241805623349507</v>
      </c>
      <c r="C207" s="7">
        <v>4.1739879456391265</v>
      </c>
      <c r="D207" s="2">
        <v>21.772097064794096</v>
      </c>
      <c r="E207" s="3">
        <f t="shared" si="38"/>
        <v>137.24180562334951</v>
      </c>
      <c r="F207" s="3">
        <f t="shared" si="37"/>
        <v>104.17398794563913</v>
      </c>
      <c r="G207" s="3">
        <f t="shared" si="39"/>
        <v>121.7720970647941</v>
      </c>
      <c r="H207" s="7">
        <f t="shared" si="40"/>
        <v>0.70099999999999607</v>
      </c>
      <c r="I207" s="7">
        <f t="shared" si="41"/>
        <v>2.8278000000000025</v>
      </c>
      <c r="J207" s="7">
        <f t="shared" si="42"/>
        <v>0.53430000000000977</v>
      </c>
      <c r="K207" s="8">
        <f t="shared" si="43"/>
        <v>-2.1268000000000065</v>
      </c>
      <c r="L207" s="8">
        <f t="shared" si="44"/>
        <v>33.06781767771038</v>
      </c>
      <c r="M207" s="17">
        <f t="shared" si="45"/>
        <v>-2.1268000000000065E-2</v>
      </c>
      <c r="N207" s="8">
        <f t="shared" si="46"/>
        <v>1.3002121515441245</v>
      </c>
      <c r="O207" s="8">
        <f t="shared" si="47"/>
        <v>1.3437832410696611</v>
      </c>
      <c r="P207" s="8">
        <f t="shared" si="48"/>
        <v>-3.2424194761391467E-2</v>
      </c>
    </row>
    <row r="208" spans="1:16" x14ac:dyDescent="0.2">
      <c r="A208" s="1" t="s">
        <v>206</v>
      </c>
      <c r="B208" s="7">
        <v>37.393457818563292</v>
      </c>
      <c r="C208" s="7">
        <v>5.1115538371498701</v>
      </c>
      <c r="D208" s="2">
        <v>22.038899729463068</v>
      </c>
      <c r="E208" s="3">
        <f t="shared" si="38"/>
        <v>137.39345781856329</v>
      </c>
      <c r="F208" s="3">
        <f t="shared" si="37"/>
        <v>105.11155383714987</v>
      </c>
      <c r="G208" s="3">
        <f t="shared" si="39"/>
        <v>122.03889972946307</v>
      </c>
      <c r="H208" s="7">
        <f t="shared" si="40"/>
        <v>0.11049999999999116</v>
      </c>
      <c r="I208" s="7">
        <f t="shared" si="41"/>
        <v>0.8999999999999897</v>
      </c>
      <c r="J208" s="7">
        <f t="shared" si="42"/>
        <v>0.2191000000000054</v>
      </c>
      <c r="K208" s="8">
        <f t="shared" si="43"/>
        <v>-0.78949999999999854</v>
      </c>
      <c r="L208" s="8">
        <f t="shared" si="44"/>
        <v>32.281903981413421</v>
      </c>
      <c r="M208" s="17">
        <f t="shared" si="45"/>
        <v>-7.8949999999999854E-3</v>
      </c>
      <c r="N208" s="8">
        <f t="shared" si="46"/>
        <v>1.2899469766076836</v>
      </c>
      <c r="O208" s="8">
        <f t="shared" si="47"/>
        <v>1.3437832410696611</v>
      </c>
      <c r="P208" s="8">
        <f t="shared" si="48"/>
        <v>-4.006320574375033E-2</v>
      </c>
    </row>
    <row r="209" spans="1:16" x14ac:dyDescent="0.2">
      <c r="A209" s="1" t="s">
        <v>207</v>
      </c>
      <c r="B209" s="7">
        <v>37.85139021347257</v>
      </c>
      <c r="C209" s="7">
        <v>4.8251248529436452</v>
      </c>
      <c r="D209" s="2">
        <v>22.659345495687674</v>
      </c>
      <c r="E209" s="3">
        <f t="shared" si="38"/>
        <v>137.85139021347257</v>
      </c>
      <c r="F209" s="3">
        <f t="shared" si="37"/>
        <v>104.82512485294365</v>
      </c>
      <c r="G209" s="3">
        <f t="shared" si="39"/>
        <v>122.65934549568767</v>
      </c>
      <c r="H209" s="7">
        <f t="shared" si="40"/>
        <v>0.33330000000000304</v>
      </c>
      <c r="I209" s="7">
        <f t="shared" si="41"/>
        <v>-0.27249999999998664</v>
      </c>
      <c r="J209" s="7">
        <f t="shared" si="42"/>
        <v>0.50840000000000884</v>
      </c>
      <c r="K209" s="8">
        <f t="shared" si="43"/>
        <v>0.60579999999998968</v>
      </c>
      <c r="L209" s="8">
        <f t="shared" si="44"/>
        <v>33.026265360528924</v>
      </c>
      <c r="M209" s="17">
        <f t="shared" si="45"/>
        <v>6.0579999999998968E-3</v>
      </c>
      <c r="N209" s="8">
        <f t="shared" si="46"/>
        <v>1.2977614753919728</v>
      </c>
      <c r="O209" s="8">
        <f t="shared" si="47"/>
        <v>1.3437832410696611</v>
      </c>
      <c r="P209" s="8">
        <f t="shared" si="48"/>
        <v>-3.4247908644146063E-2</v>
      </c>
    </row>
    <row r="210" spans="1:16" x14ac:dyDescent="0.2">
      <c r="A210" s="1" t="s">
        <v>208</v>
      </c>
      <c r="B210" s="7">
        <v>36.686132411998074</v>
      </c>
      <c r="C210" s="7">
        <v>5.554288421420722</v>
      </c>
      <c r="D210" s="2">
        <v>22.652599231685414</v>
      </c>
      <c r="E210" s="3">
        <f t="shared" si="38"/>
        <v>136.68613241199807</v>
      </c>
      <c r="F210" s="3">
        <f t="shared" si="37"/>
        <v>105.55428842142072</v>
      </c>
      <c r="G210" s="3">
        <f t="shared" si="39"/>
        <v>122.65259923168541</v>
      </c>
      <c r="H210" s="7">
        <f t="shared" si="40"/>
        <v>-0.84530000000000438</v>
      </c>
      <c r="I210" s="7">
        <f t="shared" si="41"/>
        <v>0.69559999999999622</v>
      </c>
      <c r="J210" s="7">
        <f t="shared" si="42"/>
        <v>-5.5000000000027249E-3</v>
      </c>
      <c r="K210" s="8">
        <f t="shared" si="43"/>
        <v>-1.5409000000000006</v>
      </c>
      <c r="L210" s="8">
        <f t="shared" si="44"/>
        <v>31.131843990577352</v>
      </c>
      <c r="M210" s="17">
        <f t="shared" si="45"/>
        <v>-1.5409000000000006E-2</v>
      </c>
      <c r="N210" s="8">
        <f t="shared" si="46"/>
        <v>1.277764268817658</v>
      </c>
      <c r="O210" s="8">
        <f t="shared" si="47"/>
        <v>1.3437832410696611</v>
      </c>
      <c r="P210" s="8">
        <f t="shared" si="48"/>
        <v>-4.9129182619848333E-2</v>
      </c>
    </row>
    <row r="211" spans="1:16" x14ac:dyDescent="0.2">
      <c r="A211" s="1" t="s">
        <v>209</v>
      </c>
      <c r="B211" s="7">
        <v>38.106027955493914</v>
      </c>
      <c r="C211" s="7">
        <v>5.4501063387487818</v>
      </c>
      <c r="D211" s="2">
        <v>22.632606858010647</v>
      </c>
      <c r="E211" s="3">
        <f t="shared" si="38"/>
        <v>138.10602795549391</v>
      </c>
      <c r="F211" s="3">
        <f t="shared" si="37"/>
        <v>105.45010633874878</v>
      </c>
      <c r="G211" s="3">
        <f t="shared" si="39"/>
        <v>122.63260685801065</v>
      </c>
      <c r="H211" s="7">
        <f t="shared" si="40"/>
        <v>1.0388000000000064</v>
      </c>
      <c r="I211" s="7">
        <f t="shared" si="41"/>
        <v>-9.8699999999996013E-2</v>
      </c>
      <c r="J211" s="7">
        <f t="shared" si="42"/>
        <v>-1.6300000000002424E-2</v>
      </c>
      <c r="K211" s="8">
        <f t="shared" si="43"/>
        <v>1.1375000000000024</v>
      </c>
      <c r="L211" s="8">
        <f t="shared" si="44"/>
        <v>32.655921616745132</v>
      </c>
      <c r="M211" s="17">
        <f t="shared" si="45"/>
        <v>1.1375000000000024E-2</v>
      </c>
      <c r="N211" s="8">
        <f t="shared" si="46"/>
        <v>1.2922988373754591</v>
      </c>
      <c r="O211" s="8">
        <f t="shared" si="47"/>
        <v>1.3437832410696611</v>
      </c>
      <c r="P211" s="8">
        <f t="shared" si="48"/>
        <v>-3.8313027072148897E-2</v>
      </c>
    </row>
    <row r="212" spans="1:16" x14ac:dyDescent="0.2">
      <c r="A212" s="1" t="s">
        <v>210</v>
      </c>
      <c r="B212" s="7">
        <v>38.07619705345553</v>
      </c>
      <c r="C212" s="7">
        <v>6.0491683928592153</v>
      </c>
      <c r="D212" s="2">
        <v>23.213026986269625</v>
      </c>
      <c r="E212" s="3">
        <f t="shared" si="38"/>
        <v>138.07619705345553</v>
      </c>
      <c r="F212" s="3">
        <f t="shared" si="37"/>
        <v>106.04916839285922</v>
      </c>
      <c r="G212" s="3">
        <f t="shared" si="39"/>
        <v>123.21302698626963</v>
      </c>
      <c r="H212" s="7">
        <f t="shared" si="40"/>
        <v>-2.1599999999999397E-2</v>
      </c>
      <c r="I212" s="7">
        <f t="shared" si="41"/>
        <v>0.56810000000000471</v>
      </c>
      <c r="J212" s="7">
        <f t="shared" si="42"/>
        <v>0.47330000000000982</v>
      </c>
      <c r="K212" s="8">
        <f t="shared" si="43"/>
        <v>-0.58970000000000411</v>
      </c>
      <c r="L212" s="8">
        <f t="shared" si="44"/>
        <v>32.027028660596315</v>
      </c>
      <c r="M212" s="17">
        <f t="shared" si="45"/>
        <v>-5.8970000000000411E-3</v>
      </c>
      <c r="N212" s="8">
        <f t="shared" si="46"/>
        <v>1.284678151131456</v>
      </c>
      <c r="O212" s="8">
        <f t="shared" si="47"/>
        <v>1.3437832410696611</v>
      </c>
      <c r="P212" s="8">
        <f t="shared" si="48"/>
        <v>-4.3984095151504476E-2</v>
      </c>
    </row>
    <row r="213" spans="1:16" x14ac:dyDescent="0.2">
      <c r="A213" s="1" t="s">
        <v>211</v>
      </c>
      <c r="B213" s="7">
        <v>39.850061957001287</v>
      </c>
      <c r="C213" s="7">
        <v>5.9450281094974287</v>
      </c>
      <c r="D213" s="2">
        <v>22.032153335633211</v>
      </c>
      <c r="E213" s="3">
        <f t="shared" si="38"/>
        <v>139.85006195700129</v>
      </c>
      <c r="F213" s="3">
        <f t="shared" si="37"/>
        <v>105.94502810949743</v>
      </c>
      <c r="G213" s="3">
        <f t="shared" si="39"/>
        <v>122.03215333563321</v>
      </c>
      <c r="H213" s="7">
        <f t="shared" si="40"/>
        <v>1.2847000000000053</v>
      </c>
      <c r="I213" s="7">
        <f t="shared" si="41"/>
        <v>-9.820000000000384E-2</v>
      </c>
      <c r="J213" s="7">
        <f t="shared" si="42"/>
        <v>-0.95840000000000369</v>
      </c>
      <c r="K213" s="8">
        <f t="shared" si="43"/>
        <v>1.3829000000000091</v>
      </c>
      <c r="L213" s="8">
        <f t="shared" si="44"/>
        <v>33.905033847503859</v>
      </c>
      <c r="M213" s="17">
        <f t="shared" si="45"/>
        <v>1.3829000000000091E-2</v>
      </c>
      <c r="N213" s="8">
        <f t="shared" si="46"/>
        <v>1.302443965283453</v>
      </c>
      <c r="O213" s="8">
        <f t="shared" si="47"/>
        <v>1.3437832410696611</v>
      </c>
      <c r="P213" s="8">
        <f t="shared" si="48"/>
        <v>-3.0763351203354605E-2</v>
      </c>
    </row>
    <row r="214" spans="1:16" x14ac:dyDescent="0.2">
      <c r="A214" s="1" t="s">
        <v>212</v>
      </c>
      <c r="B214" s="7">
        <v>39.848104056133906</v>
      </c>
      <c r="C214" s="7">
        <v>6.1473831131865779</v>
      </c>
      <c r="D214" s="2">
        <v>22.012140062486168</v>
      </c>
      <c r="E214" s="3">
        <f t="shared" si="38"/>
        <v>139.84810405613391</v>
      </c>
      <c r="F214" s="3">
        <f t="shared" si="37"/>
        <v>106.14738311318658</v>
      </c>
      <c r="G214" s="3">
        <f t="shared" si="39"/>
        <v>122.01214006248617</v>
      </c>
      <c r="H214" s="7">
        <f t="shared" si="40"/>
        <v>-1.3999999999847468E-3</v>
      </c>
      <c r="I214" s="7">
        <f t="shared" si="41"/>
        <v>0.19100000000000783</v>
      </c>
      <c r="J214" s="7">
        <f t="shared" si="42"/>
        <v>-1.6399999999994197E-2</v>
      </c>
      <c r="K214" s="8">
        <f t="shared" si="43"/>
        <v>-0.19239999999999258</v>
      </c>
      <c r="L214" s="8">
        <f t="shared" si="44"/>
        <v>33.700720942947328</v>
      </c>
      <c r="M214" s="17">
        <f t="shared" si="45"/>
        <v>-1.9239999999999258E-3</v>
      </c>
      <c r="N214" s="8">
        <f t="shared" si="46"/>
        <v>1.2999380630942476</v>
      </c>
      <c r="O214" s="8">
        <f t="shared" si="47"/>
        <v>1.3437832410696611</v>
      </c>
      <c r="P214" s="8">
        <f t="shared" si="48"/>
        <v>-3.262816251563927E-2</v>
      </c>
    </row>
    <row r="215" spans="1:16" x14ac:dyDescent="0.2">
      <c r="A215" s="1" t="s">
        <v>213</v>
      </c>
      <c r="B215" s="7">
        <v>38.986360038940006</v>
      </c>
      <c r="C215" s="7">
        <v>5.7082513892473372</v>
      </c>
      <c r="D215" s="2">
        <v>21.658548880585087</v>
      </c>
      <c r="E215" s="3">
        <f t="shared" si="38"/>
        <v>138.98636003894001</v>
      </c>
      <c r="F215" s="3">
        <f t="shared" si="37"/>
        <v>105.70825138924734</v>
      </c>
      <c r="G215" s="3">
        <f t="shared" si="39"/>
        <v>121.65854888058509</v>
      </c>
      <c r="H215" s="7">
        <f t="shared" si="40"/>
        <v>-0.61620000000000008</v>
      </c>
      <c r="I215" s="7">
        <f t="shared" si="41"/>
        <v>-0.41369999999998353</v>
      </c>
      <c r="J215" s="7">
        <f t="shared" si="42"/>
        <v>-0.28979999999999562</v>
      </c>
      <c r="K215" s="8">
        <f t="shared" si="43"/>
        <v>-0.20250000000001656</v>
      </c>
      <c r="L215" s="8">
        <f t="shared" si="44"/>
        <v>33.278108649692669</v>
      </c>
      <c r="M215" s="17">
        <f t="shared" si="45"/>
        <v>-2.0250000000001656E-3</v>
      </c>
      <c r="N215" s="8">
        <f t="shared" si="46"/>
        <v>1.2973056885164815</v>
      </c>
      <c r="O215" s="8">
        <f t="shared" si="47"/>
        <v>1.3437832410696611</v>
      </c>
      <c r="P215" s="8">
        <f t="shared" si="48"/>
        <v>-3.4587090486545291E-2</v>
      </c>
    </row>
    <row r="216" spans="1:16" x14ac:dyDescent="0.2">
      <c r="A216" s="1" t="s">
        <v>214</v>
      </c>
      <c r="B216" s="7">
        <v>40.689776867577251</v>
      </c>
      <c r="C216" s="7">
        <v>6.6560315712033287</v>
      </c>
      <c r="D216" s="2">
        <v>22.405775687809651</v>
      </c>
      <c r="E216" s="3">
        <f t="shared" si="38"/>
        <v>140.68977686757725</v>
      </c>
      <c r="F216" s="3">
        <f t="shared" si="37"/>
        <v>106.65603157120333</v>
      </c>
      <c r="G216" s="3">
        <f t="shared" si="39"/>
        <v>122.40577568780965</v>
      </c>
      <c r="H216" s="7">
        <f t="shared" si="40"/>
        <v>1.2256000000000045</v>
      </c>
      <c r="I216" s="7">
        <f t="shared" si="41"/>
        <v>0.89660000000000295</v>
      </c>
      <c r="J216" s="7">
        <f t="shared" si="42"/>
        <v>0.61420000000000918</v>
      </c>
      <c r="K216" s="8">
        <f t="shared" si="43"/>
        <v>0.32900000000000151</v>
      </c>
      <c r="L216" s="8">
        <f t="shared" si="44"/>
        <v>34.033745296373922</v>
      </c>
      <c r="M216" s="17">
        <f t="shared" si="45"/>
        <v>3.2900000000000151E-3</v>
      </c>
      <c r="N216" s="8">
        <f t="shared" si="46"/>
        <v>1.3015738242317008</v>
      </c>
      <c r="O216" s="8">
        <f t="shared" si="47"/>
        <v>1.3437832410696611</v>
      </c>
      <c r="P216" s="8">
        <f t="shared" si="48"/>
        <v>-3.1410882014246022E-2</v>
      </c>
    </row>
    <row r="217" spans="1:16" x14ac:dyDescent="0.2">
      <c r="A217" s="1" t="s">
        <v>215</v>
      </c>
      <c r="B217" s="7">
        <v>41.053741320333671</v>
      </c>
      <c r="C217" s="7">
        <v>7.0985474461922422</v>
      </c>
      <c r="D217" s="2">
        <v>22.432460146909605</v>
      </c>
      <c r="E217" s="3">
        <f t="shared" si="38"/>
        <v>141.05374132033367</v>
      </c>
      <c r="F217" s="3">
        <f t="shared" si="37"/>
        <v>107.09854744619224</v>
      </c>
      <c r="G217" s="3">
        <f t="shared" si="39"/>
        <v>122.43246014690961</v>
      </c>
      <c r="H217" s="7">
        <f t="shared" si="40"/>
        <v>0.25869999999998949</v>
      </c>
      <c r="I217" s="7">
        <f t="shared" si="41"/>
        <v>0.41489999999999583</v>
      </c>
      <c r="J217" s="7">
        <f t="shared" si="42"/>
        <v>2.1800000000005149E-2</v>
      </c>
      <c r="K217" s="8">
        <f t="shared" si="43"/>
        <v>-0.15620000000000633</v>
      </c>
      <c r="L217" s="8">
        <f t="shared" si="44"/>
        <v>33.955193874141429</v>
      </c>
      <c r="M217" s="17">
        <f t="shared" si="45"/>
        <v>-1.5620000000000633E-3</v>
      </c>
      <c r="N217" s="8">
        <f t="shared" si="46"/>
        <v>1.2995407659182507</v>
      </c>
      <c r="O217" s="8">
        <f t="shared" si="47"/>
        <v>1.3437832410696611</v>
      </c>
      <c r="P217" s="8">
        <f t="shared" si="48"/>
        <v>-3.2923818216539891E-2</v>
      </c>
    </row>
    <row r="218" spans="1:16" x14ac:dyDescent="0.2">
      <c r="A218" s="1" t="s">
        <v>216</v>
      </c>
      <c r="B218" s="7">
        <v>41.312433881915155</v>
      </c>
      <c r="C218" s="7">
        <v>6.5673386508591278</v>
      </c>
      <c r="D218" s="2">
        <v>22.512530975845678</v>
      </c>
      <c r="E218" s="3">
        <f t="shared" si="38"/>
        <v>141.31243388191515</v>
      </c>
      <c r="F218" s="3">
        <f t="shared" si="37"/>
        <v>106.56733865085913</v>
      </c>
      <c r="G218" s="3">
        <f t="shared" si="39"/>
        <v>122.51253097584568</v>
      </c>
      <c r="H218" s="7">
        <f t="shared" si="40"/>
        <v>0.18339999999998913</v>
      </c>
      <c r="I218" s="7">
        <f t="shared" si="41"/>
        <v>-0.49599999999999644</v>
      </c>
      <c r="J218" s="7">
        <f t="shared" si="42"/>
        <v>6.5399999999993241E-2</v>
      </c>
      <c r="K218" s="8">
        <f t="shared" si="43"/>
        <v>0.67939999999998557</v>
      </c>
      <c r="L218" s="8">
        <f t="shared" si="44"/>
        <v>34.745095231056027</v>
      </c>
      <c r="M218" s="17">
        <f t="shared" si="45"/>
        <v>6.7939999999998557E-3</v>
      </c>
      <c r="N218" s="8">
        <f t="shared" si="46"/>
        <v>1.3083698458818991</v>
      </c>
      <c r="O218" s="8">
        <f t="shared" si="47"/>
        <v>1.3437832410696611</v>
      </c>
      <c r="P218" s="8">
        <f t="shared" si="48"/>
        <v>-2.6353502637503246E-2</v>
      </c>
    </row>
    <row r="219" spans="1:16" x14ac:dyDescent="0.2">
      <c r="A219" s="1" t="s">
        <v>217</v>
      </c>
      <c r="B219" s="7">
        <v>41.005503275523637</v>
      </c>
      <c r="C219" s="7">
        <v>7.523673947911945</v>
      </c>
      <c r="D219" s="2">
        <v>22.846132597692915</v>
      </c>
      <c r="E219" s="3">
        <f t="shared" si="38"/>
        <v>141.00550327552364</v>
      </c>
      <c r="F219" s="3">
        <f t="shared" si="37"/>
        <v>107.52367394791194</v>
      </c>
      <c r="G219" s="3">
        <f t="shared" si="39"/>
        <v>122.84613259769291</v>
      </c>
      <c r="H219" s="7">
        <f t="shared" si="40"/>
        <v>-0.21719999999999517</v>
      </c>
      <c r="I219" s="7">
        <f t="shared" si="41"/>
        <v>0.89740000000000375</v>
      </c>
      <c r="J219" s="7">
        <f t="shared" si="42"/>
        <v>0.2723000000000031</v>
      </c>
      <c r="K219" s="8">
        <f t="shared" si="43"/>
        <v>-1.1145999999999989</v>
      </c>
      <c r="L219" s="8">
        <f t="shared" si="44"/>
        <v>33.481829327611692</v>
      </c>
      <c r="M219" s="17">
        <f t="shared" si="45"/>
        <v>-1.1145999999999989E-2</v>
      </c>
      <c r="N219" s="8">
        <f t="shared" si="46"/>
        <v>1.2937867555796994</v>
      </c>
      <c r="O219" s="8">
        <f t="shared" si="47"/>
        <v>1.3437832410696611</v>
      </c>
      <c r="P219" s="8">
        <f t="shared" si="48"/>
        <v>-3.7205766497105719E-2</v>
      </c>
    </row>
    <row r="220" spans="1:16" x14ac:dyDescent="0.2">
      <c r="A220" s="1" t="s">
        <v>218</v>
      </c>
      <c r="B220" s="7">
        <v>39.600806451892879</v>
      </c>
      <c r="C220" s="7">
        <v>6.390266900827001</v>
      </c>
      <c r="D220" s="2">
        <v>21.211664803480602</v>
      </c>
      <c r="E220" s="3">
        <f t="shared" si="38"/>
        <v>139.60080645189288</v>
      </c>
      <c r="F220" s="3">
        <f t="shared" si="37"/>
        <v>106.390266900827</v>
      </c>
      <c r="G220" s="3">
        <f t="shared" si="39"/>
        <v>121.2116648034806</v>
      </c>
      <c r="H220" s="7">
        <f t="shared" si="40"/>
        <v>-0.99619999999999154</v>
      </c>
      <c r="I220" s="7">
        <f t="shared" si="41"/>
        <v>-1.0541000000000023</v>
      </c>
      <c r="J220" s="7">
        <f t="shared" si="42"/>
        <v>-1.3305000000000122</v>
      </c>
      <c r="K220" s="8">
        <f t="shared" si="43"/>
        <v>5.7900000000010721E-2</v>
      </c>
      <c r="L220" s="8">
        <f t="shared" si="44"/>
        <v>33.210539551065878</v>
      </c>
      <c r="M220" s="17">
        <f t="shared" si="45"/>
        <v>5.7900000000010721E-4</v>
      </c>
      <c r="N220" s="8">
        <f t="shared" si="46"/>
        <v>1.2945358581111801</v>
      </c>
      <c r="O220" s="8">
        <f t="shared" si="47"/>
        <v>1.3437832410696611</v>
      </c>
      <c r="P220" s="8">
        <f t="shared" si="48"/>
        <v>-3.6648308635907401E-2</v>
      </c>
    </row>
    <row r="221" spans="1:16" x14ac:dyDescent="0.2">
      <c r="A221" s="1" t="s">
        <v>219</v>
      </c>
      <c r="B221" s="7">
        <v>42.210643528511014</v>
      </c>
      <c r="C221" s="7">
        <v>8.4837081826345724</v>
      </c>
      <c r="D221" s="2">
        <v>22.532629526508941</v>
      </c>
      <c r="E221" s="3">
        <f t="shared" si="38"/>
        <v>142.21064352851101</v>
      </c>
      <c r="F221" s="3">
        <f t="shared" si="37"/>
        <v>108.48370818263457</v>
      </c>
      <c r="G221" s="3">
        <f t="shared" si="39"/>
        <v>122.53262952650894</v>
      </c>
      <c r="H221" s="7">
        <f t="shared" si="40"/>
        <v>1.8694999999999906</v>
      </c>
      <c r="I221" s="7">
        <f t="shared" si="41"/>
        <v>1.9676999999999945</v>
      </c>
      <c r="J221" s="7">
        <f t="shared" si="42"/>
        <v>1.0898000000000074</v>
      </c>
      <c r="K221" s="8">
        <f t="shared" si="43"/>
        <v>-9.820000000000384E-2</v>
      </c>
      <c r="L221" s="8">
        <f t="shared" si="44"/>
        <v>33.726935345876441</v>
      </c>
      <c r="M221" s="17">
        <f t="shared" si="45"/>
        <v>-9.820000000000384E-4</v>
      </c>
      <c r="N221" s="8">
        <f t="shared" si="46"/>
        <v>1.2932646238985148</v>
      </c>
      <c r="O221" s="8">
        <f t="shared" si="47"/>
        <v>1.3437832410696611</v>
      </c>
      <c r="P221" s="8">
        <f t="shared" si="48"/>
        <v>-3.7594319996827052E-2</v>
      </c>
    </row>
    <row r="222" spans="1:16" x14ac:dyDescent="0.2">
      <c r="A222" s="1" t="s">
        <v>220</v>
      </c>
      <c r="B222" s="7">
        <v>42.932504755061757</v>
      </c>
      <c r="C222" s="7">
        <v>9.36058199587481</v>
      </c>
      <c r="D222" s="2">
        <v>23.193080399656822</v>
      </c>
      <c r="E222" s="3">
        <f t="shared" si="38"/>
        <v>142.93250475506176</v>
      </c>
      <c r="F222" s="3">
        <f t="shared" si="37"/>
        <v>109.36058199587481</v>
      </c>
      <c r="G222" s="3">
        <f t="shared" si="39"/>
        <v>123.19308039965682</v>
      </c>
      <c r="H222" s="7">
        <f t="shared" si="40"/>
        <v>0.50760000000000804</v>
      </c>
      <c r="I222" s="7">
        <f t="shared" si="41"/>
        <v>0.80830000000000624</v>
      </c>
      <c r="J222" s="7">
        <f t="shared" si="42"/>
        <v>0.53900000000000059</v>
      </c>
      <c r="K222" s="8">
        <f t="shared" si="43"/>
        <v>-0.30069999999999819</v>
      </c>
      <c r="L222" s="8">
        <f t="shared" si="44"/>
        <v>33.571922759186947</v>
      </c>
      <c r="M222" s="17">
        <f t="shared" si="45"/>
        <v>-3.0069999999999819E-3</v>
      </c>
      <c r="N222" s="8">
        <f t="shared" si="46"/>
        <v>1.2893757771744521</v>
      </c>
      <c r="O222" s="8">
        <f t="shared" si="47"/>
        <v>1.3437832410696611</v>
      </c>
      <c r="P222" s="8">
        <f t="shared" si="48"/>
        <v>-4.0488273876596592E-2</v>
      </c>
    </row>
    <row r="223" spans="1:16" x14ac:dyDescent="0.2">
      <c r="A223" s="1" t="s">
        <v>221</v>
      </c>
      <c r="B223" s="7">
        <v>42.235137064361822</v>
      </c>
      <c r="C223" s="7">
        <v>9.6273124553627554</v>
      </c>
      <c r="D223" s="2">
        <v>23.032929395137273</v>
      </c>
      <c r="E223" s="3">
        <f t="shared" si="38"/>
        <v>142.23513706436182</v>
      </c>
      <c r="F223" s="3">
        <f t="shared" si="37"/>
        <v>109.62731245536276</v>
      </c>
      <c r="G223" s="3">
        <f t="shared" si="39"/>
        <v>123.03292939513727</v>
      </c>
      <c r="H223" s="7">
        <f t="shared" si="40"/>
        <v>-0.48789999999999667</v>
      </c>
      <c r="I223" s="7">
        <f t="shared" si="41"/>
        <v>0.243900000000008</v>
      </c>
      <c r="J223" s="7">
        <f t="shared" si="42"/>
        <v>-0.12999999999999678</v>
      </c>
      <c r="K223" s="8">
        <f t="shared" si="43"/>
        <v>-0.73180000000000467</v>
      </c>
      <c r="L223" s="8">
        <f t="shared" si="44"/>
        <v>32.607824608999067</v>
      </c>
      <c r="M223" s="17">
        <f t="shared" si="45"/>
        <v>-7.3180000000000467E-3</v>
      </c>
      <c r="N223" s="8">
        <f t="shared" si="46"/>
        <v>1.2799401252370894</v>
      </c>
      <c r="O223" s="8">
        <f t="shared" si="47"/>
        <v>1.3437832410696611</v>
      </c>
      <c r="P223" s="8">
        <f t="shared" si="48"/>
        <v>-4.7509980688367648E-2</v>
      </c>
    </row>
    <row r="224" spans="1:16" x14ac:dyDescent="0.2">
      <c r="A224" s="1" t="s">
        <v>222</v>
      </c>
      <c r="B224" s="7">
        <v>40.857163056482278</v>
      </c>
      <c r="C224" s="7">
        <v>8.9264650468356166</v>
      </c>
      <c r="D224" s="2">
        <v>22.512623136725239</v>
      </c>
      <c r="E224" s="3">
        <f t="shared" si="38"/>
        <v>140.85716305648228</v>
      </c>
      <c r="F224" s="3">
        <f t="shared" si="37"/>
        <v>108.92646504683562</v>
      </c>
      <c r="G224" s="3">
        <f t="shared" si="39"/>
        <v>122.51262313672524</v>
      </c>
      <c r="H224" s="7">
        <f t="shared" si="40"/>
        <v>-0.96880000000000299</v>
      </c>
      <c r="I224" s="7">
        <f t="shared" si="41"/>
        <v>-0.63930000000000931</v>
      </c>
      <c r="J224" s="7">
        <f t="shared" si="42"/>
        <v>-0.42290000000000383</v>
      </c>
      <c r="K224" s="8">
        <f t="shared" si="43"/>
        <v>-0.32949999999999369</v>
      </c>
      <c r="L224" s="8">
        <f t="shared" si="44"/>
        <v>31.930698009646662</v>
      </c>
      <c r="M224" s="17">
        <f t="shared" si="45"/>
        <v>-3.2949999999999369E-3</v>
      </c>
      <c r="N224" s="8">
        <f t="shared" si="46"/>
        <v>1.2757227225244334</v>
      </c>
      <c r="O224" s="8">
        <f t="shared" si="47"/>
        <v>1.3437832410696611</v>
      </c>
      <c r="P224" s="8">
        <f t="shared" si="48"/>
        <v>-5.0648435301999251E-2</v>
      </c>
    </row>
    <row r="225" spans="1:16" x14ac:dyDescent="0.2">
      <c r="A225" s="1" t="s">
        <v>223</v>
      </c>
      <c r="B225" s="7">
        <v>41.549757727230997</v>
      </c>
      <c r="C225" s="7">
        <v>9.2983399985055115</v>
      </c>
      <c r="D225" s="2">
        <v>22.872932761370365</v>
      </c>
      <c r="E225" s="3">
        <f t="shared" si="38"/>
        <v>141.549757727231</v>
      </c>
      <c r="F225" s="3">
        <f t="shared" si="37"/>
        <v>109.29833999850551</v>
      </c>
      <c r="G225" s="3">
        <f t="shared" si="39"/>
        <v>122.87293276137036</v>
      </c>
      <c r="H225" s="7">
        <f t="shared" si="40"/>
        <v>0.49170000000000602</v>
      </c>
      <c r="I225" s="7">
        <f t="shared" si="41"/>
        <v>0.34140000000000281</v>
      </c>
      <c r="J225" s="7">
        <f t="shared" si="42"/>
        <v>0.29410000000000824</v>
      </c>
      <c r="K225" s="8">
        <f t="shared" si="43"/>
        <v>0.15030000000000321</v>
      </c>
      <c r="L225" s="8">
        <f t="shared" si="44"/>
        <v>32.251417728725485</v>
      </c>
      <c r="M225" s="17">
        <f t="shared" si="45"/>
        <v>1.5030000000000321E-3</v>
      </c>
      <c r="N225" s="8">
        <f t="shared" si="46"/>
        <v>1.2776401337763876</v>
      </c>
      <c r="O225" s="8">
        <f t="shared" si="47"/>
        <v>1.3437832410696611</v>
      </c>
      <c r="P225" s="8">
        <f t="shared" si="48"/>
        <v>-4.9221559900258227E-2</v>
      </c>
    </row>
    <row r="226" spans="1:16" x14ac:dyDescent="0.2">
      <c r="A226" s="1" t="s">
        <v>224</v>
      </c>
      <c r="B226" s="7">
        <v>42.699424859491558</v>
      </c>
      <c r="C226" s="7">
        <v>9.7773946227189583</v>
      </c>
      <c r="D226" s="2">
        <v>22.953045913530786</v>
      </c>
      <c r="E226" s="3">
        <f t="shared" si="38"/>
        <v>142.69942485949156</v>
      </c>
      <c r="F226" s="3">
        <f t="shared" si="37"/>
        <v>109.77739462271896</v>
      </c>
      <c r="G226" s="3">
        <f t="shared" si="39"/>
        <v>122.95304591353079</v>
      </c>
      <c r="H226" s="7">
        <f t="shared" si="40"/>
        <v>0.81219999999999626</v>
      </c>
      <c r="I226" s="7">
        <f t="shared" si="41"/>
        <v>0.43830000000000258</v>
      </c>
      <c r="J226" s="7">
        <f t="shared" si="42"/>
        <v>6.5200000000009695E-2</v>
      </c>
      <c r="K226" s="8">
        <f t="shared" si="43"/>
        <v>0.37389999999999368</v>
      </c>
      <c r="L226" s="8">
        <f t="shared" si="44"/>
        <v>32.922030236772599</v>
      </c>
      <c r="M226" s="17">
        <f t="shared" si="45"/>
        <v>3.7389999999999368E-3</v>
      </c>
      <c r="N226" s="8">
        <f t="shared" si="46"/>
        <v>1.2824172302365775</v>
      </c>
      <c r="O226" s="8">
        <f t="shared" si="47"/>
        <v>1.3437832410696611</v>
      </c>
      <c r="P226" s="8">
        <f t="shared" si="48"/>
        <v>-4.566659931272532E-2</v>
      </c>
    </row>
    <row r="227" spans="1:16" x14ac:dyDescent="0.2">
      <c r="A227" s="1" t="s">
        <v>225</v>
      </c>
      <c r="B227" s="7">
        <v>40.520690040736838</v>
      </c>
      <c r="C227" s="7">
        <v>10.73904459961399</v>
      </c>
      <c r="D227" s="2">
        <v>21.94569160836123</v>
      </c>
      <c r="E227" s="3">
        <f t="shared" si="38"/>
        <v>140.52069004073684</v>
      </c>
      <c r="F227" s="3">
        <f t="shared" si="37"/>
        <v>110.73904459961399</v>
      </c>
      <c r="G227" s="3">
        <f t="shared" si="39"/>
        <v>121.94569160836123</v>
      </c>
      <c r="H227" s="7">
        <f t="shared" si="40"/>
        <v>-1.5268000000000059</v>
      </c>
      <c r="I227" s="7">
        <f t="shared" si="41"/>
        <v>0.8760000000000101</v>
      </c>
      <c r="J227" s="7">
        <f t="shared" si="42"/>
        <v>-0.81930000000000058</v>
      </c>
      <c r="K227" s="8">
        <f t="shared" si="43"/>
        <v>-2.402800000000016</v>
      </c>
      <c r="L227" s="8">
        <f t="shared" si="44"/>
        <v>29.781645441122851</v>
      </c>
      <c r="M227" s="17">
        <f t="shared" si="45"/>
        <v>-2.402800000000016E-2</v>
      </c>
      <c r="N227" s="8">
        <f t="shared" si="46"/>
        <v>1.2516033090284528</v>
      </c>
      <c r="O227" s="8">
        <f t="shared" si="47"/>
        <v>1.3437832410696611</v>
      </c>
      <c r="P227" s="8">
        <f t="shared" si="48"/>
        <v>-6.8597322264439264E-2</v>
      </c>
    </row>
    <row r="228" spans="1:16" x14ac:dyDescent="0.2">
      <c r="A228" s="1" t="s">
        <v>226</v>
      </c>
      <c r="B228" s="7">
        <v>35.245683857297621</v>
      </c>
      <c r="C228" s="7">
        <v>9.4202533174771901</v>
      </c>
      <c r="D228" s="2">
        <v>19.34385833220523</v>
      </c>
      <c r="E228" s="3">
        <f t="shared" si="38"/>
        <v>135.24568385729762</v>
      </c>
      <c r="F228" s="3">
        <f t="shared" si="37"/>
        <v>109.42025331747719</v>
      </c>
      <c r="G228" s="3">
        <f t="shared" si="39"/>
        <v>119.34385833220523</v>
      </c>
      <c r="H228" s="7">
        <f t="shared" si="40"/>
        <v>-3.7538999999999989</v>
      </c>
      <c r="I228" s="7">
        <f t="shared" si="41"/>
        <v>-1.1908999999999947</v>
      </c>
      <c r="J228" s="7">
        <f t="shared" si="42"/>
        <v>-2.1336000000000022</v>
      </c>
      <c r="K228" s="8">
        <f t="shared" si="43"/>
        <v>-2.5630000000000042</v>
      </c>
      <c r="L228" s="8">
        <f t="shared" si="44"/>
        <v>25.825430539820431</v>
      </c>
      <c r="M228" s="17">
        <f t="shared" si="45"/>
        <v>-2.5630000000000042E-2</v>
      </c>
      <c r="N228" s="8">
        <f t="shared" si="46"/>
        <v>1.2195247162180536</v>
      </c>
      <c r="O228" s="8">
        <f t="shared" si="47"/>
        <v>1.3437832410696611</v>
      </c>
      <c r="P228" s="8">
        <f t="shared" si="48"/>
        <v>-9.2469172894801721E-2</v>
      </c>
    </row>
    <row r="229" spans="1:16" x14ac:dyDescent="0.2">
      <c r="A229" s="1" t="s">
        <v>227</v>
      </c>
      <c r="B229" s="7">
        <v>33.795714880663525</v>
      </c>
      <c r="C229" s="7">
        <v>7.8836647001398603</v>
      </c>
      <c r="D229" s="2">
        <v>18.756805893069114</v>
      </c>
      <c r="E229" s="3">
        <f t="shared" si="38"/>
        <v>133.79571488066352</v>
      </c>
      <c r="F229" s="3">
        <f t="shared" si="37"/>
        <v>107.88366470013986</v>
      </c>
      <c r="G229" s="3">
        <f t="shared" si="39"/>
        <v>118.75680589306911</v>
      </c>
      <c r="H229" s="7">
        <f t="shared" si="40"/>
        <v>-1.0721000000000092</v>
      </c>
      <c r="I229" s="7">
        <f t="shared" si="41"/>
        <v>-1.4043000000000028</v>
      </c>
      <c r="J229" s="7">
        <f t="shared" si="42"/>
        <v>-0.49190000000000067</v>
      </c>
      <c r="K229" s="8">
        <f t="shared" si="43"/>
        <v>0.33219999999999361</v>
      </c>
      <c r="L229" s="8">
        <f t="shared" si="44"/>
        <v>25.912050180523664</v>
      </c>
      <c r="M229" s="17">
        <f t="shared" si="45"/>
        <v>3.3219999999999361E-3</v>
      </c>
      <c r="N229" s="8">
        <f t="shared" si="46"/>
        <v>1.2235759773253299</v>
      </c>
      <c r="O229" s="8">
        <f t="shared" si="47"/>
        <v>1.3437832410696611</v>
      </c>
      <c r="P229" s="8">
        <f t="shared" si="48"/>
        <v>-8.9454355487158299E-2</v>
      </c>
    </row>
    <row r="230" spans="1:16" x14ac:dyDescent="0.2">
      <c r="A230" s="1" t="s">
        <v>228</v>
      </c>
      <c r="B230" s="7">
        <v>37.231455043084082</v>
      </c>
      <c r="C230" s="7">
        <v>10.40210096889993</v>
      </c>
      <c r="D230" s="2">
        <v>19.464002672162337</v>
      </c>
      <c r="E230" s="3">
        <f t="shared" si="38"/>
        <v>137.23145504308408</v>
      </c>
      <c r="F230" s="3">
        <f t="shared" si="37"/>
        <v>110.40210096889993</v>
      </c>
      <c r="G230" s="3">
        <f t="shared" si="39"/>
        <v>119.46400267216234</v>
      </c>
      <c r="H230" s="7">
        <f t="shared" si="40"/>
        <v>2.5679000000000007</v>
      </c>
      <c r="I230" s="7">
        <f t="shared" si="41"/>
        <v>2.3344000000000031</v>
      </c>
      <c r="J230" s="7">
        <f t="shared" si="42"/>
        <v>0.59549999999999326</v>
      </c>
      <c r="K230" s="8">
        <f t="shared" si="43"/>
        <v>0.2334999999999976</v>
      </c>
      <c r="L230" s="8">
        <f t="shared" si="44"/>
        <v>26.829354074184153</v>
      </c>
      <c r="M230" s="17">
        <f t="shared" si="45"/>
        <v>2.334999999999976E-3</v>
      </c>
      <c r="N230" s="8">
        <f t="shared" si="46"/>
        <v>1.2264330272323845</v>
      </c>
      <c r="O230" s="8">
        <f t="shared" si="47"/>
        <v>1.3437832410696611</v>
      </c>
      <c r="P230" s="8">
        <f t="shared" si="48"/>
        <v>-8.7328231407220902E-2</v>
      </c>
    </row>
    <row r="231" spans="1:16" x14ac:dyDescent="0.2">
      <c r="A231" s="1" t="s">
        <v>229</v>
      </c>
      <c r="B231" s="7">
        <v>35.613084493760994</v>
      </c>
      <c r="C231" s="7">
        <v>10.006861447431262</v>
      </c>
      <c r="D231" s="2">
        <v>18.31655092649622</v>
      </c>
      <c r="E231" s="3">
        <f t="shared" si="38"/>
        <v>135.61308449376099</v>
      </c>
      <c r="F231" s="3">
        <f t="shared" si="37"/>
        <v>110.00686144743126</v>
      </c>
      <c r="G231" s="3">
        <f t="shared" si="39"/>
        <v>118.31655092649622</v>
      </c>
      <c r="H231" s="7">
        <f t="shared" si="40"/>
        <v>-1.1792999999999942</v>
      </c>
      <c r="I231" s="7">
        <f t="shared" si="41"/>
        <v>-0.35800000000000276</v>
      </c>
      <c r="J231" s="7">
        <f t="shared" si="42"/>
        <v>-0.96049999999999747</v>
      </c>
      <c r="K231" s="8">
        <f t="shared" si="43"/>
        <v>-0.82129999999999148</v>
      </c>
      <c r="L231" s="8">
        <f t="shared" si="44"/>
        <v>25.606223046329728</v>
      </c>
      <c r="M231" s="17">
        <f t="shared" si="45"/>
        <v>-8.2129999999999148E-3</v>
      </c>
      <c r="N231" s="8">
        <f t="shared" si="46"/>
        <v>1.216360332779725</v>
      </c>
      <c r="O231" s="8">
        <f t="shared" si="47"/>
        <v>1.3437832410696611</v>
      </c>
      <c r="P231" s="8">
        <f t="shared" si="48"/>
        <v>-9.4824004642673265E-2</v>
      </c>
    </row>
    <row r="232" spans="1:16" x14ac:dyDescent="0.2">
      <c r="A232" s="1" t="s">
        <v>230</v>
      </c>
      <c r="B232" s="7">
        <v>38.122875848487041</v>
      </c>
      <c r="C232" s="7">
        <v>11.484033582947376</v>
      </c>
      <c r="D232" s="2">
        <v>19.570706366317069</v>
      </c>
      <c r="E232" s="3">
        <f t="shared" si="38"/>
        <v>138.12287584848704</v>
      </c>
      <c r="F232" s="3">
        <f t="shared" si="37"/>
        <v>111.48403358294738</v>
      </c>
      <c r="G232" s="3">
        <f t="shared" si="39"/>
        <v>119.57070636631707</v>
      </c>
      <c r="H232" s="7">
        <f t="shared" si="40"/>
        <v>1.8507000000000051</v>
      </c>
      <c r="I232" s="7">
        <f t="shared" si="41"/>
        <v>1.3427999999999995</v>
      </c>
      <c r="J232" s="7">
        <f t="shared" si="42"/>
        <v>1.0599999999999943</v>
      </c>
      <c r="K232" s="8">
        <f t="shared" si="43"/>
        <v>0.50790000000000557</v>
      </c>
      <c r="L232" s="8">
        <f t="shared" si="44"/>
        <v>26.638842265539665</v>
      </c>
      <c r="M232" s="17">
        <f t="shared" si="45"/>
        <v>5.0790000000000557E-3</v>
      </c>
      <c r="N232" s="8">
        <f t="shared" si="46"/>
        <v>1.2225382269099132</v>
      </c>
      <c r="O232" s="8">
        <f t="shared" si="47"/>
        <v>1.3437832410696611</v>
      </c>
      <c r="P232" s="8">
        <f t="shared" si="48"/>
        <v>-9.0226615762253437E-2</v>
      </c>
    </row>
    <row r="233" spans="1:16" x14ac:dyDescent="0.2">
      <c r="A233" s="1" t="s">
        <v>231</v>
      </c>
      <c r="B233" s="7">
        <v>37.808508183055892</v>
      </c>
      <c r="C233" s="7">
        <v>10.8437807780805</v>
      </c>
      <c r="D233" s="2">
        <v>18.870261168423184</v>
      </c>
      <c r="E233" s="3">
        <f t="shared" si="38"/>
        <v>137.80850818305589</v>
      </c>
      <c r="F233" s="3">
        <f t="shared" si="37"/>
        <v>110.8437807780805</v>
      </c>
      <c r="G233" s="3">
        <f t="shared" si="39"/>
        <v>118.87026116842318</v>
      </c>
      <c r="H233" s="7">
        <f t="shared" si="40"/>
        <v>-0.22759999999999447</v>
      </c>
      <c r="I233" s="7">
        <f t="shared" si="41"/>
        <v>-0.57430000000000536</v>
      </c>
      <c r="J233" s="7">
        <f t="shared" si="42"/>
        <v>-0.58580000000000298</v>
      </c>
      <c r="K233" s="8">
        <f t="shared" si="43"/>
        <v>0.34670000000001089</v>
      </c>
      <c r="L233" s="8">
        <f t="shared" si="44"/>
        <v>26.964727404975392</v>
      </c>
      <c r="M233" s="17">
        <f t="shared" si="45"/>
        <v>3.4670000000001089E-3</v>
      </c>
      <c r="N233" s="8">
        <f t="shared" si="46"/>
        <v>1.22677676694261</v>
      </c>
      <c r="O233" s="8">
        <f t="shared" si="47"/>
        <v>1.3437832410696611</v>
      </c>
      <c r="P233" s="8">
        <f t="shared" si="48"/>
        <v>-8.7072431439101039E-2</v>
      </c>
    </row>
    <row r="234" spans="1:16" x14ac:dyDescent="0.2">
      <c r="A234" s="1" t="s">
        <v>232</v>
      </c>
      <c r="B234" s="7">
        <v>31.708965802365668</v>
      </c>
      <c r="C234" s="7">
        <v>7.1544563786628714</v>
      </c>
      <c r="D234" s="2">
        <v>16.195085940827823</v>
      </c>
      <c r="E234" s="3">
        <f t="shared" si="38"/>
        <v>131.70896580236567</v>
      </c>
      <c r="F234" s="3">
        <f t="shared" si="37"/>
        <v>107.15445637866287</v>
      </c>
      <c r="G234" s="3">
        <f t="shared" si="39"/>
        <v>116.19508594082782</v>
      </c>
      <c r="H234" s="7">
        <f t="shared" si="40"/>
        <v>-4.4260999999999884</v>
      </c>
      <c r="I234" s="7">
        <f t="shared" si="41"/>
        <v>-3.328399999999998</v>
      </c>
      <c r="J234" s="7">
        <f t="shared" si="42"/>
        <v>-2.2504999999999997</v>
      </c>
      <c r="K234" s="8">
        <f t="shared" si="43"/>
        <v>-1.0976999999999904</v>
      </c>
      <c r="L234" s="8">
        <f t="shared" si="44"/>
        <v>24.554509423702797</v>
      </c>
      <c r="M234" s="17">
        <f t="shared" si="45"/>
        <v>-1.0976999999999904E-2</v>
      </c>
      <c r="N234" s="8">
        <f t="shared" si="46"/>
        <v>1.2133104383718811</v>
      </c>
      <c r="O234" s="8">
        <f t="shared" si="47"/>
        <v>1.3437832410696611</v>
      </c>
      <c r="P234" s="8">
        <f t="shared" si="48"/>
        <v>-9.7093637359193963E-2</v>
      </c>
    </row>
    <row r="235" spans="1:16" x14ac:dyDescent="0.2">
      <c r="A235" s="1" t="s">
        <v>233</v>
      </c>
      <c r="B235" s="7">
        <v>32.670572961688748</v>
      </c>
      <c r="C235" s="7">
        <v>8.2778636993367627</v>
      </c>
      <c r="D235" s="2">
        <v>17.009032517843309</v>
      </c>
      <c r="E235" s="3">
        <f t="shared" si="38"/>
        <v>132.67057296168875</v>
      </c>
      <c r="F235" s="3">
        <f t="shared" si="37"/>
        <v>108.27786369933676</v>
      </c>
      <c r="G235" s="3">
        <f t="shared" si="39"/>
        <v>117.00903251784331</v>
      </c>
      <c r="H235" s="7">
        <f t="shared" si="40"/>
        <v>0.73010000000000019</v>
      </c>
      <c r="I235" s="7">
        <f t="shared" si="41"/>
        <v>1.0483999999999938</v>
      </c>
      <c r="J235" s="7">
        <f t="shared" si="42"/>
        <v>0.7004999999999928</v>
      </c>
      <c r="K235" s="8">
        <f t="shared" si="43"/>
        <v>-0.31829999999999359</v>
      </c>
      <c r="L235" s="8">
        <f t="shared" si="44"/>
        <v>24.392709262351985</v>
      </c>
      <c r="M235" s="17">
        <f t="shared" si="45"/>
        <v>-3.1829999999999359E-3</v>
      </c>
      <c r="N235" s="8">
        <f t="shared" si="46"/>
        <v>1.2094484712465434</v>
      </c>
      <c r="O235" s="8">
        <f t="shared" si="47"/>
        <v>1.3437832410696611</v>
      </c>
      <c r="P235" s="8">
        <f t="shared" si="48"/>
        <v>-9.9967588311479672E-2</v>
      </c>
    </row>
    <row r="236" spans="1:16" x14ac:dyDescent="0.2">
      <c r="A236" s="1" t="s">
        <v>234</v>
      </c>
      <c r="B236" s="7">
        <v>31.613321165757043</v>
      </c>
      <c r="C236" s="7">
        <v>7.9352725385920735</v>
      </c>
      <c r="D236" s="2">
        <v>16.862303191065934</v>
      </c>
      <c r="E236" s="3">
        <f t="shared" si="38"/>
        <v>131.61332116575704</v>
      </c>
      <c r="F236" s="3">
        <f t="shared" si="37"/>
        <v>107.93527253859207</v>
      </c>
      <c r="G236" s="3">
        <f t="shared" si="39"/>
        <v>116.86230319106593</v>
      </c>
      <c r="H236" s="7">
        <f t="shared" si="40"/>
        <v>-0.79690000000000039</v>
      </c>
      <c r="I236" s="7">
        <f t="shared" si="41"/>
        <v>-0.31639999999998336</v>
      </c>
      <c r="J236" s="7">
        <f t="shared" si="42"/>
        <v>-0.12539999999999774</v>
      </c>
      <c r="K236" s="8">
        <f t="shared" si="43"/>
        <v>-0.48050000000001702</v>
      </c>
      <c r="L236" s="8">
        <f t="shared" si="44"/>
        <v>23.678048627164969</v>
      </c>
      <c r="M236" s="17">
        <f t="shared" si="45"/>
        <v>-4.8050000000001702E-3</v>
      </c>
      <c r="N236" s="8">
        <f t="shared" si="46"/>
        <v>1.2036370713422035</v>
      </c>
      <c r="O236" s="8">
        <f t="shared" si="47"/>
        <v>1.3437832410696611</v>
      </c>
      <c r="P236" s="8">
        <f t="shared" si="48"/>
        <v>-0.1042922440496431</v>
      </c>
    </row>
    <row r="237" spans="1:16" x14ac:dyDescent="0.2">
      <c r="A237" s="1" t="s">
        <v>235</v>
      </c>
      <c r="B237" s="7">
        <v>32.227692148958795</v>
      </c>
      <c r="C237" s="7">
        <v>9.0434439817457957</v>
      </c>
      <c r="D237" s="2">
        <v>18.403366383246521</v>
      </c>
      <c r="E237" s="3">
        <f t="shared" si="38"/>
        <v>132.22769214895879</v>
      </c>
      <c r="F237" s="3">
        <f t="shared" si="37"/>
        <v>109.0434439817458</v>
      </c>
      <c r="G237" s="3">
        <f t="shared" si="39"/>
        <v>118.40336638324652</v>
      </c>
      <c r="H237" s="7">
        <f t="shared" si="40"/>
        <v>0.46679999999998945</v>
      </c>
      <c r="I237" s="7">
        <f t="shared" si="41"/>
        <v>1.0267000000000026</v>
      </c>
      <c r="J237" s="7">
        <f t="shared" si="42"/>
        <v>1.318700000000006</v>
      </c>
      <c r="K237" s="8">
        <f t="shared" si="43"/>
        <v>-0.55990000000001316</v>
      </c>
      <c r="L237" s="8">
        <f t="shared" si="44"/>
        <v>23.184248167212999</v>
      </c>
      <c r="M237" s="17">
        <f t="shared" si="45"/>
        <v>-5.5990000000001316E-3</v>
      </c>
      <c r="N237" s="8">
        <f t="shared" si="46"/>
        <v>1.1968979073797583</v>
      </c>
      <c r="O237" s="8">
        <f t="shared" si="47"/>
        <v>1.3437832410696611</v>
      </c>
      <c r="P237" s="8">
        <f t="shared" si="48"/>
        <v>-0.10930731177520936</v>
      </c>
    </row>
    <row r="238" spans="1:16" x14ac:dyDescent="0.2">
      <c r="A238" s="1" t="s">
        <v>236</v>
      </c>
      <c r="B238" s="7">
        <v>34.975648047198462</v>
      </c>
      <c r="C238" s="7">
        <v>10.059619836211695</v>
      </c>
      <c r="D238" s="2">
        <v>19.871094512933254</v>
      </c>
      <c r="E238" s="3">
        <f t="shared" si="38"/>
        <v>134.97564804719846</v>
      </c>
      <c r="F238" s="3">
        <f t="shared" si="37"/>
        <v>110.0596198362117</v>
      </c>
      <c r="G238" s="3">
        <f t="shared" si="39"/>
        <v>119.87109451293325</v>
      </c>
      <c r="H238" s="7">
        <f t="shared" si="40"/>
        <v>2.0782000000000078</v>
      </c>
      <c r="I238" s="7">
        <f t="shared" si="41"/>
        <v>0.93190000000000772</v>
      </c>
      <c r="J238" s="7">
        <f t="shared" si="42"/>
        <v>1.2396000000000074</v>
      </c>
      <c r="K238" s="8">
        <f t="shared" si="43"/>
        <v>1.1463000000000001</v>
      </c>
      <c r="L238" s="8">
        <f t="shared" si="44"/>
        <v>24.916028210986767</v>
      </c>
      <c r="M238" s="17">
        <f t="shared" si="45"/>
        <v>1.1463000000000001E-2</v>
      </c>
      <c r="N238" s="8">
        <f t="shared" si="46"/>
        <v>1.2106179480920525</v>
      </c>
      <c r="O238" s="8">
        <f t="shared" si="47"/>
        <v>1.3437832410696611</v>
      </c>
      <c r="P238" s="8">
        <f t="shared" si="48"/>
        <v>-9.9097301490088552E-2</v>
      </c>
    </row>
    <row r="239" spans="1:16" x14ac:dyDescent="0.2">
      <c r="A239" s="1" t="s">
        <v>237</v>
      </c>
      <c r="B239" s="7">
        <v>35.694798299993948</v>
      </c>
      <c r="C239" s="7">
        <v>11.460678796726654</v>
      </c>
      <c r="D239" s="2">
        <v>20.09129771355353</v>
      </c>
      <c r="E239" s="3">
        <f t="shared" si="38"/>
        <v>135.69479829999395</v>
      </c>
      <c r="F239" s="3">
        <f t="shared" si="37"/>
        <v>111.46067879672665</v>
      </c>
      <c r="G239" s="3">
        <f t="shared" si="39"/>
        <v>120.09129771355353</v>
      </c>
      <c r="H239" s="7">
        <f t="shared" si="40"/>
        <v>0.53279999999999994</v>
      </c>
      <c r="I239" s="7">
        <f t="shared" si="41"/>
        <v>1.2729999999999908</v>
      </c>
      <c r="J239" s="7">
        <f t="shared" si="42"/>
        <v>0.18370000000000886</v>
      </c>
      <c r="K239" s="8">
        <f t="shared" si="43"/>
        <v>-0.74019999999999087</v>
      </c>
      <c r="L239" s="8">
        <f t="shared" si="44"/>
        <v>24.234119503267294</v>
      </c>
      <c r="M239" s="17">
        <f t="shared" si="45"/>
        <v>-7.4019999999999087E-3</v>
      </c>
      <c r="N239" s="8">
        <f t="shared" si="46"/>
        <v>1.2016569540402753</v>
      </c>
      <c r="O239" s="8">
        <f t="shared" si="47"/>
        <v>1.3437832410696611</v>
      </c>
      <c r="P239" s="8">
        <f t="shared" si="48"/>
        <v>-0.10576578326445885</v>
      </c>
    </row>
    <row r="240" spans="1:16" x14ac:dyDescent="0.2">
      <c r="A240" s="1" t="s">
        <v>238</v>
      </c>
      <c r="B240" s="7">
        <v>36.291584022917306</v>
      </c>
      <c r="C240" s="7">
        <v>11.797401507371561</v>
      </c>
      <c r="D240" s="2">
        <v>21.405576875730674</v>
      </c>
      <c r="E240" s="3">
        <f t="shared" si="38"/>
        <v>136.29158402291731</v>
      </c>
      <c r="F240" s="3">
        <f t="shared" si="37"/>
        <v>111.79740150737156</v>
      </c>
      <c r="G240" s="3">
        <f t="shared" si="39"/>
        <v>121.40557687573067</v>
      </c>
      <c r="H240" s="7">
        <f t="shared" si="40"/>
        <v>0.4397999999999902</v>
      </c>
      <c r="I240" s="7">
        <f t="shared" si="41"/>
        <v>0.30209999999999404</v>
      </c>
      <c r="J240" s="7">
        <f t="shared" si="42"/>
        <v>1.0944000000000065</v>
      </c>
      <c r="K240" s="8">
        <f t="shared" si="43"/>
        <v>0.13769999999999616</v>
      </c>
      <c r="L240" s="8">
        <f t="shared" si="44"/>
        <v>24.494182515545745</v>
      </c>
      <c r="M240" s="17">
        <f t="shared" si="45"/>
        <v>1.3769999999999616E-3</v>
      </c>
      <c r="N240" s="8">
        <f t="shared" si="46"/>
        <v>1.2033116356659888</v>
      </c>
      <c r="O240" s="8">
        <f t="shared" si="47"/>
        <v>1.3437832410696611</v>
      </c>
      <c r="P240" s="8">
        <f t="shared" si="48"/>
        <v>-0.10453442274801394</v>
      </c>
    </row>
    <row r="241" spans="1:16" x14ac:dyDescent="0.2">
      <c r="A241" s="1" t="s">
        <v>239</v>
      </c>
      <c r="B241" s="7">
        <v>36.403070538648052</v>
      </c>
      <c r="C241" s="7">
        <v>12.092099457745007</v>
      </c>
      <c r="D241" s="2">
        <v>21.465672636284154</v>
      </c>
      <c r="E241" s="3">
        <f t="shared" si="38"/>
        <v>136.40307053864805</v>
      </c>
      <c r="F241" s="3">
        <f t="shared" si="37"/>
        <v>112.09209945774501</v>
      </c>
      <c r="G241" s="3">
        <f t="shared" si="39"/>
        <v>121.46567263628415</v>
      </c>
      <c r="H241" s="7">
        <f t="shared" si="40"/>
        <v>8.1799999999998541E-2</v>
      </c>
      <c r="I241" s="7">
        <f t="shared" si="41"/>
        <v>0.26360000000000827</v>
      </c>
      <c r="J241" s="7">
        <f t="shared" si="42"/>
        <v>4.9499999999991218E-2</v>
      </c>
      <c r="K241" s="8">
        <f t="shared" si="43"/>
        <v>-0.18180000000000973</v>
      </c>
      <c r="L241" s="8">
        <f t="shared" si="44"/>
        <v>24.310971080903045</v>
      </c>
      <c r="M241" s="17">
        <f t="shared" si="45"/>
        <v>-1.8180000000000973E-3</v>
      </c>
      <c r="N241" s="8">
        <f t="shared" si="46"/>
        <v>1.2011240151123479</v>
      </c>
      <c r="O241" s="8">
        <f t="shared" si="47"/>
        <v>1.3437832410696611</v>
      </c>
      <c r="P241" s="8">
        <f t="shared" si="48"/>
        <v>-0.10616237916745819</v>
      </c>
    </row>
    <row r="242" spans="1:16" x14ac:dyDescent="0.2">
      <c r="A242" s="1" t="s">
        <v>240</v>
      </c>
      <c r="B242" s="7">
        <v>38.78425894104123</v>
      </c>
      <c r="C242" s="7">
        <v>13.035578658880837</v>
      </c>
      <c r="D242" s="2">
        <v>22.092799904105291</v>
      </c>
      <c r="E242" s="3">
        <f t="shared" si="38"/>
        <v>138.78425894104123</v>
      </c>
      <c r="F242" s="3">
        <f t="shared" si="37"/>
        <v>113.03557865888084</v>
      </c>
      <c r="G242" s="3">
        <f t="shared" si="39"/>
        <v>122.09279990410529</v>
      </c>
      <c r="H242" s="7">
        <f t="shared" si="40"/>
        <v>1.7457000000000056</v>
      </c>
      <c r="I242" s="7">
        <f t="shared" si="41"/>
        <v>0.84169999999998968</v>
      </c>
      <c r="J242" s="7">
        <f t="shared" si="42"/>
        <v>0.51630000000000287</v>
      </c>
      <c r="K242" s="8">
        <f t="shared" si="43"/>
        <v>0.9040000000000159</v>
      </c>
      <c r="L242" s="8">
        <f t="shared" si="44"/>
        <v>25.74868028216039</v>
      </c>
      <c r="M242" s="17">
        <f t="shared" si="45"/>
        <v>9.040000000000159E-3</v>
      </c>
      <c r="N242" s="8">
        <f t="shared" si="46"/>
        <v>1.2119821762089638</v>
      </c>
      <c r="O242" s="8">
        <f t="shared" si="47"/>
        <v>1.3437832410696611</v>
      </c>
      <c r="P242" s="8">
        <f t="shared" si="48"/>
        <v>-9.8082087075131774E-2</v>
      </c>
    </row>
    <row r="243" spans="1:16" x14ac:dyDescent="0.2">
      <c r="A243" s="1" t="s">
        <v>241</v>
      </c>
      <c r="B243" s="7">
        <v>38.4710228686113</v>
      </c>
      <c r="C243" s="7">
        <v>13.324610633511583</v>
      </c>
      <c r="D243" s="2">
        <v>22.766630066776059</v>
      </c>
      <c r="E243" s="3">
        <f t="shared" si="38"/>
        <v>138.4710228686113</v>
      </c>
      <c r="F243" s="3">
        <f t="shared" si="37"/>
        <v>113.32461063351158</v>
      </c>
      <c r="G243" s="3">
        <f t="shared" si="39"/>
        <v>122.76663006677606</v>
      </c>
      <c r="H243" s="7">
        <f t="shared" si="40"/>
        <v>-0.22569999999999535</v>
      </c>
      <c r="I243" s="7">
        <f t="shared" si="41"/>
        <v>0.25569999999999204</v>
      </c>
      <c r="J243" s="7">
        <f t="shared" si="42"/>
        <v>0.55190000000000516</v>
      </c>
      <c r="K243" s="8">
        <f t="shared" si="43"/>
        <v>-0.48139999999998739</v>
      </c>
      <c r="L243" s="8">
        <f t="shared" si="44"/>
        <v>25.146412235099717</v>
      </c>
      <c r="M243" s="17">
        <f t="shared" si="45"/>
        <v>-4.8139999999998739E-3</v>
      </c>
      <c r="N243" s="8">
        <f t="shared" si="46"/>
        <v>1.2061476940126941</v>
      </c>
      <c r="O243" s="8">
        <f t="shared" si="47"/>
        <v>1.3437832410696611</v>
      </c>
      <c r="P243" s="8">
        <f t="shared" si="48"/>
        <v>-0.10242391990795197</v>
      </c>
    </row>
    <row r="244" spans="1:16" x14ac:dyDescent="0.2">
      <c r="A244" s="1" t="s">
        <v>242</v>
      </c>
      <c r="B244" s="7">
        <v>40.739178223199161</v>
      </c>
      <c r="C244" s="7">
        <v>13.603955798723177</v>
      </c>
      <c r="D244" s="2">
        <v>22.913458956335916</v>
      </c>
      <c r="E244" s="3">
        <f t="shared" si="38"/>
        <v>140.73917822319916</v>
      </c>
      <c r="F244" s="3">
        <f t="shared" si="37"/>
        <v>113.60395579872318</v>
      </c>
      <c r="G244" s="3">
        <f t="shared" si="39"/>
        <v>122.91345895633592</v>
      </c>
      <c r="H244" s="7">
        <f t="shared" si="40"/>
        <v>1.6380000000000061</v>
      </c>
      <c r="I244" s="7">
        <f t="shared" si="41"/>
        <v>0.24649999999999395</v>
      </c>
      <c r="J244" s="7">
        <f t="shared" si="42"/>
        <v>0.11959999999999749</v>
      </c>
      <c r="K244" s="8">
        <f t="shared" si="43"/>
        <v>1.3915000000000122</v>
      </c>
      <c r="L244" s="8">
        <f t="shared" si="44"/>
        <v>27.135222424475984</v>
      </c>
      <c r="M244" s="17">
        <f t="shared" si="45"/>
        <v>1.3915000000000122E-2</v>
      </c>
      <c r="N244" s="8">
        <f t="shared" si="46"/>
        <v>1.2229312391748808</v>
      </c>
      <c r="O244" s="8">
        <f t="shared" si="47"/>
        <v>1.3437832410696611</v>
      </c>
      <c r="P244" s="8">
        <f t="shared" si="48"/>
        <v>-8.9934148753471055E-2</v>
      </c>
    </row>
    <row r="245" spans="1:16" x14ac:dyDescent="0.2">
      <c r="A245" s="1" t="s">
        <v>243</v>
      </c>
      <c r="B245" s="7">
        <v>39.093796490591728</v>
      </c>
      <c r="C245" s="7">
        <v>12.922900083709834</v>
      </c>
      <c r="D245" s="2">
        <v>22.099526031127056</v>
      </c>
      <c r="E245" s="3">
        <f t="shared" si="38"/>
        <v>139.09379649059173</v>
      </c>
      <c r="F245" s="3">
        <f t="shared" si="37"/>
        <v>112.92290008370983</v>
      </c>
      <c r="G245" s="3">
        <f t="shared" si="39"/>
        <v>122.09952603112706</v>
      </c>
      <c r="H245" s="7">
        <f t="shared" si="40"/>
        <v>-1.1691000000000118</v>
      </c>
      <c r="I245" s="7">
        <f t="shared" si="41"/>
        <v>-0.59949999999999726</v>
      </c>
      <c r="J245" s="7">
        <f t="shared" si="42"/>
        <v>-0.66220000000000168</v>
      </c>
      <c r="K245" s="8">
        <f t="shared" si="43"/>
        <v>-0.56960000000001454</v>
      </c>
      <c r="L245" s="8">
        <f t="shared" si="44"/>
        <v>26.170896406881894</v>
      </c>
      <c r="M245" s="17">
        <f t="shared" si="45"/>
        <v>-5.6960000000001454E-3</v>
      </c>
      <c r="N245" s="8">
        <f t="shared" si="46"/>
        <v>1.2159654228365404</v>
      </c>
      <c r="O245" s="8">
        <f t="shared" si="47"/>
        <v>1.3437832410696611</v>
      </c>
      <c r="P245" s="8">
        <f t="shared" si="48"/>
        <v>-9.5117883842171458E-2</v>
      </c>
    </row>
    <row r="246" spans="1:16" x14ac:dyDescent="0.2">
      <c r="A246" s="1" t="s">
        <v>244</v>
      </c>
      <c r="B246" s="7">
        <v>41.314568045360517</v>
      </c>
      <c r="C246" s="7">
        <v>13.074894307222522</v>
      </c>
      <c r="D246" s="2">
        <v>22.820035334236735</v>
      </c>
      <c r="E246" s="3">
        <f t="shared" si="38"/>
        <v>141.31456804536052</v>
      </c>
      <c r="F246" s="3">
        <f t="shared" si="37"/>
        <v>113.07489430722252</v>
      </c>
      <c r="G246" s="3">
        <f t="shared" si="39"/>
        <v>122.82003533423674</v>
      </c>
      <c r="H246" s="7">
        <f t="shared" si="40"/>
        <v>1.5965999999999925</v>
      </c>
      <c r="I246" s="7">
        <f t="shared" si="41"/>
        <v>0.13460000000000694</v>
      </c>
      <c r="J246" s="7">
        <f t="shared" si="42"/>
        <v>0.59009999999999341</v>
      </c>
      <c r="K246" s="8">
        <f t="shared" si="43"/>
        <v>1.4619999999999855</v>
      </c>
      <c r="L246" s="8">
        <f t="shared" si="44"/>
        <v>28.239673738137995</v>
      </c>
      <c r="M246" s="17">
        <f t="shared" si="45"/>
        <v>1.4619999999999855E-2</v>
      </c>
      <c r="N246" s="8">
        <f t="shared" si="46"/>
        <v>1.2337428373184105</v>
      </c>
      <c r="O246" s="8">
        <f t="shared" si="47"/>
        <v>1.3437832410696611</v>
      </c>
      <c r="P246" s="8">
        <f t="shared" si="48"/>
        <v>-8.1888507303944036E-2</v>
      </c>
    </row>
    <row r="247" spans="1:16" x14ac:dyDescent="0.2">
      <c r="A247" s="1" t="s">
        <v>245</v>
      </c>
      <c r="B247" s="7">
        <v>41.482167123062311</v>
      </c>
      <c r="C247" s="7">
        <v>12.971996153402955</v>
      </c>
      <c r="D247" s="2">
        <v>22.679897673920379</v>
      </c>
      <c r="E247" s="3">
        <f t="shared" si="38"/>
        <v>141.48216712306231</v>
      </c>
      <c r="F247" s="3">
        <f t="shared" si="37"/>
        <v>112.97199615340296</v>
      </c>
      <c r="G247" s="3">
        <f t="shared" si="39"/>
        <v>122.67989767392038</v>
      </c>
      <c r="H247" s="7">
        <f t="shared" si="40"/>
        <v>0.11859999999999093</v>
      </c>
      <c r="I247" s="7">
        <f t="shared" si="41"/>
        <v>-9.0999999999996639E-2</v>
      </c>
      <c r="J247" s="7">
        <f t="shared" si="42"/>
        <v>-0.11409999999999476</v>
      </c>
      <c r="K247" s="8">
        <f t="shared" si="43"/>
        <v>0.20959999999998757</v>
      </c>
      <c r="L247" s="8">
        <f t="shared" si="44"/>
        <v>28.510170969659356</v>
      </c>
      <c r="M247" s="17">
        <f t="shared" si="45"/>
        <v>2.0959999999998757E-3</v>
      </c>
      <c r="N247" s="8">
        <f t="shared" si="46"/>
        <v>1.2363287623054298</v>
      </c>
      <c r="O247" s="8">
        <f t="shared" si="47"/>
        <v>1.3437832410696611</v>
      </c>
      <c r="P247" s="8">
        <f t="shared" si="48"/>
        <v>-7.9964145615253224E-2</v>
      </c>
    </row>
    <row r="248" spans="1:16" x14ac:dyDescent="0.2">
      <c r="A248" s="1" t="s">
        <v>246</v>
      </c>
      <c r="B248" s="7">
        <v>43.416935758470203</v>
      </c>
      <c r="C248" s="7">
        <v>13.11117765266394</v>
      </c>
      <c r="D248" s="2">
        <v>23.360403066317616</v>
      </c>
      <c r="E248" s="3">
        <f t="shared" si="38"/>
        <v>143.4169357584702</v>
      </c>
      <c r="F248" s="3">
        <f t="shared" si="37"/>
        <v>113.11117765266394</v>
      </c>
      <c r="G248" s="3">
        <f t="shared" si="39"/>
        <v>123.36040306631762</v>
      </c>
      <c r="H248" s="7">
        <f t="shared" si="40"/>
        <v>1.3675000000000104</v>
      </c>
      <c r="I248" s="7">
        <f t="shared" si="41"/>
        <v>0.12319999999998998</v>
      </c>
      <c r="J248" s="7">
        <f t="shared" si="42"/>
        <v>0.55469999999999686</v>
      </c>
      <c r="K248" s="8">
        <f t="shared" si="43"/>
        <v>1.2443000000000204</v>
      </c>
      <c r="L248" s="8">
        <f t="shared" si="44"/>
        <v>30.305758105806262</v>
      </c>
      <c r="M248" s="17">
        <f t="shared" si="45"/>
        <v>1.2443000000000204E-2</v>
      </c>
      <c r="N248" s="8">
        <f t="shared" si="46"/>
        <v>1.2517124010947964</v>
      </c>
      <c r="O248" s="8">
        <f t="shared" si="47"/>
        <v>1.3437832410696611</v>
      </c>
      <c r="P248" s="8">
        <f t="shared" si="48"/>
        <v>-6.8516139479143701E-2</v>
      </c>
    </row>
    <row r="249" spans="1:16" x14ac:dyDescent="0.2">
      <c r="A249" s="1" t="s">
        <v>247</v>
      </c>
      <c r="B249" s="7">
        <v>43.626324484677582</v>
      </c>
      <c r="C249" s="7">
        <v>13.658409530147523</v>
      </c>
      <c r="D249" s="2">
        <v>23.313649473555486</v>
      </c>
      <c r="E249" s="3">
        <f t="shared" si="38"/>
        <v>143.62632448467758</v>
      </c>
      <c r="F249" s="3">
        <f t="shared" si="37"/>
        <v>113.65840953014752</v>
      </c>
      <c r="G249" s="3">
        <f t="shared" si="39"/>
        <v>123.31364947355549</v>
      </c>
      <c r="H249" s="7">
        <f t="shared" si="40"/>
        <v>0.14600000000000168</v>
      </c>
      <c r="I249" s="7">
        <f t="shared" si="41"/>
        <v>0.48379999999998979</v>
      </c>
      <c r="J249" s="7">
        <f t="shared" si="42"/>
        <v>-3.7900000000001821E-2</v>
      </c>
      <c r="K249" s="8">
        <f t="shared" si="43"/>
        <v>-0.33779999999998811</v>
      </c>
      <c r="L249" s="8">
        <f t="shared" si="44"/>
        <v>29.967914954530062</v>
      </c>
      <c r="M249" s="17">
        <f t="shared" si="45"/>
        <v>-3.3779999999998811E-3</v>
      </c>
      <c r="N249" s="8">
        <f t="shared" si="46"/>
        <v>1.2474841166038984</v>
      </c>
      <c r="O249" s="8">
        <f t="shared" si="47"/>
        <v>1.3437832410696611</v>
      </c>
      <c r="P249" s="8">
        <f t="shared" si="48"/>
        <v>-7.1662691959982983E-2</v>
      </c>
    </row>
    <row r="250" spans="1:16" x14ac:dyDescent="0.2">
      <c r="A250" s="1" t="s">
        <v>248</v>
      </c>
      <c r="B250" s="7">
        <v>45.016627305689241</v>
      </c>
      <c r="C250" s="7">
        <v>14.145776790212807</v>
      </c>
      <c r="D250" s="2">
        <v>23.320308410627064</v>
      </c>
      <c r="E250" s="3">
        <f t="shared" si="38"/>
        <v>145.01662730568924</v>
      </c>
      <c r="F250" s="3">
        <f t="shared" si="37"/>
        <v>114.14577679021281</v>
      </c>
      <c r="G250" s="3">
        <f t="shared" si="39"/>
        <v>123.32030841062706</v>
      </c>
      <c r="H250" s="7">
        <f t="shared" si="40"/>
        <v>0.96799999999999109</v>
      </c>
      <c r="I250" s="7">
        <f t="shared" si="41"/>
        <v>0.42880000000000695</v>
      </c>
      <c r="J250" s="7">
        <f t="shared" si="42"/>
        <v>5.3999999999998494E-3</v>
      </c>
      <c r="K250" s="8">
        <f t="shared" si="43"/>
        <v>0.53919999999998414</v>
      </c>
      <c r="L250" s="8">
        <f t="shared" si="44"/>
        <v>30.870850515476434</v>
      </c>
      <c r="M250" s="17">
        <f t="shared" si="45"/>
        <v>5.3919999999998414E-3</v>
      </c>
      <c r="N250" s="8">
        <f t="shared" si="46"/>
        <v>1.2542105509606263</v>
      </c>
      <c r="O250" s="8">
        <f t="shared" si="47"/>
        <v>1.3437832410696611</v>
      </c>
      <c r="P250" s="8">
        <f t="shared" si="48"/>
        <v>-6.6657097195031434E-2</v>
      </c>
    </row>
    <row r="251" spans="1:16" x14ac:dyDescent="0.2">
      <c r="A251" s="1" t="s">
        <v>249</v>
      </c>
      <c r="B251" s="7">
        <v>45.697480370889423</v>
      </c>
      <c r="C251" s="7">
        <v>14.372812740248548</v>
      </c>
      <c r="D251" s="2">
        <v>23.967493389166023</v>
      </c>
      <c r="E251" s="3">
        <f t="shared" si="38"/>
        <v>145.69748037088942</v>
      </c>
      <c r="F251" s="3">
        <f t="shared" si="37"/>
        <v>114.37281274024855</v>
      </c>
      <c r="G251" s="3">
        <f t="shared" si="39"/>
        <v>123.96749338916602</v>
      </c>
      <c r="H251" s="7">
        <f t="shared" si="40"/>
        <v>0.46949999999998937</v>
      </c>
      <c r="I251" s="7">
        <f t="shared" si="41"/>
        <v>0.19890000000000185</v>
      </c>
      <c r="J251" s="7">
        <f t="shared" si="42"/>
        <v>0.52479999999999194</v>
      </c>
      <c r="K251" s="8">
        <f t="shared" si="43"/>
        <v>0.27059999999998752</v>
      </c>
      <c r="L251" s="8">
        <f t="shared" si="44"/>
        <v>31.324667630640874</v>
      </c>
      <c r="M251" s="17">
        <f t="shared" si="45"/>
        <v>2.7059999999998752E-3</v>
      </c>
      <c r="N251" s="8">
        <f t="shared" si="46"/>
        <v>1.2576044447115255</v>
      </c>
      <c r="O251" s="8">
        <f t="shared" si="47"/>
        <v>1.3437832410696611</v>
      </c>
      <c r="P251" s="8">
        <f t="shared" si="48"/>
        <v>-6.4131471300041376E-2</v>
      </c>
    </row>
    <row r="252" spans="1:16" x14ac:dyDescent="0.2">
      <c r="A252" s="1" t="s">
        <v>250</v>
      </c>
      <c r="B252" s="7">
        <v>44.957482868085691</v>
      </c>
      <c r="C252" s="7">
        <v>15.078035503604909</v>
      </c>
      <c r="D252" s="2">
        <v>24.281007179947224</v>
      </c>
      <c r="E252" s="3">
        <f t="shared" si="38"/>
        <v>144.95748286808569</v>
      </c>
      <c r="F252" s="3">
        <f t="shared" si="37"/>
        <v>115.07803550360491</v>
      </c>
      <c r="G252" s="3">
        <f t="shared" si="39"/>
        <v>124.28100717994722</v>
      </c>
      <c r="H252" s="7">
        <f t="shared" si="40"/>
        <v>-0.50789999999999447</v>
      </c>
      <c r="I252" s="7">
        <f t="shared" si="41"/>
        <v>0.61659999999998938</v>
      </c>
      <c r="J252" s="7">
        <f t="shared" si="42"/>
        <v>0.25290000000000035</v>
      </c>
      <c r="K252" s="8">
        <f t="shared" si="43"/>
        <v>-1.1244999999999838</v>
      </c>
      <c r="L252" s="8">
        <f t="shared" si="44"/>
        <v>29.879447364480782</v>
      </c>
      <c r="M252" s="17">
        <f t="shared" si="45"/>
        <v>-1.1244999999999838E-2</v>
      </c>
      <c r="N252" s="8">
        <f t="shared" si="46"/>
        <v>1.2434626827307447</v>
      </c>
      <c r="O252" s="8">
        <f t="shared" si="47"/>
        <v>1.3437832410696611</v>
      </c>
      <c r="P252" s="8">
        <f t="shared" si="48"/>
        <v>-7.4655312905272275E-2</v>
      </c>
    </row>
    <row r="253" spans="1:16" x14ac:dyDescent="0.2">
      <c r="A253" s="1" t="s">
        <v>251</v>
      </c>
      <c r="B253" s="7">
        <v>43.948868702289559</v>
      </c>
      <c r="C253" s="7">
        <v>14.800467281970214</v>
      </c>
      <c r="D253" s="2">
        <v>23.407063137457826</v>
      </c>
      <c r="E253" s="3">
        <f t="shared" si="38"/>
        <v>143.94886870228956</v>
      </c>
      <c r="F253" s="3">
        <f t="shared" si="37"/>
        <v>114.80046728197021</v>
      </c>
      <c r="G253" s="3">
        <f t="shared" si="39"/>
        <v>123.40706313745783</v>
      </c>
      <c r="H253" s="7">
        <f t="shared" si="40"/>
        <v>-0.69579999999999087</v>
      </c>
      <c r="I253" s="7">
        <f t="shared" si="41"/>
        <v>-0.24119999999999697</v>
      </c>
      <c r="J253" s="7">
        <f t="shared" si="42"/>
        <v>-0.70320000000000382</v>
      </c>
      <c r="K253" s="8">
        <f t="shared" si="43"/>
        <v>-0.4545999999999939</v>
      </c>
      <c r="L253" s="8">
        <f t="shared" si="44"/>
        <v>29.148401420319349</v>
      </c>
      <c r="M253" s="17">
        <f t="shared" si="45"/>
        <v>-4.545999999999939E-3</v>
      </c>
      <c r="N253" s="8">
        <f t="shared" si="46"/>
        <v>1.2378099013750508</v>
      </c>
      <c r="O253" s="8">
        <f t="shared" si="47"/>
        <v>1.3437832410696611</v>
      </c>
      <c r="P253" s="8">
        <f t="shared" si="48"/>
        <v>-7.8861929852804824E-2</v>
      </c>
    </row>
    <row r="254" spans="1:16" x14ac:dyDescent="0.2">
      <c r="A254" s="1" t="s">
        <v>252</v>
      </c>
      <c r="B254" s="7">
        <v>48.570347131976575</v>
      </c>
      <c r="C254" s="7">
        <v>17.10336465564653</v>
      </c>
      <c r="D254" s="2">
        <v>25.14154940985479</v>
      </c>
      <c r="E254" s="3">
        <f t="shared" si="38"/>
        <v>148.57034713197658</v>
      </c>
      <c r="F254" s="3">
        <f t="shared" si="37"/>
        <v>117.10336465564653</v>
      </c>
      <c r="G254" s="3">
        <f t="shared" si="39"/>
        <v>125.14154940985479</v>
      </c>
      <c r="H254" s="7">
        <f t="shared" si="40"/>
        <v>3.210500000000005</v>
      </c>
      <c r="I254" s="7">
        <f t="shared" si="41"/>
        <v>2.0059999999999967</v>
      </c>
      <c r="J254" s="7">
        <f t="shared" si="42"/>
        <v>1.4054999999999929</v>
      </c>
      <c r="K254" s="8">
        <f t="shared" si="43"/>
        <v>1.2045000000000083</v>
      </c>
      <c r="L254" s="8">
        <f t="shared" si="44"/>
        <v>31.466982476330045</v>
      </c>
      <c r="M254" s="17">
        <f t="shared" si="45"/>
        <v>1.2045000000000083E-2</v>
      </c>
      <c r="N254" s="8">
        <f t="shared" si="46"/>
        <v>1.2527193216371133</v>
      </c>
      <c r="O254" s="8">
        <f t="shared" si="47"/>
        <v>1.3437832410696611</v>
      </c>
      <c r="P254" s="8">
        <f t="shared" si="48"/>
        <v>-6.7766821797881849E-2</v>
      </c>
    </row>
    <row r="255" spans="1:16" x14ac:dyDescent="0.2">
      <c r="A255" s="1" t="s">
        <v>253</v>
      </c>
      <c r="B255" s="7">
        <v>48.545387313658409</v>
      </c>
      <c r="C255" s="7">
        <v>16.891875979078435</v>
      </c>
      <c r="D255" s="2">
        <v>25.254927653620129</v>
      </c>
      <c r="E255" s="3">
        <f t="shared" si="38"/>
        <v>148.54538731365841</v>
      </c>
      <c r="F255" s="3">
        <f t="shared" si="37"/>
        <v>116.89187597907843</v>
      </c>
      <c r="G255" s="3">
        <f t="shared" si="39"/>
        <v>125.25492765362013</v>
      </c>
      <c r="H255" s="7">
        <f t="shared" si="40"/>
        <v>-1.6799999999994597E-2</v>
      </c>
      <c r="I255" s="7">
        <f t="shared" si="41"/>
        <v>-0.18059999999999743</v>
      </c>
      <c r="J255" s="7">
        <f t="shared" si="42"/>
        <v>9.0600000000007341E-2</v>
      </c>
      <c r="K255" s="8">
        <f t="shared" si="43"/>
        <v>0.16380000000000283</v>
      </c>
      <c r="L255" s="8">
        <f t="shared" si="44"/>
        <v>31.653511334579974</v>
      </c>
      <c r="M255" s="17">
        <f t="shared" si="45"/>
        <v>1.6380000000000283E-3</v>
      </c>
      <c r="N255" s="8">
        <f t="shared" si="46"/>
        <v>1.2547712758859548</v>
      </c>
      <c r="O255" s="8">
        <f t="shared" si="47"/>
        <v>1.3437832410696611</v>
      </c>
      <c r="P255" s="8">
        <f t="shared" si="48"/>
        <v>-6.623982385198679E-2</v>
      </c>
    </row>
    <row r="256" spans="1:16" x14ac:dyDescent="0.2">
      <c r="A256" s="1" t="s">
        <v>254</v>
      </c>
      <c r="B256" s="7">
        <v>48.684128705409364</v>
      </c>
      <c r="C256" s="7">
        <v>15.931959893538249</v>
      </c>
      <c r="D256" s="2">
        <v>25.541761437946903</v>
      </c>
      <c r="E256" s="3">
        <f t="shared" si="38"/>
        <v>148.68412870540936</v>
      </c>
      <c r="F256" s="3">
        <f t="shared" si="37"/>
        <v>115.93195989353825</v>
      </c>
      <c r="G256" s="3">
        <f t="shared" si="39"/>
        <v>125.5417614379469</v>
      </c>
      <c r="H256" s="7">
        <f t="shared" si="40"/>
        <v>9.3399999999999039E-2</v>
      </c>
      <c r="I256" s="7">
        <f t="shared" si="41"/>
        <v>-0.82119999999999971</v>
      </c>
      <c r="J256" s="7">
        <f t="shared" si="42"/>
        <v>0.22899999999999032</v>
      </c>
      <c r="K256" s="8">
        <f t="shared" si="43"/>
        <v>0.91459999999999875</v>
      </c>
      <c r="L256" s="8">
        <f t="shared" si="44"/>
        <v>32.752168811871115</v>
      </c>
      <c r="M256" s="17">
        <f t="shared" si="45"/>
        <v>9.1459999999999875E-3</v>
      </c>
      <c r="N256" s="8">
        <f t="shared" si="46"/>
        <v>1.2662474139752076</v>
      </c>
      <c r="O256" s="8">
        <f t="shared" si="47"/>
        <v>1.3437832410696611</v>
      </c>
      <c r="P256" s="8">
        <f t="shared" si="48"/>
        <v>-5.769965328093718E-2</v>
      </c>
    </row>
    <row r="257" spans="1:16" x14ac:dyDescent="0.2">
      <c r="A257" s="1" t="s">
        <v>255</v>
      </c>
      <c r="B257" s="7">
        <v>47.534056969873006</v>
      </c>
      <c r="C257" s="7">
        <v>15.392760348073409</v>
      </c>
      <c r="D257" s="2">
        <v>25.595116686558015</v>
      </c>
      <c r="E257" s="3">
        <f t="shared" si="38"/>
        <v>147.53405696987301</v>
      </c>
      <c r="F257" s="3">
        <f t="shared" si="37"/>
        <v>115.39276034807341</v>
      </c>
      <c r="G257" s="3">
        <f t="shared" si="39"/>
        <v>125.59511668655801</v>
      </c>
      <c r="H257" s="7">
        <f t="shared" si="40"/>
        <v>-0.77350000000001584</v>
      </c>
      <c r="I257" s="7">
        <f t="shared" si="41"/>
        <v>-0.46509999999999607</v>
      </c>
      <c r="J257" s="7">
        <f t="shared" si="42"/>
        <v>4.2499999999989768E-2</v>
      </c>
      <c r="K257" s="8">
        <f t="shared" si="43"/>
        <v>-0.30840000000001977</v>
      </c>
      <c r="L257" s="8">
        <f t="shared" si="44"/>
        <v>32.141296621799597</v>
      </c>
      <c r="M257" s="17">
        <f t="shared" si="45"/>
        <v>-3.0840000000001977E-3</v>
      </c>
      <c r="N257" s="8">
        <f t="shared" si="46"/>
        <v>1.2623423069505078</v>
      </c>
      <c r="O257" s="8">
        <f t="shared" si="47"/>
        <v>1.3437832410696611</v>
      </c>
      <c r="P257" s="8">
        <f t="shared" si="48"/>
        <v>-6.060570755021899E-2</v>
      </c>
    </row>
    <row r="258" spans="1:16" x14ac:dyDescent="0.2">
      <c r="A258" s="1" t="s">
        <v>256</v>
      </c>
      <c r="B258" s="7">
        <v>46.174678168952596</v>
      </c>
      <c r="C258" s="7">
        <v>15.223940739684181</v>
      </c>
      <c r="D258" s="2">
        <v>25.528425679597461</v>
      </c>
      <c r="E258" s="3">
        <f t="shared" si="38"/>
        <v>146.1746781689526</v>
      </c>
      <c r="F258" s="3">
        <f t="shared" si="37"/>
        <v>115.22394073968418</v>
      </c>
      <c r="G258" s="3">
        <f t="shared" si="39"/>
        <v>125.52842567959746</v>
      </c>
      <c r="H258" s="7">
        <f t="shared" si="40"/>
        <v>-0.92140000000000555</v>
      </c>
      <c r="I258" s="7">
        <f t="shared" si="41"/>
        <v>-0.14629999999999921</v>
      </c>
      <c r="J258" s="7">
        <f t="shared" si="42"/>
        <v>-5.3099999999994818E-2</v>
      </c>
      <c r="K258" s="8">
        <f t="shared" si="43"/>
        <v>-0.77510000000000634</v>
      </c>
      <c r="L258" s="8">
        <f t="shared" si="44"/>
        <v>30.950737429268415</v>
      </c>
      <c r="M258" s="17">
        <f t="shared" si="45"/>
        <v>-7.7510000000000634E-3</v>
      </c>
      <c r="N258" s="8">
        <f t="shared" si="46"/>
        <v>1.2525578917293343</v>
      </c>
      <c r="O258" s="8">
        <f t="shared" si="47"/>
        <v>1.3437832410696611</v>
      </c>
      <c r="P258" s="8">
        <f t="shared" si="48"/>
        <v>-6.7886952710997317E-2</v>
      </c>
    </row>
    <row r="259" spans="1:16" x14ac:dyDescent="0.2">
      <c r="A259" s="1" t="s">
        <v>257</v>
      </c>
      <c r="B259" s="7">
        <v>44.332877224023804</v>
      </c>
      <c r="C259" s="7">
        <v>13.940691711666318</v>
      </c>
      <c r="D259" s="2">
        <v>24.907938671463214</v>
      </c>
      <c r="E259" s="3">
        <f t="shared" si="38"/>
        <v>144.3328772240238</v>
      </c>
      <c r="F259" s="3">
        <f t="shared" ref="F259:F322" si="49">100+C259</f>
        <v>113.94069171166632</v>
      </c>
      <c r="G259" s="3">
        <f t="shared" si="39"/>
        <v>124.90793867146321</v>
      </c>
      <c r="H259" s="7">
        <f t="shared" si="40"/>
        <v>-1.2599999999999945</v>
      </c>
      <c r="I259" s="7">
        <f t="shared" si="41"/>
        <v>-1.1136999999999952</v>
      </c>
      <c r="J259" s="7">
        <f t="shared" si="42"/>
        <v>-0.49430000000000307</v>
      </c>
      <c r="K259" s="8">
        <f t="shared" si="43"/>
        <v>-0.14629999999999921</v>
      </c>
      <c r="L259" s="8">
        <f t="shared" si="44"/>
        <v>30.392185512357482</v>
      </c>
      <c r="M259" s="17">
        <f t="shared" si="45"/>
        <v>-1.4629999999999921E-3</v>
      </c>
      <c r="N259" s="8">
        <f t="shared" si="46"/>
        <v>1.2507253995337342</v>
      </c>
      <c r="O259" s="8">
        <f t="shared" si="47"/>
        <v>1.3437832410696611</v>
      </c>
      <c r="P259" s="8">
        <f t="shared" si="48"/>
        <v>-6.9250634099181196E-2</v>
      </c>
    </row>
    <row r="260" spans="1:16" x14ac:dyDescent="0.2">
      <c r="A260" s="1" t="s">
        <v>258</v>
      </c>
      <c r="B260" s="7">
        <v>44.70381271848953</v>
      </c>
      <c r="C260" s="7">
        <v>15.203838219981847</v>
      </c>
      <c r="D260" s="2">
        <v>24.941289091088493</v>
      </c>
      <c r="E260" s="3">
        <f t="shared" ref="E260:E323" si="50">100+B260</f>
        <v>144.70381271848953</v>
      </c>
      <c r="F260" s="3">
        <f t="shared" si="49"/>
        <v>115.20383821998185</v>
      </c>
      <c r="G260" s="3">
        <f t="shared" ref="G260:G323" si="51">100+D260</f>
        <v>124.94128909108849</v>
      </c>
      <c r="H260" s="7">
        <f t="shared" ref="H260:H323" si="52">(E260/E259-1)*100</f>
        <v>0.25699999999999612</v>
      </c>
      <c r="I260" s="7">
        <f t="shared" ref="I260:I323" si="53">(F260/F259-1)*100</f>
        <v>1.1085999999999929</v>
      </c>
      <c r="J260" s="7">
        <f t="shared" ref="J260:J323" si="54">(G260/G259-1)*100</f>
        <v>2.6700000000001722E-2</v>
      </c>
      <c r="K260" s="8">
        <f t="shared" ref="K260:K323" si="55">H260-I260</f>
        <v>-0.8515999999999968</v>
      </c>
      <c r="L260" s="8">
        <f t="shared" ref="L260:L323" si="56">(E260-F260)/100*100</f>
        <v>29.499974498507679</v>
      </c>
      <c r="M260" s="17">
        <f t="shared" ref="M260:M323" si="57">K260/100</f>
        <v>-8.515999999999968E-3</v>
      </c>
      <c r="N260" s="8">
        <f t="shared" ref="N260:N323" si="58">N259*(1+M260)</f>
        <v>1.240074222031305</v>
      </c>
      <c r="O260" s="8">
        <f t="shared" ref="O260:O323" si="59">MAX(N260,O259)</f>
        <v>1.3437832410696611</v>
      </c>
      <c r="P260" s="8">
        <f t="shared" ref="P260:P323" si="60">N260/O260-1</f>
        <v>-7.7176895699192505E-2</v>
      </c>
    </row>
    <row r="261" spans="1:16" x14ac:dyDescent="0.2">
      <c r="A261" s="1" t="s">
        <v>259</v>
      </c>
      <c r="B261" s="7">
        <v>41.861251021447515</v>
      </c>
      <c r="C261" s="7">
        <v>13.894892210126415</v>
      </c>
      <c r="D261" s="2">
        <v>23.540322416510108</v>
      </c>
      <c r="E261" s="3">
        <f t="shared" si="50"/>
        <v>141.86125102144752</v>
      </c>
      <c r="F261" s="3">
        <f t="shared" si="49"/>
        <v>113.89489221012641</v>
      </c>
      <c r="G261" s="3">
        <f t="shared" si="51"/>
        <v>123.54032241651011</v>
      </c>
      <c r="H261" s="7">
        <f t="shared" si="52"/>
        <v>-1.9643999999999995</v>
      </c>
      <c r="I261" s="7">
        <f t="shared" si="53"/>
        <v>-1.1361999999999983</v>
      </c>
      <c r="J261" s="7">
        <f t="shared" si="54"/>
        <v>-1.1213000000000028</v>
      </c>
      <c r="K261" s="8">
        <f t="shared" si="55"/>
        <v>-0.82820000000000116</v>
      </c>
      <c r="L261" s="8">
        <f t="shared" si="56"/>
        <v>27.966358811321101</v>
      </c>
      <c r="M261" s="17">
        <f t="shared" si="57"/>
        <v>-8.2820000000000116E-3</v>
      </c>
      <c r="N261" s="8">
        <f t="shared" si="58"/>
        <v>1.2298039273244417</v>
      </c>
      <c r="O261" s="8">
        <f t="shared" si="59"/>
        <v>1.3437832410696611</v>
      </c>
      <c r="P261" s="8">
        <f t="shared" si="60"/>
        <v>-8.4819716649011778E-2</v>
      </c>
    </row>
    <row r="262" spans="1:16" x14ac:dyDescent="0.2">
      <c r="A262" s="1" t="s">
        <v>260</v>
      </c>
      <c r="B262" s="7">
        <v>42.169799242419174</v>
      </c>
      <c r="C262" s="7">
        <v>13.711065854099274</v>
      </c>
      <c r="D262" s="2">
        <v>23.193421191164546</v>
      </c>
      <c r="E262" s="3">
        <f t="shared" si="50"/>
        <v>142.16979924241917</v>
      </c>
      <c r="F262" s="3">
        <f t="shared" si="49"/>
        <v>113.71106585409927</v>
      </c>
      <c r="G262" s="3">
        <f t="shared" si="51"/>
        <v>123.19342119116455</v>
      </c>
      <c r="H262" s="7">
        <f t="shared" si="52"/>
        <v>0.2175000000000038</v>
      </c>
      <c r="I262" s="7">
        <f t="shared" si="53"/>
        <v>-0.16140000000000043</v>
      </c>
      <c r="J262" s="7">
        <f t="shared" si="54"/>
        <v>-0.28080000000000327</v>
      </c>
      <c r="K262" s="8">
        <f t="shared" si="55"/>
        <v>0.37890000000000423</v>
      </c>
      <c r="L262" s="8">
        <f t="shared" si="56"/>
        <v>28.458733388319899</v>
      </c>
      <c r="M262" s="17">
        <f t="shared" si="57"/>
        <v>3.7890000000000423E-3</v>
      </c>
      <c r="N262" s="8">
        <f t="shared" si="58"/>
        <v>1.234463654405074</v>
      </c>
      <c r="O262" s="8">
        <f t="shared" si="59"/>
        <v>1.3437832410696611</v>
      </c>
      <c r="P262" s="8">
        <f t="shared" si="60"/>
        <v>-8.1352098555394936E-2</v>
      </c>
    </row>
    <row r="263" spans="1:16" x14ac:dyDescent="0.2">
      <c r="A263" s="1" t="s">
        <v>261</v>
      </c>
      <c r="B263" s="7">
        <v>43.339714520385058</v>
      </c>
      <c r="C263" s="7">
        <v>14.777561940744874</v>
      </c>
      <c r="D263" s="2">
        <v>24.307582492417438</v>
      </c>
      <c r="E263" s="3">
        <f t="shared" si="50"/>
        <v>143.33971452038506</v>
      </c>
      <c r="F263" s="3">
        <f t="shared" si="49"/>
        <v>114.77756194074487</v>
      </c>
      <c r="G263" s="3">
        <f t="shared" si="51"/>
        <v>124.30758249241744</v>
      </c>
      <c r="H263" s="7">
        <f t="shared" si="52"/>
        <v>0.82290000000000418</v>
      </c>
      <c r="I263" s="7">
        <f t="shared" si="53"/>
        <v>0.93790000000000262</v>
      </c>
      <c r="J263" s="7">
        <f t="shared" si="54"/>
        <v>0.9044000000000052</v>
      </c>
      <c r="K263" s="8">
        <f t="shared" si="55"/>
        <v>-0.11499999999999844</v>
      </c>
      <c r="L263" s="8">
        <f t="shared" si="56"/>
        <v>28.562152579640181</v>
      </c>
      <c r="M263" s="17">
        <f t="shared" si="57"/>
        <v>-1.1499999999999844E-3</v>
      </c>
      <c r="N263" s="8">
        <f t="shared" si="58"/>
        <v>1.2330440212025082</v>
      </c>
      <c r="O263" s="8">
        <f t="shared" si="59"/>
        <v>1.3437832410696611</v>
      </c>
      <c r="P263" s="8">
        <f t="shared" si="60"/>
        <v>-8.2408543642056187E-2</v>
      </c>
    </row>
    <row r="264" spans="1:16" x14ac:dyDescent="0.2">
      <c r="A264" s="1" t="s">
        <v>262</v>
      </c>
      <c r="B264" s="7">
        <v>45.599895138942486</v>
      </c>
      <c r="C264" s="7">
        <v>15.355237409992654</v>
      </c>
      <c r="D264" s="2">
        <v>25.194890016248323</v>
      </c>
      <c r="E264" s="3">
        <f t="shared" si="50"/>
        <v>145.59989513894249</v>
      </c>
      <c r="F264" s="3">
        <f t="shared" si="49"/>
        <v>115.35523740999265</v>
      </c>
      <c r="G264" s="3">
        <f t="shared" si="51"/>
        <v>125.19489001624832</v>
      </c>
      <c r="H264" s="7">
        <f t="shared" si="52"/>
        <v>1.5768000000000004</v>
      </c>
      <c r="I264" s="7">
        <f t="shared" si="53"/>
        <v>0.50330000000000652</v>
      </c>
      <c r="J264" s="7">
        <f t="shared" si="54"/>
        <v>0.71380000000000887</v>
      </c>
      <c r="K264" s="8">
        <f t="shared" si="55"/>
        <v>1.0734999999999939</v>
      </c>
      <c r="L264" s="8">
        <f t="shared" si="56"/>
        <v>30.244657728949832</v>
      </c>
      <c r="M264" s="17">
        <f t="shared" si="57"/>
        <v>1.0734999999999939E-2</v>
      </c>
      <c r="N264" s="8">
        <f t="shared" si="58"/>
        <v>1.2462807487701171</v>
      </c>
      <c r="O264" s="8">
        <f t="shared" si="59"/>
        <v>1.3437832410696611</v>
      </c>
      <c r="P264" s="8">
        <f t="shared" si="60"/>
        <v>-7.2558199358053743E-2</v>
      </c>
    </row>
    <row r="265" spans="1:16" x14ac:dyDescent="0.2">
      <c r="A265" s="1" t="s">
        <v>263</v>
      </c>
      <c r="B265" s="7">
        <v>44.985900381141562</v>
      </c>
      <c r="C265" s="7">
        <v>14.056798857705772</v>
      </c>
      <c r="D265" s="2">
        <v>24.527726447351725</v>
      </c>
      <c r="E265" s="3">
        <f t="shared" si="50"/>
        <v>144.98590038114156</v>
      </c>
      <c r="F265" s="3">
        <f t="shared" si="49"/>
        <v>114.05679885770577</v>
      </c>
      <c r="G265" s="3">
        <f t="shared" si="51"/>
        <v>124.52772644735172</v>
      </c>
      <c r="H265" s="7">
        <f t="shared" si="52"/>
        <v>-0.42170000000000263</v>
      </c>
      <c r="I265" s="7">
        <f t="shared" si="53"/>
        <v>-1.1256000000000044</v>
      </c>
      <c r="J265" s="7">
        <f t="shared" si="54"/>
        <v>-0.53290000000000282</v>
      </c>
      <c r="K265" s="8">
        <f t="shared" si="55"/>
        <v>0.70390000000000175</v>
      </c>
      <c r="L265" s="8">
        <f t="shared" si="56"/>
        <v>30.929101523435794</v>
      </c>
      <c r="M265" s="17">
        <f t="shared" si="57"/>
        <v>7.0390000000000175E-3</v>
      </c>
      <c r="N265" s="8">
        <f t="shared" si="58"/>
        <v>1.25505331896071</v>
      </c>
      <c r="O265" s="8">
        <f t="shared" si="59"/>
        <v>1.3437832410696611</v>
      </c>
      <c r="P265" s="8">
        <f t="shared" si="60"/>
        <v>-6.6029936523334998E-2</v>
      </c>
    </row>
    <row r="266" spans="1:16" x14ac:dyDescent="0.2">
      <c r="A266" s="1" t="s">
        <v>264</v>
      </c>
      <c r="B266" s="7">
        <v>44.853093296392444</v>
      </c>
      <c r="C266" s="7">
        <v>13.791844913959324</v>
      </c>
      <c r="D266" s="2">
        <v>25.254843842077804</v>
      </c>
      <c r="E266" s="3">
        <f t="shared" si="50"/>
        <v>144.85309329639244</v>
      </c>
      <c r="F266" s="3">
        <f t="shared" si="49"/>
        <v>113.79184491395932</v>
      </c>
      <c r="G266" s="3">
        <f t="shared" si="51"/>
        <v>125.2548438420778</v>
      </c>
      <c r="H266" s="7">
        <f t="shared" si="52"/>
        <v>-9.1599999999991688E-2</v>
      </c>
      <c r="I266" s="7">
        <f t="shared" si="53"/>
        <v>-0.2322999999999964</v>
      </c>
      <c r="J266" s="7">
        <f t="shared" si="54"/>
        <v>0.58389999999999276</v>
      </c>
      <c r="K266" s="8">
        <f t="shared" si="55"/>
        <v>0.14070000000000471</v>
      </c>
      <c r="L266" s="8">
        <f t="shared" si="56"/>
        <v>31.061248382433121</v>
      </c>
      <c r="M266" s="17">
        <f t="shared" si="57"/>
        <v>1.4070000000000471E-3</v>
      </c>
      <c r="N266" s="8">
        <f t="shared" si="58"/>
        <v>1.2568191789804877</v>
      </c>
      <c r="O266" s="8">
        <f t="shared" si="59"/>
        <v>1.3437832410696611</v>
      </c>
      <c r="P266" s="8">
        <f t="shared" si="60"/>
        <v>-6.4715840644023359E-2</v>
      </c>
    </row>
    <row r="267" spans="1:16" x14ac:dyDescent="0.2">
      <c r="A267" s="1" t="s">
        <v>265</v>
      </c>
      <c r="B267" s="7">
        <v>42.995352374866201</v>
      </c>
      <c r="C267" s="7">
        <v>13.319267382031654</v>
      </c>
      <c r="D267" s="2">
        <v>24.770859125472015</v>
      </c>
      <c r="E267" s="3">
        <f t="shared" si="50"/>
        <v>142.9953523748662</v>
      </c>
      <c r="F267" s="3">
        <f t="shared" si="49"/>
        <v>113.31926738203165</v>
      </c>
      <c r="G267" s="3">
        <f t="shared" si="51"/>
        <v>124.77085912547201</v>
      </c>
      <c r="H267" s="7">
        <f t="shared" si="52"/>
        <v>-1.2825000000000086</v>
      </c>
      <c r="I267" s="7">
        <f t="shared" si="53"/>
        <v>-0.41529999999999623</v>
      </c>
      <c r="J267" s="7">
        <f t="shared" si="54"/>
        <v>-0.38639999999999786</v>
      </c>
      <c r="K267" s="8">
        <f t="shared" si="55"/>
        <v>-0.86720000000001241</v>
      </c>
      <c r="L267" s="8">
        <f t="shared" si="56"/>
        <v>29.676084992834546</v>
      </c>
      <c r="M267" s="17">
        <f t="shared" si="57"/>
        <v>-8.6720000000001241E-3</v>
      </c>
      <c r="N267" s="8">
        <f t="shared" si="58"/>
        <v>1.2459200430603687</v>
      </c>
      <c r="O267" s="8">
        <f t="shared" si="59"/>
        <v>1.3437832410696611</v>
      </c>
      <c r="P267" s="8">
        <f t="shared" si="60"/>
        <v>-7.2826624873958523E-2</v>
      </c>
    </row>
    <row r="268" spans="1:16" x14ac:dyDescent="0.2">
      <c r="A268" s="1" t="s">
        <v>266</v>
      </c>
      <c r="B268" s="7">
        <v>39.551166317565162</v>
      </c>
      <c r="C268" s="7">
        <v>11.564631845888272</v>
      </c>
      <c r="D268" s="2">
        <v>24.254931622988181</v>
      </c>
      <c r="E268" s="3">
        <f t="shared" si="50"/>
        <v>139.55116631756516</v>
      </c>
      <c r="F268" s="3">
        <f t="shared" si="49"/>
        <v>111.56463184588827</v>
      </c>
      <c r="G268" s="3">
        <f t="shared" si="51"/>
        <v>124.25493162298818</v>
      </c>
      <c r="H268" s="7">
        <f t="shared" si="52"/>
        <v>-2.4086000000000052</v>
      </c>
      <c r="I268" s="7">
        <f t="shared" si="53"/>
        <v>-1.5484000000000053</v>
      </c>
      <c r="J268" s="7">
        <f t="shared" si="54"/>
        <v>-0.41349999999999998</v>
      </c>
      <c r="K268" s="8">
        <f t="shared" si="55"/>
        <v>-0.86019999999999985</v>
      </c>
      <c r="L268" s="8">
        <f t="shared" si="56"/>
        <v>27.986534471676887</v>
      </c>
      <c r="M268" s="17">
        <f t="shared" si="57"/>
        <v>-8.6019999999999985E-3</v>
      </c>
      <c r="N268" s="8">
        <f t="shared" si="58"/>
        <v>1.2352026388499635</v>
      </c>
      <c r="O268" s="8">
        <f t="shared" si="59"/>
        <v>1.3437832410696611</v>
      </c>
      <c r="P268" s="8">
        <f t="shared" si="60"/>
        <v>-8.0802170246792704E-2</v>
      </c>
    </row>
    <row r="269" spans="1:16" x14ac:dyDescent="0.2">
      <c r="A269" s="1" t="s">
        <v>267</v>
      </c>
      <c r="B269" s="7">
        <v>39.443153714835347</v>
      </c>
      <c r="C269" s="7">
        <v>11.660465864643882</v>
      </c>
      <c r="D269" s="2">
        <v>24.844645528470878</v>
      </c>
      <c r="E269" s="3">
        <f t="shared" si="50"/>
        <v>139.44315371483535</v>
      </c>
      <c r="F269" s="3">
        <f t="shared" si="49"/>
        <v>111.66046586464388</v>
      </c>
      <c r="G269" s="3">
        <f t="shared" si="51"/>
        <v>124.84464552847088</v>
      </c>
      <c r="H269" s="7">
        <f t="shared" si="52"/>
        <v>-7.7400000000016345E-2</v>
      </c>
      <c r="I269" s="7">
        <f t="shared" si="53"/>
        <v>8.5899999999994314E-2</v>
      </c>
      <c r="J269" s="7">
        <f t="shared" si="54"/>
        <v>0.4745999999999917</v>
      </c>
      <c r="K269" s="8">
        <f t="shared" si="55"/>
        <v>-0.16330000000001066</v>
      </c>
      <c r="L269" s="8">
        <f t="shared" si="56"/>
        <v>27.782687850191468</v>
      </c>
      <c r="M269" s="17">
        <f t="shared" si="57"/>
        <v>-1.6330000000001066E-3</v>
      </c>
      <c r="N269" s="8">
        <f t="shared" si="58"/>
        <v>1.2331855529407214</v>
      </c>
      <c r="O269" s="8">
        <f t="shared" si="59"/>
        <v>1.3437832410696611</v>
      </c>
      <c r="P269" s="8">
        <f t="shared" si="60"/>
        <v>-8.23032203027797E-2</v>
      </c>
    </row>
    <row r="270" spans="1:16" x14ac:dyDescent="0.2">
      <c r="A270" s="1" t="s">
        <v>268</v>
      </c>
      <c r="B270" s="7">
        <v>36.804331473935804</v>
      </c>
      <c r="C270" s="7">
        <v>12.742567439338131</v>
      </c>
      <c r="D270" s="2">
        <v>23.946762837830121</v>
      </c>
      <c r="E270" s="3">
        <f t="shared" si="50"/>
        <v>136.8043314739358</v>
      </c>
      <c r="F270" s="3">
        <f t="shared" si="49"/>
        <v>112.74256743933813</v>
      </c>
      <c r="G270" s="3">
        <f t="shared" si="51"/>
        <v>123.94676283783012</v>
      </c>
      <c r="H270" s="7">
        <f t="shared" si="52"/>
        <v>-1.8923999999999941</v>
      </c>
      <c r="I270" s="7">
        <f t="shared" si="53"/>
        <v>0.96909999999998941</v>
      </c>
      <c r="J270" s="7">
        <f t="shared" si="54"/>
        <v>-0.71919999999999762</v>
      </c>
      <c r="K270" s="8">
        <f t="shared" si="55"/>
        <v>-2.8614999999999835</v>
      </c>
      <c r="L270" s="8">
        <f t="shared" si="56"/>
        <v>24.061764034597672</v>
      </c>
      <c r="M270" s="17">
        <f t="shared" si="57"/>
        <v>-2.8614999999999835E-2</v>
      </c>
      <c r="N270" s="8">
        <f t="shared" si="58"/>
        <v>1.197897948343323</v>
      </c>
      <c r="O270" s="8">
        <f t="shared" si="59"/>
        <v>1.3437832410696611</v>
      </c>
      <c r="P270" s="8">
        <f t="shared" si="60"/>
        <v>-0.10856311365381544</v>
      </c>
    </row>
    <row r="271" spans="1:16" x14ac:dyDescent="0.2">
      <c r="A271" s="1" t="s">
        <v>269</v>
      </c>
      <c r="B271" s="7">
        <v>36.172158658194746</v>
      </c>
      <c r="C271" s="7">
        <v>12.775488269030419</v>
      </c>
      <c r="D271" s="2">
        <v>23.685483061767982</v>
      </c>
      <c r="E271" s="3">
        <f t="shared" si="50"/>
        <v>136.17215865819475</v>
      </c>
      <c r="F271" s="3">
        <f t="shared" si="49"/>
        <v>112.77548826903042</v>
      </c>
      <c r="G271" s="3">
        <f t="shared" si="51"/>
        <v>123.68548306176798</v>
      </c>
      <c r="H271" s="7">
        <f t="shared" si="52"/>
        <v>-0.46209999999999862</v>
      </c>
      <c r="I271" s="7">
        <f t="shared" si="53"/>
        <v>2.9199999999995896E-2</v>
      </c>
      <c r="J271" s="7">
        <f t="shared" si="54"/>
        <v>-0.21079999999999988</v>
      </c>
      <c r="K271" s="8">
        <f t="shared" si="55"/>
        <v>-0.49129999999999452</v>
      </c>
      <c r="L271" s="8">
        <f t="shared" si="56"/>
        <v>23.396670389164328</v>
      </c>
      <c r="M271" s="17">
        <f t="shared" si="57"/>
        <v>-4.9129999999999452E-3</v>
      </c>
      <c r="N271" s="8">
        <f t="shared" si="58"/>
        <v>1.1920126757231122</v>
      </c>
      <c r="O271" s="8">
        <f t="shared" si="59"/>
        <v>1.3437832410696611</v>
      </c>
      <c r="P271" s="8">
        <f t="shared" si="60"/>
        <v>-0.11294274307643426</v>
      </c>
    </row>
    <row r="272" spans="1:16" x14ac:dyDescent="0.2">
      <c r="A272" s="1" t="s">
        <v>270</v>
      </c>
      <c r="B272" s="7">
        <v>36.869904799159315</v>
      </c>
      <c r="C272" s="7">
        <v>13.814939944406078</v>
      </c>
      <c r="D272" s="2">
        <v>24.29525249326251</v>
      </c>
      <c r="E272" s="3">
        <f t="shared" si="50"/>
        <v>136.86990479915931</v>
      </c>
      <c r="F272" s="3">
        <f t="shared" si="49"/>
        <v>113.81493994440608</v>
      </c>
      <c r="G272" s="3">
        <f t="shared" si="51"/>
        <v>124.29525249326251</v>
      </c>
      <c r="H272" s="7">
        <f t="shared" si="52"/>
        <v>0.51239999999999064</v>
      </c>
      <c r="I272" s="7">
        <f t="shared" si="53"/>
        <v>0.92170000000000307</v>
      </c>
      <c r="J272" s="7">
        <f t="shared" si="54"/>
        <v>0.4930000000000101</v>
      </c>
      <c r="K272" s="8">
        <f t="shared" si="55"/>
        <v>-0.40930000000001243</v>
      </c>
      <c r="L272" s="8">
        <f t="shared" si="56"/>
        <v>23.054964854753237</v>
      </c>
      <c r="M272" s="17">
        <f t="shared" si="57"/>
        <v>-4.0930000000001243E-3</v>
      </c>
      <c r="N272" s="8">
        <f t="shared" si="58"/>
        <v>1.1871337678413774</v>
      </c>
      <c r="O272" s="8">
        <f t="shared" si="59"/>
        <v>1.3437832410696611</v>
      </c>
      <c r="P272" s="8">
        <f t="shared" si="60"/>
        <v>-0.1165734684290225</v>
      </c>
    </row>
    <row r="273" spans="1:16" x14ac:dyDescent="0.2">
      <c r="A273" s="1" t="s">
        <v>271</v>
      </c>
      <c r="B273" s="7">
        <v>39.225846470467246</v>
      </c>
      <c r="C273" s="7">
        <v>13.908837269860214</v>
      </c>
      <c r="D273" s="2">
        <v>25.313852087444786</v>
      </c>
      <c r="E273" s="3">
        <f t="shared" si="50"/>
        <v>139.22584647046725</v>
      </c>
      <c r="F273" s="3">
        <f t="shared" si="49"/>
        <v>113.90883726986021</v>
      </c>
      <c r="G273" s="3">
        <f t="shared" si="51"/>
        <v>125.31385208744479</v>
      </c>
      <c r="H273" s="7">
        <f t="shared" si="52"/>
        <v>1.7212999999999923</v>
      </c>
      <c r="I273" s="7">
        <f t="shared" si="53"/>
        <v>8.2500000000007567E-2</v>
      </c>
      <c r="J273" s="7">
        <f t="shared" si="54"/>
        <v>0.81949999999999523</v>
      </c>
      <c r="K273" s="8">
        <f t="shared" si="55"/>
        <v>1.6387999999999847</v>
      </c>
      <c r="L273" s="8">
        <f t="shared" si="56"/>
        <v>25.317009200607032</v>
      </c>
      <c r="M273" s="17">
        <f t="shared" si="57"/>
        <v>1.6387999999999847E-2</v>
      </c>
      <c r="N273" s="8">
        <f t="shared" si="58"/>
        <v>1.2065885160287617</v>
      </c>
      <c r="O273" s="8">
        <f t="shared" si="59"/>
        <v>1.3437832410696611</v>
      </c>
      <c r="P273" s="8">
        <f t="shared" si="60"/>
        <v>-0.10209587442963741</v>
      </c>
    </row>
    <row r="274" spans="1:16" x14ac:dyDescent="0.2">
      <c r="A274" s="1" t="s">
        <v>272</v>
      </c>
      <c r="B274" s="7">
        <v>42.049625088581251</v>
      </c>
      <c r="C274" s="7">
        <v>14.464826304574387</v>
      </c>
      <c r="D274" s="2">
        <v>26.144808240636635</v>
      </c>
      <c r="E274" s="3">
        <f t="shared" si="50"/>
        <v>142.04962508858125</v>
      </c>
      <c r="F274" s="3">
        <f t="shared" si="49"/>
        <v>114.46482630457439</v>
      </c>
      <c r="G274" s="3">
        <f t="shared" si="51"/>
        <v>126.14480824063664</v>
      </c>
      <c r="H274" s="7">
        <f t="shared" si="52"/>
        <v>2.0281999999999911</v>
      </c>
      <c r="I274" s="7">
        <f t="shared" si="53"/>
        <v>0.48809999999999132</v>
      </c>
      <c r="J274" s="7">
        <f t="shared" si="54"/>
        <v>0.66310000000000535</v>
      </c>
      <c r="K274" s="8">
        <f t="shared" si="55"/>
        <v>1.5400999999999998</v>
      </c>
      <c r="L274" s="8">
        <f t="shared" si="56"/>
        <v>27.584798784006864</v>
      </c>
      <c r="M274" s="17">
        <f t="shared" si="57"/>
        <v>1.5400999999999998E-2</v>
      </c>
      <c r="N274" s="8">
        <f t="shared" si="58"/>
        <v>1.2251711857641208</v>
      </c>
      <c r="O274" s="8">
        <f t="shared" si="59"/>
        <v>1.3437832410696611</v>
      </c>
      <c r="P274" s="8">
        <f t="shared" si="60"/>
        <v>-8.8267252991728218E-2</v>
      </c>
    </row>
    <row r="275" spans="1:16" x14ac:dyDescent="0.2">
      <c r="A275" s="1" t="s">
        <v>273</v>
      </c>
      <c r="B275" s="7">
        <v>42.096927613735744</v>
      </c>
      <c r="C275" s="7">
        <v>16.047073598582514</v>
      </c>
      <c r="D275" s="2">
        <v>26.567014913818042</v>
      </c>
      <c r="E275" s="3">
        <f t="shared" si="50"/>
        <v>142.09692761373574</v>
      </c>
      <c r="F275" s="3">
        <f t="shared" si="49"/>
        <v>116.04707359858251</v>
      </c>
      <c r="G275" s="3">
        <f t="shared" si="51"/>
        <v>126.56701491381804</v>
      </c>
      <c r="H275" s="7">
        <f t="shared" si="52"/>
        <v>3.329999999999167E-2</v>
      </c>
      <c r="I275" s="7">
        <f t="shared" si="53"/>
        <v>1.3822999999999919</v>
      </c>
      <c r="J275" s="7">
        <f t="shared" si="54"/>
        <v>0.33469999999999889</v>
      </c>
      <c r="K275" s="8">
        <f t="shared" si="55"/>
        <v>-1.3490000000000002</v>
      </c>
      <c r="L275" s="8">
        <f t="shared" si="56"/>
        <v>26.04985401515323</v>
      </c>
      <c r="M275" s="17">
        <f t="shared" si="57"/>
        <v>-1.3490000000000002E-2</v>
      </c>
      <c r="N275" s="8">
        <f t="shared" si="58"/>
        <v>1.2086436264681628</v>
      </c>
      <c r="O275" s="8">
        <f t="shared" si="59"/>
        <v>1.3437832410696611</v>
      </c>
      <c r="P275" s="8">
        <f t="shared" si="60"/>
        <v>-0.10056652774886976</v>
      </c>
    </row>
    <row r="276" spans="1:16" x14ac:dyDescent="0.2">
      <c r="A276" s="1" t="s">
        <v>274</v>
      </c>
      <c r="B276" s="7">
        <v>39.343231253509146</v>
      </c>
      <c r="C276" s="7">
        <v>16.265822332315835</v>
      </c>
      <c r="D276" s="2">
        <v>26.399440186072141</v>
      </c>
      <c r="E276" s="3">
        <f t="shared" si="50"/>
        <v>139.34323125350915</v>
      </c>
      <c r="F276" s="3">
        <f t="shared" si="49"/>
        <v>116.26582233231584</v>
      </c>
      <c r="G276" s="3">
        <f t="shared" si="51"/>
        <v>126.39944018607214</v>
      </c>
      <c r="H276" s="7">
        <f t="shared" si="52"/>
        <v>-1.9379000000000146</v>
      </c>
      <c r="I276" s="7">
        <f t="shared" si="53"/>
        <v>0.18849999999999145</v>
      </c>
      <c r="J276" s="7">
        <f t="shared" si="54"/>
        <v>-0.13239999999999919</v>
      </c>
      <c r="K276" s="8">
        <f t="shared" si="55"/>
        <v>-2.1264000000000061</v>
      </c>
      <c r="L276" s="8">
        <f t="shared" si="56"/>
        <v>23.07740892119331</v>
      </c>
      <c r="M276" s="17">
        <f t="shared" si="57"/>
        <v>-2.1264000000000061E-2</v>
      </c>
      <c r="N276" s="8">
        <f t="shared" si="58"/>
        <v>1.1829430283949438</v>
      </c>
      <c r="O276" s="8">
        <f t="shared" si="59"/>
        <v>1.3437832410696611</v>
      </c>
      <c r="P276" s="8">
        <f t="shared" si="60"/>
        <v>-0.11969208110281782</v>
      </c>
    </row>
    <row r="277" spans="1:16" x14ac:dyDescent="0.2">
      <c r="A277" s="1" t="s">
        <v>275</v>
      </c>
      <c r="B277" s="7">
        <v>35.184114487054416</v>
      </c>
      <c r="C277" s="7">
        <v>16.351975306664087</v>
      </c>
      <c r="D277" s="2">
        <v>24.905146004192403</v>
      </c>
      <c r="E277" s="3">
        <f t="shared" si="50"/>
        <v>135.18411448705442</v>
      </c>
      <c r="F277" s="3">
        <f t="shared" si="49"/>
        <v>116.35197530666409</v>
      </c>
      <c r="G277" s="3">
        <f t="shared" si="51"/>
        <v>124.9051460041924</v>
      </c>
      <c r="H277" s="7">
        <f t="shared" si="52"/>
        <v>-2.9847999999999875</v>
      </c>
      <c r="I277" s="7">
        <f t="shared" si="53"/>
        <v>7.4100000000010269E-2</v>
      </c>
      <c r="J277" s="7">
        <f t="shared" si="54"/>
        <v>-1.1821999999999999</v>
      </c>
      <c r="K277" s="8">
        <f t="shared" si="55"/>
        <v>-3.0588999999999977</v>
      </c>
      <c r="L277" s="8">
        <f t="shared" si="56"/>
        <v>18.832139180390328</v>
      </c>
      <c r="M277" s="17">
        <f t="shared" si="57"/>
        <v>-3.0588999999999977E-2</v>
      </c>
      <c r="N277" s="8">
        <f t="shared" si="58"/>
        <v>1.1467579840993709</v>
      </c>
      <c r="O277" s="8">
        <f t="shared" si="59"/>
        <v>1.3437832410696611</v>
      </c>
      <c r="P277" s="8">
        <f t="shared" si="60"/>
        <v>-0.14661982003396368</v>
      </c>
    </row>
    <row r="278" spans="1:16" x14ac:dyDescent="0.2">
      <c r="A278" s="1" t="s">
        <v>276</v>
      </c>
      <c r="B278" s="7">
        <v>31.072760013159638</v>
      </c>
      <c r="C278" s="7">
        <v>16.887078041099443</v>
      </c>
      <c r="D278" s="2">
        <v>23.52469433055407</v>
      </c>
      <c r="E278" s="3">
        <f t="shared" si="50"/>
        <v>131.07276001315964</v>
      </c>
      <c r="F278" s="3">
        <f t="shared" si="49"/>
        <v>116.88707804109944</v>
      </c>
      <c r="G278" s="3">
        <f t="shared" si="51"/>
        <v>123.52469433055407</v>
      </c>
      <c r="H278" s="7">
        <f t="shared" si="52"/>
        <v>-3.0412999999999912</v>
      </c>
      <c r="I278" s="7">
        <f t="shared" si="53"/>
        <v>0.45990000000000197</v>
      </c>
      <c r="J278" s="7">
        <f t="shared" si="54"/>
        <v>-1.1051999999999951</v>
      </c>
      <c r="K278" s="8">
        <f t="shared" si="55"/>
        <v>-3.5011999999999932</v>
      </c>
      <c r="L278" s="8">
        <f t="shared" si="56"/>
        <v>14.185681972060193</v>
      </c>
      <c r="M278" s="17">
        <f t="shared" si="57"/>
        <v>-3.5011999999999932E-2</v>
      </c>
      <c r="N278" s="8">
        <f t="shared" si="58"/>
        <v>1.1066076935600837</v>
      </c>
      <c r="O278" s="8">
        <f t="shared" si="59"/>
        <v>1.3437832410696611</v>
      </c>
      <c r="P278" s="8">
        <f t="shared" si="60"/>
        <v>-0.17649836689493459</v>
      </c>
    </row>
    <row r="279" spans="1:16" x14ac:dyDescent="0.2">
      <c r="A279" s="1" t="s">
        <v>277</v>
      </c>
      <c r="B279" s="7">
        <v>32.685741397881571</v>
      </c>
      <c r="C279" s="7">
        <v>18.381829995089021</v>
      </c>
      <c r="D279" s="2">
        <v>24.033986645278958</v>
      </c>
      <c r="E279" s="3">
        <f t="shared" si="50"/>
        <v>132.68574139788157</v>
      </c>
      <c r="F279" s="3">
        <f t="shared" si="49"/>
        <v>118.38182999508902</v>
      </c>
      <c r="G279" s="3">
        <f t="shared" si="51"/>
        <v>124.03398664527896</v>
      </c>
      <c r="H279" s="7">
        <f t="shared" si="52"/>
        <v>1.2305999999999928</v>
      </c>
      <c r="I279" s="7">
        <f t="shared" si="53"/>
        <v>1.2788000000000022</v>
      </c>
      <c r="J279" s="7">
        <f t="shared" si="54"/>
        <v>0.41230000000000988</v>
      </c>
      <c r="K279" s="8">
        <f t="shared" si="55"/>
        <v>-4.8200000000009346E-2</v>
      </c>
      <c r="L279" s="8">
        <f t="shared" si="56"/>
        <v>14.303911402792552</v>
      </c>
      <c r="M279" s="17">
        <f t="shared" si="57"/>
        <v>-4.8200000000009346E-4</v>
      </c>
      <c r="N279" s="8">
        <f t="shared" si="58"/>
        <v>1.1060743086517877</v>
      </c>
      <c r="O279" s="8">
        <f t="shared" si="59"/>
        <v>1.3437832410696611</v>
      </c>
      <c r="P279" s="8">
        <f t="shared" si="60"/>
        <v>-0.17689529468209131</v>
      </c>
    </row>
    <row r="280" spans="1:16" x14ac:dyDescent="0.2">
      <c r="A280" s="1" t="s">
        <v>278</v>
      </c>
      <c r="B280" s="7">
        <v>36.619873630328755</v>
      </c>
      <c r="C280" s="7">
        <v>19.047135879661411</v>
      </c>
      <c r="D280" s="2">
        <v>25.367476035702353</v>
      </c>
      <c r="E280" s="3">
        <f t="shared" si="50"/>
        <v>136.61987363032875</v>
      </c>
      <c r="F280" s="3">
        <f t="shared" si="49"/>
        <v>119.04713587966141</v>
      </c>
      <c r="G280" s="3">
        <f t="shared" si="51"/>
        <v>125.36747603570235</v>
      </c>
      <c r="H280" s="7">
        <f t="shared" si="52"/>
        <v>2.9649999999999954</v>
      </c>
      <c r="I280" s="7">
        <f t="shared" si="53"/>
        <v>0.56199999999999584</v>
      </c>
      <c r="J280" s="7">
        <f t="shared" si="54"/>
        <v>1.0750999999999955</v>
      </c>
      <c r="K280" s="8">
        <f t="shared" si="55"/>
        <v>2.4029999999999996</v>
      </c>
      <c r="L280" s="8">
        <f t="shared" si="56"/>
        <v>17.572737750667343</v>
      </c>
      <c r="M280" s="17">
        <f t="shared" si="57"/>
        <v>2.4029999999999996E-2</v>
      </c>
      <c r="N280" s="8">
        <f t="shared" si="58"/>
        <v>1.1326532742886901</v>
      </c>
      <c r="O280" s="8">
        <f t="shared" si="59"/>
        <v>1.3437832410696611</v>
      </c>
      <c r="P280" s="8">
        <f t="shared" si="60"/>
        <v>-0.15711608861330195</v>
      </c>
    </row>
    <row r="281" spans="1:16" x14ac:dyDescent="0.2">
      <c r="A281" s="1" t="s">
        <v>279</v>
      </c>
      <c r="B281" s="7">
        <v>31.113546243531971</v>
      </c>
      <c r="C281" s="7">
        <v>17.763569660606905</v>
      </c>
      <c r="D281" s="2">
        <v>22.734006834096391</v>
      </c>
      <c r="E281" s="3">
        <f t="shared" si="50"/>
        <v>131.11354624353197</v>
      </c>
      <c r="F281" s="3">
        <f t="shared" si="49"/>
        <v>117.7635696606069</v>
      </c>
      <c r="G281" s="3">
        <f t="shared" si="51"/>
        <v>122.73400683409639</v>
      </c>
      <c r="H281" s="7">
        <f t="shared" si="52"/>
        <v>-4.0304000000000118</v>
      </c>
      <c r="I281" s="7">
        <f t="shared" si="53"/>
        <v>-1.0781999999999958</v>
      </c>
      <c r="J281" s="7">
        <f t="shared" si="54"/>
        <v>-2.1005999999999969</v>
      </c>
      <c r="K281" s="8">
        <f t="shared" si="55"/>
        <v>-2.9522000000000159</v>
      </c>
      <c r="L281" s="8">
        <f t="shared" si="56"/>
        <v>13.349976582925066</v>
      </c>
      <c r="M281" s="17">
        <f t="shared" si="57"/>
        <v>-2.9522000000000159E-2</v>
      </c>
      <c r="N281" s="8">
        <f t="shared" si="58"/>
        <v>1.0992150843251391</v>
      </c>
      <c r="O281" s="8">
        <f t="shared" si="59"/>
        <v>1.3437832410696611</v>
      </c>
      <c r="P281" s="8">
        <f t="shared" si="60"/>
        <v>-0.18199970744526028</v>
      </c>
    </row>
    <row r="282" spans="1:16" x14ac:dyDescent="0.2">
      <c r="A282" s="1" t="s">
        <v>280</v>
      </c>
      <c r="B282" s="7">
        <v>28.992260178857862</v>
      </c>
      <c r="C282" s="7">
        <v>16.502792883820447</v>
      </c>
      <c r="D282" s="2">
        <v>21.628296166528017</v>
      </c>
      <c r="E282" s="3">
        <f t="shared" si="50"/>
        <v>128.99226017885786</v>
      </c>
      <c r="F282" s="3">
        <f t="shared" si="49"/>
        <v>116.50279288382045</v>
      </c>
      <c r="G282" s="3">
        <f t="shared" si="51"/>
        <v>121.62829616652802</v>
      </c>
      <c r="H282" s="7">
        <f t="shared" si="52"/>
        <v>-1.6179000000000054</v>
      </c>
      <c r="I282" s="7">
        <f t="shared" si="53"/>
        <v>-1.0705999999999993</v>
      </c>
      <c r="J282" s="7">
        <f t="shared" si="54"/>
        <v>-0.90090000000000447</v>
      </c>
      <c r="K282" s="8">
        <f t="shared" si="55"/>
        <v>-0.54730000000000611</v>
      </c>
      <c r="L282" s="8">
        <f t="shared" si="56"/>
        <v>12.489467295037414</v>
      </c>
      <c r="M282" s="17">
        <f t="shared" si="57"/>
        <v>-5.4730000000000611E-3</v>
      </c>
      <c r="N282" s="8">
        <f t="shared" si="58"/>
        <v>1.0931990801686275</v>
      </c>
      <c r="O282" s="8">
        <f t="shared" si="59"/>
        <v>1.3437832410696611</v>
      </c>
      <c r="P282" s="8">
        <f t="shared" si="60"/>
        <v>-0.18647662304641244</v>
      </c>
    </row>
    <row r="283" spans="1:16" x14ac:dyDescent="0.2">
      <c r="A283" s="1" t="s">
        <v>281</v>
      </c>
      <c r="B283" s="7">
        <v>28.771038452651112</v>
      </c>
      <c r="C283" s="7">
        <v>17.503668377485354</v>
      </c>
      <c r="D283" s="2">
        <v>22.586483883727936</v>
      </c>
      <c r="E283" s="3">
        <f t="shared" si="50"/>
        <v>128.77103845265111</v>
      </c>
      <c r="F283" s="3">
        <f t="shared" si="49"/>
        <v>117.50366837748535</v>
      </c>
      <c r="G283" s="3">
        <f t="shared" si="51"/>
        <v>122.58648388372794</v>
      </c>
      <c r="H283" s="7">
        <f t="shared" si="52"/>
        <v>-0.17150000000000221</v>
      </c>
      <c r="I283" s="7">
        <f t="shared" si="53"/>
        <v>0.85910000000000153</v>
      </c>
      <c r="J283" s="7">
        <f t="shared" si="54"/>
        <v>0.78780000000000516</v>
      </c>
      <c r="K283" s="8">
        <f t="shared" si="55"/>
        <v>-1.0306000000000037</v>
      </c>
      <c r="L283" s="8">
        <f t="shared" si="56"/>
        <v>11.267370075165758</v>
      </c>
      <c r="M283" s="17">
        <f t="shared" si="57"/>
        <v>-1.0306000000000037E-2</v>
      </c>
      <c r="N283" s="8">
        <f t="shared" si="58"/>
        <v>1.0819325704484097</v>
      </c>
      <c r="O283" s="8">
        <f t="shared" si="59"/>
        <v>1.3437832410696611</v>
      </c>
      <c r="P283" s="8">
        <f t="shared" si="60"/>
        <v>-0.19486079496929609</v>
      </c>
    </row>
    <row r="284" spans="1:16" x14ac:dyDescent="0.2">
      <c r="A284" s="1" t="s">
        <v>282</v>
      </c>
      <c r="B284" s="7">
        <v>28.882682942989561</v>
      </c>
      <c r="C284" s="7">
        <v>16.703115884829558</v>
      </c>
      <c r="D284" s="2">
        <v>23.430859584719059</v>
      </c>
      <c r="E284" s="3">
        <f t="shared" si="50"/>
        <v>128.88268294298956</v>
      </c>
      <c r="F284" s="3">
        <f t="shared" si="49"/>
        <v>116.70311588482956</v>
      </c>
      <c r="G284" s="3">
        <f t="shared" si="51"/>
        <v>123.43085958471906</v>
      </c>
      <c r="H284" s="7">
        <f t="shared" si="52"/>
        <v>8.6699999999995114E-2</v>
      </c>
      <c r="I284" s="7">
        <f t="shared" si="53"/>
        <v>-0.6812999999999958</v>
      </c>
      <c r="J284" s="7">
        <f t="shared" si="54"/>
        <v>0.68880000000000052</v>
      </c>
      <c r="K284" s="8">
        <f t="shared" si="55"/>
        <v>0.76799999999999091</v>
      </c>
      <c r="L284" s="8">
        <f t="shared" si="56"/>
        <v>12.179567058160004</v>
      </c>
      <c r="M284" s="17">
        <f t="shared" si="57"/>
        <v>7.6799999999999091E-3</v>
      </c>
      <c r="N284" s="8">
        <f t="shared" si="58"/>
        <v>1.0902418125894535</v>
      </c>
      <c r="O284" s="8">
        <f t="shared" si="59"/>
        <v>1.3437832410696611</v>
      </c>
      <c r="P284" s="8">
        <f t="shared" si="60"/>
        <v>-0.18867732587466024</v>
      </c>
    </row>
    <row r="285" spans="1:16" x14ac:dyDescent="0.2">
      <c r="A285" s="1" t="s">
        <v>283</v>
      </c>
      <c r="B285" s="7">
        <v>32.2505163309728</v>
      </c>
      <c r="C285" s="7">
        <v>18.136463554127019</v>
      </c>
      <c r="D285" s="2">
        <v>24.72416813144774</v>
      </c>
      <c r="E285" s="3">
        <f t="shared" si="50"/>
        <v>132.2505163309728</v>
      </c>
      <c r="F285" s="3">
        <f t="shared" si="49"/>
        <v>118.13646355412702</v>
      </c>
      <c r="G285" s="3">
        <f t="shared" si="51"/>
        <v>124.72416813144774</v>
      </c>
      <c r="H285" s="7">
        <f t="shared" si="52"/>
        <v>2.6130999999999904</v>
      </c>
      <c r="I285" s="7">
        <f t="shared" si="53"/>
        <v>1.2281999999999904</v>
      </c>
      <c r="J285" s="7">
        <f t="shared" si="54"/>
        <v>1.0477999999999987</v>
      </c>
      <c r="K285" s="8">
        <f t="shared" si="55"/>
        <v>1.3849</v>
      </c>
      <c r="L285" s="8">
        <f t="shared" si="56"/>
        <v>14.114052776845782</v>
      </c>
      <c r="M285" s="17">
        <f t="shared" si="57"/>
        <v>1.3849E-2</v>
      </c>
      <c r="N285" s="8">
        <f t="shared" si="58"/>
        <v>1.1053405714520048</v>
      </c>
      <c r="O285" s="8">
        <f t="shared" si="59"/>
        <v>1.3437832410696611</v>
      </c>
      <c r="P285" s="8">
        <f t="shared" si="60"/>
        <v>-0.17744131816069841</v>
      </c>
    </row>
    <row r="286" spans="1:16" x14ac:dyDescent="0.2">
      <c r="A286" s="1" t="s">
        <v>284</v>
      </c>
      <c r="B286" s="7">
        <v>33.145058823435505</v>
      </c>
      <c r="C286" s="7">
        <v>19.065488703516678</v>
      </c>
      <c r="D286" s="2">
        <v>24.898407794327383</v>
      </c>
      <c r="E286" s="3">
        <f t="shared" si="50"/>
        <v>133.14505882343551</v>
      </c>
      <c r="F286" s="3">
        <f t="shared" si="49"/>
        <v>119.06548870351668</v>
      </c>
      <c r="G286" s="3">
        <f t="shared" si="51"/>
        <v>124.89840779432738</v>
      </c>
      <c r="H286" s="7">
        <f t="shared" si="52"/>
        <v>0.67639999999999922</v>
      </c>
      <c r="I286" s="7">
        <f t="shared" si="53"/>
        <v>0.78640000000000931</v>
      </c>
      <c r="J286" s="7">
        <f t="shared" si="54"/>
        <v>0.13970000000000926</v>
      </c>
      <c r="K286" s="8">
        <f t="shared" si="55"/>
        <v>-0.11000000000001009</v>
      </c>
      <c r="L286" s="8">
        <f t="shared" si="56"/>
        <v>14.079570119918827</v>
      </c>
      <c r="M286" s="17">
        <f t="shared" si="57"/>
        <v>-1.1000000000001009E-3</v>
      </c>
      <c r="N286" s="8">
        <f t="shared" si="58"/>
        <v>1.1041246968234075</v>
      </c>
      <c r="O286" s="8">
        <f t="shared" si="59"/>
        <v>1.3437832410696611</v>
      </c>
      <c r="P286" s="8">
        <f t="shared" si="60"/>
        <v>-0.17834613271072175</v>
      </c>
    </row>
    <row r="287" spans="1:16" x14ac:dyDescent="0.2">
      <c r="A287" s="1" t="s">
        <v>285</v>
      </c>
      <c r="B287" s="7">
        <v>34.018224119199601</v>
      </c>
      <c r="C287" s="7">
        <v>18.767110588825659</v>
      </c>
      <c r="D287" s="2">
        <v>25.333928542306211</v>
      </c>
      <c r="E287" s="3">
        <f t="shared" si="50"/>
        <v>134.0182241191996</v>
      </c>
      <c r="F287" s="3">
        <f t="shared" si="49"/>
        <v>118.76711058882566</v>
      </c>
      <c r="G287" s="3">
        <f t="shared" si="51"/>
        <v>125.33392854230621</v>
      </c>
      <c r="H287" s="7">
        <f t="shared" si="52"/>
        <v>0.65580000000000638</v>
      </c>
      <c r="I287" s="7">
        <f t="shared" si="53"/>
        <v>-0.25060000000000082</v>
      </c>
      <c r="J287" s="7">
        <f t="shared" si="54"/>
        <v>0.34870000000000179</v>
      </c>
      <c r="K287" s="8">
        <f t="shared" si="55"/>
        <v>0.9064000000000072</v>
      </c>
      <c r="L287" s="8">
        <f t="shared" si="56"/>
        <v>15.251113530373942</v>
      </c>
      <c r="M287" s="17">
        <f t="shared" si="57"/>
        <v>9.064000000000072E-3</v>
      </c>
      <c r="N287" s="8">
        <f t="shared" si="58"/>
        <v>1.1141324830754149</v>
      </c>
      <c r="O287" s="8">
        <f t="shared" si="59"/>
        <v>1.3437832410696611</v>
      </c>
      <c r="P287" s="8">
        <f t="shared" si="60"/>
        <v>-0.17089866205761173</v>
      </c>
    </row>
    <row r="288" spans="1:16" x14ac:dyDescent="0.2">
      <c r="A288" s="1" t="s">
        <v>286</v>
      </c>
      <c r="B288" s="7">
        <v>37.267629981193721</v>
      </c>
      <c r="C288" s="7">
        <v>19.379355043911062</v>
      </c>
      <c r="D288" s="2">
        <v>25.903445913602468</v>
      </c>
      <c r="E288" s="3">
        <f t="shared" si="50"/>
        <v>137.26762998119372</v>
      </c>
      <c r="F288" s="3">
        <f t="shared" si="49"/>
        <v>119.37935504391106</v>
      </c>
      <c r="G288" s="3">
        <f t="shared" si="51"/>
        <v>125.90344591360247</v>
      </c>
      <c r="H288" s="7">
        <f t="shared" si="52"/>
        <v>2.424599999999999</v>
      </c>
      <c r="I288" s="7">
        <f t="shared" si="53"/>
        <v>0.51550000000000207</v>
      </c>
      <c r="J288" s="7">
        <f t="shared" si="54"/>
        <v>0.45440000000001035</v>
      </c>
      <c r="K288" s="8">
        <f t="shared" si="55"/>
        <v>1.9090999999999969</v>
      </c>
      <c r="L288" s="8">
        <f t="shared" si="56"/>
        <v>17.888274937282659</v>
      </c>
      <c r="M288" s="17">
        <f t="shared" si="57"/>
        <v>1.9090999999999969E-2</v>
      </c>
      <c r="N288" s="8">
        <f t="shared" si="58"/>
        <v>1.1354023863098077</v>
      </c>
      <c r="O288" s="8">
        <f t="shared" si="59"/>
        <v>1.3437832410696611</v>
      </c>
      <c r="P288" s="8">
        <f t="shared" si="60"/>
        <v>-0.15507028841495352</v>
      </c>
    </row>
    <row r="289" spans="1:17" x14ac:dyDescent="0.2">
      <c r="A289" s="1" t="s">
        <v>287</v>
      </c>
      <c r="B289" s="7">
        <v>35.827555275061002</v>
      </c>
      <c r="C289" s="7">
        <v>19.390815461995288</v>
      </c>
      <c r="D289" s="2">
        <v>25.608580043272823</v>
      </c>
      <c r="E289" s="3">
        <f t="shared" si="50"/>
        <v>135.827555275061</v>
      </c>
      <c r="F289" s="3">
        <f t="shared" si="49"/>
        <v>119.39081546199529</v>
      </c>
      <c r="G289" s="3">
        <f t="shared" si="51"/>
        <v>125.60858004327282</v>
      </c>
      <c r="H289" s="7">
        <f t="shared" si="52"/>
        <v>-1.0491000000000139</v>
      </c>
      <c r="I289" s="7">
        <f t="shared" si="53"/>
        <v>9.6000000000096009E-3</v>
      </c>
      <c r="J289" s="7">
        <f t="shared" si="54"/>
        <v>-0.23419999999999552</v>
      </c>
      <c r="K289" s="8">
        <f t="shared" si="55"/>
        <v>-1.0587000000000235</v>
      </c>
      <c r="L289" s="8">
        <f t="shared" si="56"/>
        <v>16.436739813065714</v>
      </c>
      <c r="M289" s="17">
        <f t="shared" si="57"/>
        <v>-1.0587000000000235E-2</v>
      </c>
      <c r="N289" s="8">
        <f t="shared" si="58"/>
        <v>1.1233818812459455</v>
      </c>
      <c r="O289" s="8">
        <f t="shared" si="59"/>
        <v>1.3437832410696611</v>
      </c>
      <c r="P289" s="8">
        <f t="shared" si="60"/>
        <v>-0.16401555927150457</v>
      </c>
    </row>
    <row r="290" spans="1:17" x14ac:dyDescent="0.2">
      <c r="A290" s="1" t="s">
        <v>288</v>
      </c>
      <c r="B290" s="7">
        <v>35.072897377952756</v>
      </c>
      <c r="C290" s="7">
        <v>19.790774693792969</v>
      </c>
      <c r="D290" s="2">
        <v>25.863188635020535</v>
      </c>
      <c r="E290" s="3">
        <f t="shared" si="50"/>
        <v>135.07289737795276</v>
      </c>
      <c r="F290" s="3">
        <f t="shared" si="49"/>
        <v>119.79077469379297</v>
      </c>
      <c r="G290" s="3">
        <f t="shared" si="51"/>
        <v>125.86318863502053</v>
      </c>
      <c r="H290" s="7">
        <f t="shared" si="52"/>
        <v>-0.55560000000000054</v>
      </c>
      <c r="I290" s="7">
        <f t="shared" si="53"/>
        <v>0.33499999999999641</v>
      </c>
      <c r="J290" s="7">
        <f t="shared" si="54"/>
        <v>0.2027000000000001</v>
      </c>
      <c r="K290" s="8">
        <f t="shared" si="55"/>
        <v>-0.89059999999999695</v>
      </c>
      <c r="L290" s="8">
        <f t="shared" si="56"/>
        <v>15.282122684159788</v>
      </c>
      <c r="M290" s="17">
        <f t="shared" si="57"/>
        <v>-8.9059999999999695E-3</v>
      </c>
      <c r="N290" s="8">
        <f t="shared" si="58"/>
        <v>1.1133770422115692</v>
      </c>
      <c r="O290" s="8">
        <f t="shared" si="59"/>
        <v>1.3437832410696611</v>
      </c>
      <c r="P290" s="8">
        <f t="shared" si="60"/>
        <v>-0.1714608367006325</v>
      </c>
    </row>
    <row r="291" spans="1:17" x14ac:dyDescent="0.2">
      <c r="A291" s="1" t="s">
        <v>289</v>
      </c>
      <c r="B291" s="7">
        <v>30.923728116296815</v>
      </c>
      <c r="C291" s="7">
        <v>21.638786974994119</v>
      </c>
      <c r="D291" s="2">
        <v>24.831236351402012</v>
      </c>
      <c r="E291" s="3">
        <f t="shared" si="50"/>
        <v>130.92372811629681</v>
      </c>
      <c r="F291" s="3">
        <f t="shared" si="49"/>
        <v>121.63878697499412</v>
      </c>
      <c r="G291" s="3">
        <f t="shared" si="51"/>
        <v>124.83123635140201</v>
      </c>
      <c r="H291" s="7">
        <f t="shared" si="52"/>
        <v>-3.0717999999999912</v>
      </c>
      <c r="I291" s="7">
        <f t="shared" si="53"/>
        <v>1.542700000000008</v>
      </c>
      <c r="J291" s="7">
        <f t="shared" si="54"/>
        <v>-0.81989999999999563</v>
      </c>
      <c r="K291" s="8">
        <f t="shared" si="55"/>
        <v>-4.6144999999999996</v>
      </c>
      <c r="L291" s="8">
        <f t="shared" si="56"/>
        <v>9.2849411413026957</v>
      </c>
      <c r="M291" s="17">
        <f t="shared" si="57"/>
        <v>-4.6144999999999999E-2</v>
      </c>
      <c r="N291" s="8">
        <f t="shared" si="58"/>
        <v>1.0620002585987163</v>
      </c>
      <c r="O291" s="8">
        <f t="shared" si="59"/>
        <v>1.3437832410696611</v>
      </c>
      <c r="P291" s="8">
        <f t="shared" si="60"/>
        <v>-0.20969377639108189</v>
      </c>
    </row>
    <row r="292" spans="1:17" x14ac:dyDescent="0.2">
      <c r="A292" s="1" t="s">
        <v>290</v>
      </c>
      <c r="B292" s="7">
        <v>28.934603915025917</v>
      </c>
      <c r="C292" s="7">
        <v>22.023043903048119</v>
      </c>
      <c r="D292" s="2">
        <v>25.226576876926899</v>
      </c>
      <c r="E292" s="3">
        <f t="shared" si="50"/>
        <v>128.93460391502592</v>
      </c>
      <c r="F292" s="3">
        <f t="shared" si="49"/>
        <v>122.02304390304812</v>
      </c>
      <c r="G292" s="3">
        <f t="shared" si="51"/>
        <v>125.2265768769269</v>
      </c>
      <c r="H292" s="7">
        <f t="shared" si="52"/>
        <v>-1.5193000000000012</v>
      </c>
      <c r="I292" s="7">
        <f t="shared" si="53"/>
        <v>0.31589999999999119</v>
      </c>
      <c r="J292" s="7">
        <f t="shared" si="54"/>
        <v>0.31669999999999199</v>
      </c>
      <c r="K292" s="8">
        <f t="shared" si="55"/>
        <v>-1.8351999999999924</v>
      </c>
      <c r="L292" s="8">
        <f t="shared" si="56"/>
        <v>6.911560011977798</v>
      </c>
      <c r="M292" s="17">
        <f t="shared" si="57"/>
        <v>-1.8351999999999924E-2</v>
      </c>
      <c r="N292" s="8">
        <f t="shared" si="58"/>
        <v>1.0425104298529126</v>
      </c>
      <c r="O292" s="8">
        <f t="shared" si="59"/>
        <v>1.3437832410696611</v>
      </c>
      <c r="P292" s="8">
        <f t="shared" si="60"/>
        <v>-0.22419747620675279</v>
      </c>
    </row>
    <row r="293" spans="1:17" x14ac:dyDescent="0.2">
      <c r="A293" s="1" t="s">
        <v>291</v>
      </c>
      <c r="B293" s="7">
        <v>30.648531604868367</v>
      </c>
      <c r="C293" s="7">
        <v>21.790590004412806</v>
      </c>
      <c r="D293" s="2">
        <v>25.809506592288997</v>
      </c>
      <c r="E293" s="3">
        <f t="shared" si="50"/>
        <v>130.64853160486837</v>
      </c>
      <c r="F293" s="3">
        <f t="shared" si="49"/>
        <v>121.79059000441281</v>
      </c>
      <c r="G293" s="3">
        <f t="shared" si="51"/>
        <v>125.809506592289</v>
      </c>
      <c r="H293" s="7">
        <f t="shared" si="52"/>
        <v>1.3292999999999999</v>
      </c>
      <c r="I293" s="7">
        <f t="shared" si="53"/>
        <v>-0.19050000000000455</v>
      </c>
      <c r="J293" s="7">
        <f t="shared" si="54"/>
        <v>0.46550000000000757</v>
      </c>
      <c r="K293" s="8">
        <f t="shared" si="55"/>
        <v>1.5198000000000045</v>
      </c>
      <c r="L293" s="8">
        <f t="shared" si="56"/>
        <v>8.8579416004555611</v>
      </c>
      <c r="M293" s="17">
        <f t="shared" si="57"/>
        <v>1.5198000000000045E-2</v>
      </c>
      <c r="N293" s="8">
        <f t="shared" si="58"/>
        <v>1.0583545033658173</v>
      </c>
      <c r="O293" s="8">
        <f t="shared" si="59"/>
        <v>1.3437832410696611</v>
      </c>
      <c r="P293" s="8">
        <f t="shared" si="60"/>
        <v>-0.21240682945014289</v>
      </c>
      <c r="Q293" s="8"/>
    </row>
    <row r="294" spans="1:17" x14ac:dyDescent="0.2">
      <c r="A294" s="1" t="s">
        <v>292</v>
      </c>
      <c r="B294" s="7">
        <v>31.010036091819046</v>
      </c>
      <c r="C294" s="7">
        <v>22.565421738020873</v>
      </c>
      <c r="D294" s="2">
        <v>26.184796350453794</v>
      </c>
      <c r="E294" s="3">
        <f t="shared" si="50"/>
        <v>131.01003609181905</v>
      </c>
      <c r="F294" s="3">
        <f t="shared" si="49"/>
        <v>122.56542173802087</v>
      </c>
      <c r="G294" s="3">
        <f t="shared" si="51"/>
        <v>126.18479635045379</v>
      </c>
      <c r="H294" s="7">
        <f t="shared" si="52"/>
        <v>0.27669999999999639</v>
      </c>
      <c r="I294" s="7">
        <f t="shared" si="53"/>
        <v>0.63619999999999788</v>
      </c>
      <c r="J294" s="7">
        <f t="shared" si="54"/>
        <v>0.29829999999999579</v>
      </c>
      <c r="K294" s="8">
        <f t="shared" si="55"/>
        <v>-0.35950000000000149</v>
      </c>
      <c r="L294" s="8">
        <f t="shared" si="56"/>
        <v>8.4446143537981726</v>
      </c>
      <c r="M294" s="17">
        <f t="shared" si="57"/>
        <v>-3.5950000000000149E-3</v>
      </c>
      <c r="N294" s="8">
        <f t="shared" si="58"/>
        <v>1.0545497189262172</v>
      </c>
      <c r="O294" s="8">
        <f t="shared" si="59"/>
        <v>1.3437832410696611</v>
      </c>
      <c r="P294" s="8">
        <f t="shared" si="60"/>
        <v>-0.21523822689826966</v>
      </c>
      <c r="Q294" s="8"/>
    </row>
    <row r="295" spans="1:17" x14ac:dyDescent="0.2">
      <c r="A295" s="1" t="s">
        <v>293</v>
      </c>
      <c r="B295" s="7">
        <v>32.432805083776202</v>
      </c>
      <c r="C295" s="7">
        <v>20.552039555130406</v>
      </c>
      <c r="D295" s="2">
        <v>26.198171938866935</v>
      </c>
      <c r="E295" s="3">
        <f t="shared" si="50"/>
        <v>132.4328050837762</v>
      </c>
      <c r="F295" s="3">
        <f t="shared" si="49"/>
        <v>120.55203955513041</v>
      </c>
      <c r="G295" s="3">
        <f t="shared" si="51"/>
        <v>126.19817193886693</v>
      </c>
      <c r="H295" s="7">
        <f t="shared" si="52"/>
        <v>1.0860000000000092</v>
      </c>
      <c r="I295" s="7">
        <f t="shared" si="53"/>
        <v>-1.6426999999999969</v>
      </c>
      <c r="J295" s="7">
        <f t="shared" si="54"/>
        <v>1.0599999999993948E-2</v>
      </c>
      <c r="K295" s="8">
        <f t="shared" si="55"/>
        <v>2.7287000000000061</v>
      </c>
      <c r="L295" s="8">
        <f t="shared" si="56"/>
        <v>11.880765528645796</v>
      </c>
      <c r="M295" s="17">
        <f t="shared" si="57"/>
        <v>2.7287000000000061E-2</v>
      </c>
      <c r="N295" s="8">
        <f t="shared" si="58"/>
        <v>1.0833252171065568</v>
      </c>
      <c r="O295" s="8">
        <f t="shared" si="59"/>
        <v>1.3437832410696611</v>
      </c>
      <c r="P295" s="8">
        <f t="shared" si="60"/>
        <v>-0.19382443239564273</v>
      </c>
      <c r="Q295" s="8"/>
    </row>
    <row r="296" spans="1:17" x14ac:dyDescent="0.2">
      <c r="A296" s="1" t="s">
        <v>294</v>
      </c>
      <c r="B296" s="7">
        <v>32.802425042765009</v>
      </c>
      <c r="C296" s="7">
        <v>21.599034018666714</v>
      </c>
      <c r="D296" s="2">
        <v>26.0172037603066</v>
      </c>
      <c r="E296" s="3">
        <f t="shared" si="50"/>
        <v>132.80242504276501</v>
      </c>
      <c r="F296" s="3">
        <f t="shared" si="49"/>
        <v>121.59903401866671</v>
      </c>
      <c r="G296" s="3">
        <f t="shared" si="51"/>
        <v>126.0172037603066</v>
      </c>
      <c r="H296" s="7">
        <f t="shared" si="52"/>
        <v>0.27909999999999879</v>
      </c>
      <c r="I296" s="7">
        <f t="shared" si="53"/>
        <v>0.86850000000000538</v>
      </c>
      <c r="J296" s="7">
        <f t="shared" si="54"/>
        <v>-0.14340000000000463</v>
      </c>
      <c r="K296" s="8">
        <f t="shared" si="55"/>
        <v>-0.58940000000000659</v>
      </c>
      <c r="L296" s="8">
        <f t="shared" si="56"/>
        <v>11.203391024098295</v>
      </c>
      <c r="M296" s="17">
        <f t="shared" si="57"/>
        <v>-5.8940000000000659E-3</v>
      </c>
      <c r="N296" s="8">
        <f t="shared" si="58"/>
        <v>1.0769400982769306</v>
      </c>
      <c r="O296" s="8">
        <f t="shared" si="59"/>
        <v>1.3437832410696611</v>
      </c>
      <c r="P296" s="8">
        <f t="shared" si="60"/>
        <v>-0.19857603119110301</v>
      </c>
      <c r="Q296" s="8"/>
    </row>
    <row r="297" spans="1:17" x14ac:dyDescent="0.2">
      <c r="A297" s="1" t="s">
        <v>295</v>
      </c>
      <c r="B297" s="7">
        <v>32.796050526362961</v>
      </c>
      <c r="C297" s="7">
        <v>21.494337250376645</v>
      </c>
      <c r="D297" s="2">
        <v>26.258400688303823</v>
      </c>
      <c r="E297" s="3">
        <f t="shared" si="50"/>
        <v>132.79605052636296</v>
      </c>
      <c r="F297" s="3">
        <f t="shared" si="49"/>
        <v>121.49433725037665</v>
      </c>
      <c r="G297" s="3">
        <f t="shared" si="51"/>
        <v>126.25840068830382</v>
      </c>
      <c r="H297" s="7">
        <f t="shared" si="52"/>
        <v>-4.7999999999936982E-3</v>
      </c>
      <c r="I297" s="7">
        <f t="shared" si="53"/>
        <v>-8.6100000000000065E-2</v>
      </c>
      <c r="J297" s="7">
        <f t="shared" si="54"/>
        <v>0.19139999999999713</v>
      </c>
      <c r="K297" s="8">
        <f t="shared" si="55"/>
        <v>8.1300000000006367E-2</v>
      </c>
      <c r="L297" s="8">
        <f t="shared" si="56"/>
        <v>11.301713275986316</v>
      </c>
      <c r="M297" s="17">
        <f t="shared" si="57"/>
        <v>8.1300000000006367E-4</v>
      </c>
      <c r="N297" s="8">
        <f t="shared" si="58"/>
        <v>1.0778156505768297</v>
      </c>
      <c r="O297" s="8">
        <f t="shared" si="59"/>
        <v>1.3437832410696611</v>
      </c>
      <c r="P297" s="8">
        <f t="shared" si="60"/>
        <v>-0.19792447350446141</v>
      </c>
      <c r="Q297" s="8"/>
    </row>
    <row r="298" spans="1:17" x14ac:dyDescent="0.2">
      <c r="A298" s="1" t="s">
        <v>296</v>
      </c>
      <c r="B298" s="7">
        <v>29.675874523195546</v>
      </c>
      <c r="C298" s="7">
        <v>20.648736663114022</v>
      </c>
      <c r="D298" s="2">
        <v>25.159447568712821</v>
      </c>
      <c r="E298" s="3">
        <f t="shared" si="50"/>
        <v>129.67587452319555</v>
      </c>
      <c r="F298" s="3">
        <f t="shared" si="49"/>
        <v>120.64873666311402</v>
      </c>
      <c r="G298" s="3">
        <f t="shared" si="51"/>
        <v>125.15944756871282</v>
      </c>
      <c r="H298" s="7">
        <f t="shared" si="52"/>
        <v>-2.3495999999999961</v>
      </c>
      <c r="I298" s="7">
        <f t="shared" si="53"/>
        <v>-0.69599999999999662</v>
      </c>
      <c r="J298" s="7">
        <f t="shared" si="54"/>
        <v>-0.8704000000000045</v>
      </c>
      <c r="K298" s="8">
        <f t="shared" si="55"/>
        <v>-1.6535999999999995</v>
      </c>
      <c r="L298" s="8">
        <f t="shared" si="56"/>
        <v>9.027137860081524</v>
      </c>
      <c r="M298" s="17">
        <f t="shared" si="57"/>
        <v>-1.6535999999999995E-2</v>
      </c>
      <c r="N298" s="8">
        <f t="shared" si="58"/>
        <v>1.0599928909788912</v>
      </c>
      <c r="O298" s="8">
        <f t="shared" si="59"/>
        <v>1.3437832410696611</v>
      </c>
      <c r="P298" s="8">
        <f t="shared" si="60"/>
        <v>-0.21118759441059165</v>
      </c>
      <c r="Q298" s="8"/>
    </row>
    <row r="299" spans="1:17" x14ac:dyDescent="0.2">
      <c r="A299" s="1" t="s">
        <v>297</v>
      </c>
      <c r="B299" s="7">
        <v>29.593270991124257</v>
      </c>
      <c r="C299" s="7">
        <v>19.783081977556179</v>
      </c>
      <c r="D299" s="2">
        <v>25.896511555444974</v>
      </c>
      <c r="E299" s="3">
        <f t="shared" si="50"/>
        <v>129.59327099112426</v>
      </c>
      <c r="F299" s="3">
        <f t="shared" si="49"/>
        <v>119.78308197755618</v>
      </c>
      <c r="G299" s="3">
        <f t="shared" si="51"/>
        <v>125.89651155544497</v>
      </c>
      <c r="H299" s="7">
        <f t="shared" si="52"/>
        <v>-6.370000000001097E-2</v>
      </c>
      <c r="I299" s="7">
        <f t="shared" si="53"/>
        <v>-0.71750000000000425</v>
      </c>
      <c r="J299" s="7">
        <f t="shared" si="54"/>
        <v>0.58890000000000331</v>
      </c>
      <c r="K299" s="8">
        <f t="shared" si="55"/>
        <v>0.65379999999999328</v>
      </c>
      <c r="L299" s="8">
        <f t="shared" si="56"/>
        <v>9.8101890135680776</v>
      </c>
      <c r="M299" s="17">
        <f t="shared" si="57"/>
        <v>6.5379999999999328E-3</v>
      </c>
      <c r="N299" s="8">
        <f t="shared" si="58"/>
        <v>1.0669231245001112</v>
      </c>
      <c r="O299" s="8">
        <f t="shared" si="59"/>
        <v>1.3437832410696611</v>
      </c>
      <c r="P299" s="8">
        <f t="shared" si="60"/>
        <v>-0.20603033890284805</v>
      </c>
      <c r="Q299" s="8"/>
    </row>
    <row r="300" spans="1:17" x14ac:dyDescent="0.2">
      <c r="A300" s="1" t="s">
        <v>298</v>
      </c>
      <c r="B300" s="7">
        <v>28.448573628459656</v>
      </c>
      <c r="C300" s="7">
        <v>19.298200061711029</v>
      </c>
      <c r="D300" s="2">
        <v>25.762431770638429</v>
      </c>
      <c r="E300" s="3">
        <f t="shared" si="50"/>
        <v>128.44857362845966</v>
      </c>
      <c r="F300" s="3">
        <f t="shared" si="49"/>
        <v>119.29820006171103</v>
      </c>
      <c r="G300" s="3">
        <f t="shared" si="51"/>
        <v>125.76243177063843</v>
      </c>
      <c r="H300" s="7">
        <f t="shared" si="52"/>
        <v>-0.88329999999999798</v>
      </c>
      <c r="I300" s="7">
        <f t="shared" si="53"/>
        <v>-0.40480000000000516</v>
      </c>
      <c r="J300" s="7">
        <f t="shared" si="54"/>
        <v>-0.10649999999999826</v>
      </c>
      <c r="K300" s="8">
        <f t="shared" si="55"/>
        <v>-0.47849999999999282</v>
      </c>
      <c r="L300" s="8">
        <f t="shared" si="56"/>
        <v>9.1503735667486268</v>
      </c>
      <c r="M300" s="17">
        <f t="shared" si="57"/>
        <v>-4.7849999999999282E-3</v>
      </c>
      <c r="N300" s="8">
        <f t="shared" si="58"/>
        <v>1.0618178973493781</v>
      </c>
      <c r="O300" s="8">
        <f t="shared" si="59"/>
        <v>1.3437832410696611</v>
      </c>
      <c r="P300" s="8">
        <f t="shared" si="60"/>
        <v>-0.20982948373119792</v>
      </c>
      <c r="Q300" s="8"/>
    </row>
    <row r="301" spans="1:17" x14ac:dyDescent="0.2">
      <c r="A301" s="1" t="s">
        <v>299</v>
      </c>
      <c r="B301" s="7">
        <v>28.520247932544351</v>
      </c>
      <c r="C301" s="7">
        <v>19.551470140442049</v>
      </c>
      <c r="D301" s="2">
        <v>25.950069318840221</v>
      </c>
      <c r="E301" s="3">
        <f t="shared" si="50"/>
        <v>128.52024793254435</v>
      </c>
      <c r="F301" s="3">
        <f t="shared" si="49"/>
        <v>119.55147014044205</v>
      </c>
      <c r="G301" s="3">
        <f t="shared" si="51"/>
        <v>125.95006931884022</v>
      </c>
      <c r="H301" s="7">
        <f t="shared" si="52"/>
        <v>5.5800000000005845E-2</v>
      </c>
      <c r="I301" s="7">
        <f t="shared" si="53"/>
        <v>0.2123000000000097</v>
      </c>
      <c r="J301" s="7">
        <f t="shared" si="54"/>
        <v>0.14920000000000488</v>
      </c>
      <c r="K301" s="8">
        <f t="shared" si="55"/>
        <v>-0.15650000000000386</v>
      </c>
      <c r="L301" s="8">
        <f t="shared" si="56"/>
        <v>8.9687777921023013</v>
      </c>
      <c r="M301" s="17">
        <f t="shared" si="57"/>
        <v>-1.5650000000000386E-3</v>
      </c>
      <c r="N301" s="8">
        <f t="shared" si="58"/>
        <v>1.0601561523400262</v>
      </c>
      <c r="O301" s="8">
        <f t="shared" si="59"/>
        <v>1.3437832410696611</v>
      </c>
      <c r="P301" s="8">
        <f t="shared" si="60"/>
        <v>-0.21106610058915876</v>
      </c>
      <c r="Q301" s="8"/>
    </row>
    <row r="302" spans="1:17" x14ac:dyDescent="0.2">
      <c r="A302" s="1" t="s">
        <v>300</v>
      </c>
      <c r="B302" s="7">
        <v>31.890434394079477</v>
      </c>
      <c r="C302" s="7">
        <v>20.436629225361884</v>
      </c>
      <c r="D302" s="2">
        <v>27.176319193728446</v>
      </c>
      <c r="E302" s="3">
        <f t="shared" si="50"/>
        <v>131.89043439407948</v>
      </c>
      <c r="F302" s="3">
        <f t="shared" si="49"/>
        <v>120.43662922536188</v>
      </c>
      <c r="G302" s="3">
        <f t="shared" si="51"/>
        <v>127.17631919372845</v>
      </c>
      <c r="H302" s="7">
        <f t="shared" si="52"/>
        <v>2.6223000000000107</v>
      </c>
      <c r="I302" s="7">
        <f t="shared" si="53"/>
        <v>0.74039999999999662</v>
      </c>
      <c r="J302" s="7">
        <f t="shared" si="54"/>
        <v>0.97359999999999669</v>
      </c>
      <c r="K302" s="8">
        <f t="shared" si="55"/>
        <v>1.8819000000000141</v>
      </c>
      <c r="L302" s="8">
        <f t="shared" si="56"/>
        <v>11.453805168717594</v>
      </c>
      <c r="M302" s="17">
        <f t="shared" si="57"/>
        <v>1.8819000000000141E-2</v>
      </c>
      <c r="N302" s="8">
        <f t="shared" si="58"/>
        <v>1.0801072309709134</v>
      </c>
      <c r="O302" s="8">
        <f t="shared" si="59"/>
        <v>1.3437832410696611</v>
      </c>
      <c r="P302" s="8">
        <f t="shared" si="60"/>
        <v>-0.19621915353614594</v>
      </c>
      <c r="Q302" s="8"/>
    </row>
    <row r="303" spans="1:17" x14ac:dyDescent="0.2">
      <c r="A303" s="1" t="s">
        <v>301</v>
      </c>
      <c r="B303" s="7">
        <v>30.692737359346836</v>
      </c>
      <c r="C303" s="7">
        <v>18.702221327887443</v>
      </c>
      <c r="D303" s="2">
        <v>27.290269175726024</v>
      </c>
      <c r="E303" s="3">
        <f t="shared" si="50"/>
        <v>130.69273735934684</v>
      </c>
      <c r="F303" s="3">
        <f t="shared" si="49"/>
        <v>118.70222132788744</v>
      </c>
      <c r="G303" s="3">
        <f t="shared" si="51"/>
        <v>127.29026917572602</v>
      </c>
      <c r="H303" s="7">
        <f t="shared" si="52"/>
        <v>-0.90810000000000057</v>
      </c>
      <c r="I303" s="7">
        <f t="shared" si="53"/>
        <v>-1.4400999999999997</v>
      </c>
      <c r="J303" s="7">
        <f t="shared" si="54"/>
        <v>8.960000000000079E-2</v>
      </c>
      <c r="K303" s="8">
        <f t="shared" si="55"/>
        <v>0.53199999999999914</v>
      </c>
      <c r="L303" s="8">
        <f t="shared" si="56"/>
        <v>11.990516031459393</v>
      </c>
      <c r="M303" s="17">
        <f t="shared" si="57"/>
        <v>5.3199999999999914E-3</v>
      </c>
      <c r="N303" s="8">
        <f t="shared" si="58"/>
        <v>1.0858534014396788</v>
      </c>
      <c r="O303" s="8">
        <f t="shared" si="59"/>
        <v>1.3437832410696611</v>
      </c>
      <c r="P303" s="8">
        <f t="shared" si="60"/>
        <v>-0.19194303943295821</v>
      </c>
      <c r="Q303" s="8"/>
    </row>
    <row r="304" spans="1:17" x14ac:dyDescent="0.2">
      <c r="A304" s="1" t="s">
        <v>302</v>
      </c>
      <c r="B304" s="7">
        <v>28.83363317041011</v>
      </c>
      <c r="C304" s="7">
        <v>17.401838493240433</v>
      </c>
      <c r="D304" s="2">
        <v>26.687167880371433</v>
      </c>
      <c r="E304" s="3">
        <f t="shared" si="50"/>
        <v>128.83363317041011</v>
      </c>
      <c r="F304" s="3">
        <f t="shared" si="49"/>
        <v>117.40183849324043</v>
      </c>
      <c r="G304" s="3">
        <f t="shared" si="51"/>
        <v>126.68716788037143</v>
      </c>
      <c r="H304" s="7">
        <f t="shared" si="52"/>
        <v>-1.4225000000000154</v>
      </c>
      <c r="I304" s="7">
        <f t="shared" si="53"/>
        <v>-1.0955000000000048</v>
      </c>
      <c r="J304" s="7">
        <f t="shared" si="54"/>
        <v>-0.473800000000002</v>
      </c>
      <c r="K304" s="8">
        <f t="shared" si="55"/>
        <v>-0.32700000000001062</v>
      </c>
      <c r="L304" s="8">
        <f t="shared" si="56"/>
        <v>11.431794677169677</v>
      </c>
      <c r="M304" s="17">
        <f t="shared" si="57"/>
        <v>-3.2700000000001062E-3</v>
      </c>
      <c r="N304" s="8">
        <f t="shared" si="58"/>
        <v>1.082302660816971</v>
      </c>
      <c r="O304" s="8">
        <f t="shared" si="59"/>
        <v>1.3437832410696611</v>
      </c>
      <c r="P304" s="8">
        <f t="shared" si="60"/>
        <v>-0.1945853856940124</v>
      </c>
      <c r="Q304" s="8"/>
    </row>
    <row r="305" spans="1:17" x14ac:dyDescent="0.2">
      <c r="A305" s="1" t="s">
        <v>303</v>
      </c>
      <c r="B305" s="7">
        <v>27.702216203907568</v>
      </c>
      <c r="C305" s="7">
        <v>16.352500860787856</v>
      </c>
      <c r="D305" s="2">
        <v>25.574854546381772</v>
      </c>
      <c r="E305" s="3">
        <f t="shared" si="50"/>
        <v>127.70221620390757</v>
      </c>
      <c r="F305" s="3">
        <f t="shared" si="49"/>
        <v>116.35250086078786</v>
      </c>
      <c r="G305" s="3">
        <f t="shared" si="51"/>
        <v>125.57485454638177</v>
      </c>
      <c r="H305" s="7">
        <f t="shared" si="52"/>
        <v>-0.87819999999999565</v>
      </c>
      <c r="I305" s="7">
        <f t="shared" si="53"/>
        <v>-0.89380000000000015</v>
      </c>
      <c r="J305" s="7">
        <f t="shared" si="54"/>
        <v>-0.878000000000001</v>
      </c>
      <c r="K305" s="8">
        <f t="shared" si="55"/>
        <v>1.5600000000004499E-2</v>
      </c>
      <c r="L305" s="8">
        <f t="shared" si="56"/>
        <v>11.349715343119712</v>
      </c>
      <c r="M305" s="17">
        <f t="shared" si="57"/>
        <v>1.5600000000004499E-4</v>
      </c>
      <c r="N305" s="8">
        <f t="shared" si="58"/>
        <v>1.0824715000320586</v>
      </c>
      <c r="O305" s="8">
        <f t="shared" si="59"/>
        <v>1.3437832410696611</v>
      </c>
      <c r="P305" s="8">
        <f t="shared" si="60"/>
        <v>-0.19445974101418062</v>
      </c>
      <c r="Q305" s="8"/>
    </row>
    <row r="306" spans="1:17" x14ac:dyDescent="0.2">
      <c r="A306" s="1" t="s">
        <v>304</v>
      </c>
      <c r="B306" s="7">
        <v>28.575188553877496</v>
      </c>
      <c r="C306" s="7">
        <v>17.643199152836573</v>
      </c>
      <c r="D306" s="2">
        <v>26.010473716803162</v>
      </c>
      <c r="E306" s="3">
        <f t="shared" si="50"/>
        <v>128.5751885538775</v>
      </c>
      <c r="F306" s="3">
        <f t="shared" si="49"/>
        <v>117.64319915283657</v>
      </c>
      <c r="G306" s="3">
        <f t="shared" si="51"/>
        <v>126.01047371680316</v>
      </c>
      <c r="H306" s="7">
        <f t="shared" si="52"/>
        <v>0.68360000000000642</v>
      </c>
      <c r="I306" s="7">
        <f t="shared" si="53"/>
        <v>1.109300000000002</v>
      </c>
      <c r="J306" s="7">
        <f t="shared" si="54"/>
        <v>0.34689999999999444</v>
      </c>
      <c r="K306" s="8">
        <f t="shared" si="55"/>
        <v>-0.42569999999999553</v>
      </c>
      <c r="L306" s="8">
        <f t="shared" si="56"/>
        <v>10.931989401040923</v>
      </c>
      <c r="M306" s="17">
        <f t="shared" si="57"/>
        <v>-4.2569999999999553E-3</v>
      </c>
      <c r="N306" s="8">
        <f t="shared" si="58"/>
        <v>1.0778634188564222</v>
      </c>
      <c r="O306" s="8">
        <f t="shared" si="59"/>
        <v>1.3437832410696611</v>
      </c>
      <c r="P306" s="8">
        <f t="shared" si="60"/>
        <v>-0.19788892589668317</v>
      </c>
      <c r="Q306" s="8"/>
    </row>
    <row r="307" spans="1:17" x14ac:dyDescent="0.2">
      <c r="A307" s="1" t="s">
        <v>305</v>
      </c>
      <c r="B307" s="7">
        <v>29.883955398167416</v>
      </c>
      <c r="C307" s="7">
        <v>17.871779888790542</v>
      </c>
      <c r="D307" s="2">
        <v>26.472806144870106</v>
      </c>
      <c r="E307" s="3">
        <f t="shared" si="50"/>
        <v>129.88395539816742</v>
      </c>
      <c r="F307" s="3">
        <f t="shared" si="49"/>
        <v>117.87177988879054</v>
      </c>
      <c r="G307" s="3">
        <f t="shared" si="51"/>
        <v>126.47280614487011</v>
      </c>
      <c r="H307" s="7">
        <f t="shared" si="52"/>
        <v>1.0178999999999938</v>
      </c>
      <c r="I307" s="7">
        <f t="shared" si="53"/>
        <v>0.1943000000000028</v>
      </c>
      <c r="J307" s="7">
        <f t="shared" si="54"/>
        <v>0.36689999999999223</v>
      </c>
      <c r="K307" s="8">
        <f t="shared" si="55"/>
        <v>0.82359999999999101</v>
      </c>
      <c r="L307" s="8">
        <f t="shared" si="56"/>
        <v>12.012175509376874</v>
      </c>
      <c r="M307" s="17">
        <f t="shared" si="57"/>
        <v>8.2359999999999101E-3</v>
      </c>
      <c r="N307" s="8">
        <f t="shared" si="58"/>
        <v>1.0867407019741235</v>
      </c>
      <c r="O307" s="8">
        <f t="shared" si="59"/>
        <v>1.3437832410696611</v>
      </c>
      <c r="P307" s="8">
        <f t="shared" si="60"/>
        <v>-0.1912827390903683</v>
      </c>
      <c r="Q307" s="8"/>
    </row>
    <row r="308" spans="1:17" x14ac:dyDescent="0.2">
      <c r="A308" s="1" t="s">
        <v>306</v>
      </c>
      <c r="B308" s="7">
        <v>28.374314184574501</v>
      </c>
      <c r="C308" s="7">
        <v>15.637048813878963</v>
      </c>
      <c r="D308" s="2">
        <v>25.6753951021267</v>
      </c>
      <c r="E308" s="3">
        <f t="shared" si="50"/>
        <v>128.3743141845745</v>
      </c>
      <c r="F308" s="3">
        <f t="shared" si="49"/>
        <v>115.63704881387896</v>
      </c>
      <c r="G308" s="3">
        <f t="shared" si="51"/>
        <v>125.6753951021267</v>
      </c>
      <c r="H308" s="7">
        <f t="shared" si="52"/>
        <v>-1.1623000000000161</v>
      </c>
      <c r="I308" s="7">
        <f t="shared" si="53"/>
        <v>-1.8958999999999948</v>
      </c>
      <c r="J308" s="7">
        <f t="shared" si="54"/>
        <v>-0.6305000000000005</v>
      </c>
      <c r="K308" s="8">
        <f t="shared" si="55"/>
        <v>0.73359999999997871</v>
      </c>
      <c r="L308" s="8">
        <f t="shared" si="56"/>
        <v>12.737265370695539</v>
      </c>
      <c r="M308" s="17">
        <f t="shared" si="57"/>
        <v>7.3359999999997871E-3</v>
      </c>
      <c r="N308" s="8">
        <f t="shared" si="58"/>
        <v>1.0947130317638054</v>
      </c>
      <c r="O308" s="8">
        <f t="shared" si="59"/>
        <v>1.3437832410696611</v>
      </c>
      <c r="P308" s="8">
        <f t="shared" si="60"/>
        <v>-0.18534998926433555</v>
      </c>
      <c r="Q308" s="8"/>
    </row>
    <row r="309" spans="1:17" x14ac:dyDescent="0.2">
      <c r="A309" s="1" t="s">
        <v>307</v>
      </c>
      <c r="B309" s="7">
        <v>29.371269108531891</v>
      </c>
      <c r="C309" s="7">
        <v>15.729327178832449</v>
      </c>
      <c r="D309" s="2">
        <v>26.734084630467009</v>
      </c>
      <c r="E309" s="3">
        <f t="shared" si="50"/>
        <v>129.37126910853189</v>
      </c>
      <c r="F309" s="3">
        <f t="shared" si="49"/>
        <v>115.72932717883245</v>
      </c>
      <c r="G309" s="3">
        <f t="shared" si="51"/>
        <v>126.73408463046701</v>
      </c>
      <c r="H309" s="7">
        <f t="shared" si="52"/>
        <v>0.77659999999999396</v>
      </c>
      <c r="I309" s="7">
        <f t="shared" si="53"/>
        <v>7.9800000000007643E-2</v>
      </c>
      <c r="J309" s="7">
        <f t="shared" si="54"/>
        <v>0.84239999999999871</v>
      </c>
      <c r="K309" s="8">
        <f t="shared" si="55"/>
        <v>0.69679999999998632</v>
      </c>
      <c r="L309" s="8">
        <f t="shared" si="56"/>
        <v>13.641941929699442</v>
      </c>
      <c r="M309" s="17">
        <f t="shared" si="57"/>
        <v>6.9679999999998632E-3</v>
      </c>
      <c r="N309" s="8">
        <f t="shared" si="58"/>
        <v>1.1023409921691354</v>
      </c>
      <c r="O309" s="8">
        <f t="shared" si="59"/>
        <v>1.3437832410696611</v>
      </c>
      <c r="P309" s="8">
        <f t="shared" si="60"/>
        <v>-0.17967350798952952</v>
      </c>
      <c r="Q309" s="8"/>
    </row>
    <row r="310" spans="1:17" x14ac:dyDescent="0.2">
      <c r="A310" s="1" t="s">
        <v>308</v>
      </c>
      <c r="B310" s="7">
        <v>30.411155369626272</v>
      </c>
      <c r="C310" s="7">
        <v>15.912179515774994</v>
      </c>
      <c r="D310" s="2">
        <v>27.04230192428831</v>
      </c>
      <c r="E310" s="3">
        <f t="shared" si="50"/>
        <v>130.41115536962627</v>
      </c>
      <c r="F310" s="3">
        <f t="shared" si="49"/>
        <v>115.91217951577499</v>
      </c>
      <c r="G310" s="3">
        <f t="shared" si="51"/>
        <v>127.04230192428831</v>
      </c>
      <c r="H310" s="7">
        <f t="shared" si="52"/>
        <v>0.80379999999999896</v>
      </c>
      <c r="I310" s="7">
        <f t="shared" si="53"/>
        <v>0.15799999999999148</v>
      </c>
      <c r="J310" s="7">
        <f t="shared" si="54"/>
        <v>0.24319999999999897</v>
      </c>
      <c r="K310" s="8">
        <f t="shared" si="55"/>
        <v>0.64580000000000748</v>
      </c>
      <c r="L310" s="8">
        <f t="shared" si="56"/>
        <v>14.498975853851279</v>
      </c>
      <c r="M310" s="17">
        <f t="shared" si="57"/>
        <v>6.4580000000000748E-3</v>
      </c>
      <c r="N310" s="8">
        <f t="shared" si="58"/>
        <v>1.1094599102965637</v>
      </c>
      <c r="O310" s="8">
        <f t="shared" si="59"/>
        <v>1.3437832410696611</v>
      </c>
      <c r="P310" s="8">
        <f t="shared" si="60"/>
        <v>-0.17437583950412594</v>
      </c>
      <c r="Q310" s="8"/>
    </row>
    <row r="311" spans="1:17" x14ac:dyDescent="0.2">
      <c r="A311" s="1" t="s">
        <v>309</v>
      </c>
      <c r="B311" s="7">
        <v>32.334198266706778</v>
      </c>
      <c r="C311" s="7">
        <v>16.042117069012164</v>
      </c>
      <c r="D311" s="2">
        <v>27.55161451270277</v>
      </c>
      <c r="E311" s="3">
        <f t="shared" si="50"/>
        <v>132.33419826670678</v>
      </c>
      <c r="F311" s="3">
        <f t="shared" si="49"/>
        <v>116.04211706901216</v>
      </c>
      <c r="G311" s="3">
        <f t="shared" si="51"/>
        <v>127.55161451270277</v>
      </c>
      <c r="H311" s="7">
        <f t="shared" si="52"/>
        <v>1.4745999999999926</v>
      </c>
      <c r="I311" s="7">
        <f t="shared" si="53"/>
        <v>0.11209999999999276</v>
      </c>
      <c r="J311" s="7">
        <f t="shared" si="54"/>
        <v>0.40089999999999293</v>
      </c>
      <c r="K311" s="8">
        <f t="shared" si="55"/>
        <v>1.3624999999999998</v>
      </c>
      <c r="L311" s="8">
        <f t="shared" si="56"/>
        <v>16.292081197694614</v>
      </c>
      <c r="M311" s="17">
        <f t="shared" si="57"/>
        <v>1.3624999999999998E-2</v>
      </c>
      <c r="N311" s="8">
        <f t="shared" si="58"/>
        <v>1.1245763015743544</v>
      </c>
      <c r="O311" s="8">
        <f t="shared" si="59"/>
        <v>1.3437832410696611</v>
      </c>
      <c r="P311" s="8">
        <f t="shared" si="60"/>
        <v>-0.16312671031736958</v>
      </c>
      <c r="Q311" s="8"/>
    </row>
    <row r="312" spans="1:17" x14ac:dyDescent="0.2">
      <c r="A312" s="1" t="s">
        <v>310</v>
      </c>
      <c r="B312" s="7">
        <v>33.976598001394876</v>
      </c>
      <c r="C312" s="7">
        <v>16.903381661898379</v>
      </c>
      <c r="D312" s="2">
        <v>28.33567428711234</v>
      </c>
      <c r="E312" s="3">
        <f t="shared" si="50"/>
        <v>133.97659800139488</v>
      </c>
      <c r="F312" s="3">
        <f t="shared" si="49"/>
        <v>116.90338166189838</v>
      </c>
      <c r="G312" s="3">
        <f t="shared" si="51"/>
        <v>128.33567428711234</v>
      </c>
      <c r="H312" s="7">
        <f t="shared" si="52"/>
        <v>1.241099999999995</v>
      </c>
      <c r="I312" s="7">
        <f t="shared" si="53"/>
        <v>0.74220000000000397</v>
      </c>
      <c r="J312" s="7">
        <f t="shared" si="54"/>
        <v>0.61469999999999025</v>
      </c>
      <c r="K312" s="8">
        <f t="shared" si="55"/>
        <v>0.49889999999999102</v>
      </c>
      <c r="L312" s="8">
        <f t="shared" si="56"/>
        <v>17.073216339496497</v>
      </c>
      <c r="M312" s="17">
        <f t="shared" si="57"/>
        <v>4.9889999999999102E-3</v>
      </c>
      <c r="N312" s="8">
        <f t="shared" si="58"/>
        <v>1.1301868127429087</v>
      </c>
      <c r="O312" s="8">
        <f t="shared" si="59"/>
        <v>1.3437832410696611</v>
      </c>
      <c r="P312" s="8">
        <f t="shared" si="60"/>
        <v>-0.15895154947514312</v>
      </c>
      <c r="Q312" s="8"/>
    </row>
    <row r="313" spans="1:17" x14ac:dyDescent="0.2">
      <c r="A313" s="1" t="s">
        <v>311</v>
      </c>
      <c r="B313" s="7">
        <v>33.848114443911527</v>
      </c>
      <c r="C313" s="7">
        <v>16.605511845423862</v>
      </c>
      <c r="D313" s="2">
        <v>28.241860909208469</v>
      </c>
      <c r="E313" s="3">
        <f t="shared" si="50"/>
        <v>133.84811444391153</v>
      </c>
      <c r="F313" s="3">
        <f t="shared" si="49"/>
        <v>116.60551184542386</v>
      </c>
      <c r="G313" s="3">
        <f t="shared" si="51"/>
        <v>128.24186090920847</v>
      </c>
      <c r="H313" s="7">
        <f t="shared" si="52"/>
        <v>-9.5900000000004315E-2</v>
      </c>
      <c r="I313" s="7">
        <f t="shared" si="53"/>
        <v>-0.25479999999999947</v>
      </c>
      <c r="J313" s="7">
        <f t="shared" si="54"/>
        <v>-7.3099999999992615E-2</v>
      </c>
      <c r="K313" s="8">
        <f t="shared" si="55"/>
        <v>0.15889999999999516</v>
      </c>
      <c r="L313" s="8">
        <f t="shared" si="56"/>
        <v>17.242602598487665</v>
      </c>
      <c r="M313" s="17">
        <f t="shared" si="57"/>
        <v>1.5889999999999516E-3</v>
      </c>
      <c r="N313" s="8">
        <f t="shared" si="58"/>
        <v>1.1319826795883572</v>
      </c>
      <c r="O313" s="8">
        <f t="shared" si="59"/>
        <v>1.3437832410696611</v>
      </c>
      <c r="P313" s="8">
        <f t="shared" si="60"/>
        <v>-0.15761512348725915</v>
      </c>
      <c r="Q313" s="8"/>
    </row>
    <row r="314" spans="1:17" x14ac:dyDescent="0.2">
      <c r="A314" s="1" t="s">
        <v>312</v>
      </c>
      <c r="B314" s="7">
        <v>35.280556964690277</v>
      </c>
      <c r="C314" s="7">
        <v>17.700204390628699</v>
      </c>
      <c r="D314" s="2">
        <v>28.905256055691808</v>
      </c>
      <c r="E314" s="3">
        <f t="shared" si="50"/>
        <v>135.28055696469028</v>
      </c>
      <c r="F314" s="3">
        <f t="shared" si="49"/>
        <v>117.7002043906287</v>
      </c>
      <c r="G314" s="3">
        <f t="shared" si="51"/>
        <v>128.90525605569181</v>
      </c>
      <c r="H314" s="7">
        <f t="shared" si="52"/>
        <v>1.0701999999999989</v>
      </c>
      <c r="I314" s="7">
        <f t="shared" si="53"/>
        <v>0.93879999999999519</v>
      </c>
      <c r="J314" s="7">
        <f t="shared" si="54"/>
        <v>0.51730000000000942</v>
      </c>
      <c r="K314" s="8">
        <f t="shared" si="55"/>
        <v>0.13140000000000374</v>
      </c>
      <c r="L314" s="8">
        <f t="shared" si="56"/>
        <v>17.580352574061578</v>
      </c>
      <c r="M314" s="17">
        <f t="shared" si="57"/>
        <v>1.3140000000000374E-3</v>
      </c>
      <c r="N314" s="8">
        <f t="shared" si="58"/>
        <v>1.1334701048293363</v>
      </c>
      <c r="O314" s="8">
        <f t="shared" si="59"/>
        <v>1.3437832410696611</v>
      </c>
      <c r="P314" s="8">
        <f t="shared" si="60"/>
        <v>-0.15650822975952139</v>
      </c>
      <c r="Q314" s="8"/>
    </row>
    <row r="315" spans="1:17" x14ac:dyDescent="0.2">
      <c r="A315" s="1" t="s">
        <v>313</v>
      </c>
      <c r="B315" s="7">
        <v>34.962782936380222</v>
      </c>
      <c r="C315" s="7">
        <v>17.621462953891367</v>
      </c>
      <c r="D315" s="2">
        <v>29.112922423197517</v>
      </c>
      <c r="E315" s="3">
        <f t="shared" si="50"/>
        <v>134.96278293638022</v>
      </c>
      <c r="F315" s="3">
        <f t="shared" si="49"/>
        <v>117.62146295389137</v>
      </c>
      <c r="G315" s="3">
        <f t="shared" si="51"/>
        <v>129.11292242319752</v>
      </c>
      <c r="H315" s="7">
        <f t="shared" si="52"/>
        <v>-0.23489999999999345</v>
      </c>
      <c r="I315" s="7">
        <f t="shared" si="53"/>
        <v>-6.6900000000003068E-2</v>
      </c>
      <c r="J315" s="7">
        <f t="shared" si="54"/>
        <v>0.16110000000000291</v>
      </c>
      <c r="K315" s="8">
        <f t="shared" si="55"/>
        <v>-0.16799999999999038</v>
      </c>
      <c r="L315" s="8">
        <f t="shared" si="56"/>
        <v>17.341319982488855</v>
      </c>
      <c r="M315" s="17">
        <f t="shared" si="57"/>
        <v>-1.6799999999999038E-3</v>
      </c>
      <c r="N315" s="8">
        <f t="shared" si="58"/>
        <v>1.1315658750532231</v>
      </c>
      <c r="O315" s="8">
        <f t="shared" si="59"/>
        <v>1.3437832410696611</v>
      </c>
      <c r="P315" s="8">
        <f t="shared" si="60"/>
        <v>-0.15792529593352522</v>
      </c>
      <c r="Q315" s="8"/>
    </row>
    <row r="316" spans="1:17" x14ac:dyDescent="0.2">
      <c r="A316" s="1" t="s">
        <v>314</v>
      </c>
      <c r="B316" s="7">
        <v>35.405865752760349</v>
      </c>
      <c r="C316" s="7">
        <v>17.369517780244138</v>
      </c>
      <c r="D316" s="2">
        <v>29.2603693806048</v>
      </c>
      <c r="E316" s="3">
        <f t="shared" si="50"/>
        <v>135.40586575276035</v>
      </c>
      <c r="F316" s="3">
        <f t="shared" si="49"/>
        <v>117.36951778024414</v>
      </c>
      <c r="G316" s="3">
        <f t="shared" si="51"/>
        <v>129.2603693806048</v>
      </c>
      <c r="H316" s="7">
        <f t="shared" si="52"/>
        <v>0.32829999999999249</v>
      </c>
      <c r="I316" s="7">
        <f t="shared" si="53"/>
        <v>-0.21419999999999773</v>
      </c>
      <c r="J316" s="7">
        <f t="shared" si="54"/>
        <v>0.11419999999999764</v>
      </c>
      <c r="K316" s="8">
        <f t="shared" si="55"/>
        <v>0.54249999999999021</v>
      </c>
      <c r="L316" s="8">
        <f t="shared" si="56"/>
        <v>18.036347972516211</v>
      </c>
      <c r="M316" s="17">
        <f t="shared" si="57"/>
        <v>5.4249999999999021E-3</v>
      </c>
      <c r="N316" s="8">
        <f t="shared" si="58"/>
        <v>1.1377046199253866</v>
      </c>
      <c r="O316" s="8">
        <f t="shared" si="59"/>
        <v>1.3437832410696611</v>
      </c>
      <c r="P316" s="8">
        <f t="shared" si="60"/>
        <v>-0.15335704066396483</v>
      </c>
      <c r="Q316" s="8"/>
    </row>
    <row r="317" spans="1:17" x14ac:dyDescent="0.2">
      <c r="A317" s="1" t="s">
        <v>315</v>
      </c>
      <c r="B317" s="7">
        <v>36.035232216779178</v>
      </c>
      <c r="C317" s="7">
        <v>18.203897682143904</v>
      </c>
      <c r="D317" s="2">
        <v>29.193412509265642</v>
      </c>
      <c r="E317" s="3">
        <f t="shared" si="50"/>
        <v>136.03523221677918</v>
      </c>
      <c r="F317" s="3">
        <f t="shared" si="49"/>
        <v>118.2038976821439</v>
      </c>
      <c r="G317" s="3">
        <f t="shared" si="51"/>
        <v>129.19341250926564</v>
      </c>
      <c r="H317" s="7">
        <f t="shared" si="52"/>
        <v>0.46479999999999855</v>
      </c>
      <c r="I317" s="7">
        <f t="shared" si="53"/>
        <v>0.7109000000000032</v>
      </c>
      <c r="J317" s="7">
        <f t="shared" si="54"/>
        <v>-5.1800000000001845E-2</v>
      </c>
      <c r="K317" s="8">
        <f t="shared" si="55"/>
        <v>-0.24610000000000465</v>
      </c>
      <c r="L317" s="8">
        <f t="shared" si="56"/>
        <v>17.831334534635275</v>
      </c>
      <c r="M317" s="17">
        <f t="shared" si="57"/>
        <v>-2.4610000000000465E-3</v>
      </c>
      <c r="N317" s="8">
        <f t="shared" si="58"/>
        <v>1.1349047288557501</v>
      </c>
      <c r="O317" s="8">
        <f t="shared" si="59"/>
        <v>1.3437832410696611</v>
      </c>
      <c r="P317" s="8">
        <f t="shared" si="60"/>
        <v>-0.15544062898689093</v>
      </c>
      <c r="Q317" s="8"/>
    </row>
    <row r="318" spans="1:17" x14ac:dyDescent="0.2">
      <c r="A318" s="1" t="s">
        <v>316</v>
      </c>
      <c r="B318" s="7">
        <v>37.532844088253711</v>
      </c>
      <c r="C318" s="7">
        <v>18.611937536942662</v>
      </c>
      <c r="D318" s="2">
        <v>29.454770782771902</v>
      </c>
      <c r="E318" s="3">
        <f t="shared" si="50"/>
        <v>137.53284408825371</v>
      </c>
      <c r="F318" s="3">
        <f t="shared" si="49"/>
        <v>118.61193753694266</v>
      </c>
      <c r="G318" s="3">
        <f t="shared" si="51"/>
        <v>129.4547707827719</v>
      </c>
      <c r="H318" s="7">
        <f t="shared" si="52"/>
        <v>1.1009000000000047</v>
      </c>
      <c r="I318" s="7">
        <f t="shared" si="53"/>
        <v>0.34520000000000106</v>
      </c>
      <c r="J318" s="7">
        <f t="shared" si="54"/>
        <v>0.2023000000000108</v>
      </c>
      <c r="K318" s="8">
        <f t="shared" si="55"/>
        <v>0.75570000000000359</v>
      </c>
      <c r="L318" s="8">
        <f t="shared" si="56"/>
        <v>18.920906551311049</v>
      </c>
      <c r="M318" s="17">
        <f t="shared" si="57"/>
        <v>7.5570000000000359E-3</v>
      </c>
      <c r="N318" s="8">
        <f t="shared" si="58"/>
        <v>1.143481203891713</v>
      </c>
      <c r="O318" s="8">
        <f t="shared" si="59"/>
        <v>1.3437832410696611</v>
      </c>
      <c r="P318" s="8">
        <f t="shared" si="60"/>
        <v>-0.14905829382014479</v>
      </c>
      <c r="Q318" s="8"/>
    </row>
    <row r="319" spans="1:17" x14ac:dyDescent="0.2">
      <c r="A319" s="1" t="s">
        <v>317</v>
      </c>
      <c r="B319" s="7">
        <v>38.643009205734103</v>
      </c>
      <c r="C319" s="7">
        <v>19.190645180185413</v>
      </c>
      <c r="D319" s="2">
        <v>30.299074797817127</v>
      </c>
      <c r="E319" s="3">
        <f t="shared" si="50"/>
        <v>138.6430092057341</v>
      </c>
      <c r="F319" s="3">
        <f t="shared" si="49"/>
        <v>119.19064518018541</v>
      </c>
      <c r="G319" s="3">
        <f t="shared" si="51"/>
        <v>130.29907479781713</v>
      </c>
      <c r="H319" s="7">
        <f t="shared" si="52"/>
        <v>0.80720000000000791</v>
      </c>
      <c r="I319" s="7">
        <f t="shared" si="53"/>
        <v>0.48790000000000777</v>
      </c>
      <c r="J319" s="7">
        <f t="shared" si="54"/>
        <v>0.65219999999999168</v>
      </c>
      <c r="K319" s="8">
        <f t="shared" si="55"/>
        <v>0.31930000000000014</v>
      </c>
      <c r="L319" s="8">
        <f t="shared" si="56"/>
        <v>19.45236402554869</v>
      </c>
      <c r="M319" s="17">
        <f t="shared" si="57"/>
        <v>3.1930000000000014E-3</v>
      </c>
      <c r="N319" s="8">
        <f t="shared" si="58"/>
        <v>1.1471323393757393</v>
      </c>
      <c r="O319" s="8">
        <f t="shared" si="59"/>
        <v>1.3437832410696611</v>
      </c>
      <c r="P319" s="8">
        <f t="shared" si="60"/>
        <v>-0.14634123695231249</v>
      </c>
      <c r="Q319" s="8"/>
    </row>
    <row r="320" spans="1:17" x14ac:dyDescent="0.2">
      <c r="A320" s="1" t="s">
        <v>318</v>
      </c>
      <c r="B320" s="7">
        <v>39.852808104063342</v>
      </c>
      <c r="C320" s="7">
        <v>20.787799825599905</v>
      </c>
      <c r="D320" s="2">
        <v>30.92229527257507</v>
      </c>
      <c r="E320" s="3">
        <f t="shared" si="50"/>
        <v>139.85280810406334</v>
      </c>
      <c r="F320" s="3">
        <f t="shared" si="49"/>
        <v>120.7877998255999</v>
      </c>
      <c r="G320" s="3">
        <f t="shared" si="51"/>
        <v>130.92229527257507</v>
      </c>
      <c r="H320" s="7">
        <f t="shared" si="52"/>
        <v>0.87260000000000115</v>
      </c>
      <c r="I320" s="7">
        <f t="shared" si="53"/>
        <v>1.3400000000000079</v>
      </c>
      <c r="J320" s="7">
        <f t="shared" si="54"/>
        <v>0.47829999999999817</v>
      </c>
      <c r="K320" s="8">
        <f t="shared" si="55"/>
        <v>-0.4674000000000067</v>
      </c>
      <c r="L320" s="8">
        <f t="shared" si="56"/>
        <v>19.065008278463438</v>
      </c>
      <c r="M320" s="17">
        <f t="shared" si="57"/>
        <v>-4.674000000000067E-3</v>
      </c>
      <c r="N320" s="8">
        <f t="shared" si="58"/>
        <v>1.1417706428214971</v>
      </c>
      <c r="O320" s="8">
        <f t="shared" si="59"/>
        <v>1.3437832410696611</v>
      </c>
      <c r="P320" s="8">
        <f t="shared" si="60"/>
        <v>-0.1503312380107974</v>
      </c>
      <c r="Q320" s="8"/>
    </row>
    <row r="321" spans="1:17" x14ac:dyDescent="0.2">
      <c r="A321" s="1" t="s">
        <v>319</v>
      </c>
      <c r="B321" s="7">
        <v>40.663814538258833</v>
      </c>
      <c r="C321" s="7">
        <v>21.197995193807643</v>
      </c>
      <c r="D321" s="2">
        <v>31.056359702934174</v>
      </c>
      <c r="E321" s="3">
        <f t="shared" si="50"/>
        <v>140.66381453825883</v>
      </c>
      <c r="F321" s="3">
        <f t="shared" si="49"/>
        <v>121.19799519380764</v>
      </c>
      <c r="G321" s="3">
        <f t="shared" si="51"/>
        <v>131.05635970293417</v>
      </c>
      <c r="H321" s="7">
        <f t="shared" si="52"/>
        <v>0.57990000000001096</v>
      </c>
      <c r="I321" s="7">
        <f t="shared" si="53"/>
        <v>0.33959999999999546</v>
      </c>
      <c r="J321" s="7">
        <f t="shared" si="54"/>
        <v>0.10239999999999139</v>
      </c>
      <c r="K321" s="8">
        <f t="shared" si="55"/>
        <v>0.2403000000000155</v>
      </c>
      <c r="L321" s="8">
        <f t="shared" si="56"/>
        <v>19.465819344451191</v>
      </c>
      <c r="M321" s="17">
        <f t="shared" si="57"/>
        <v>2.403000000000155E-3</v>
      </c>
      <c r="N321" s="8">
        <f t="shared" si="58"/>
        <v>1.1445143176761974</v>
      </c>
      <c r="O321" s="8">
        <f t="shared" si="59"/>
        <v>1.3437832410696611</v>
      </c>
      <c r="P321" s="8">
        <f t="shared" si="60"/>
        <v>-0.14828948397573716</v>
      </c>
      <c r="Q321" s="8"/>
    </row>
    <row r="322" spans="1:17" x14ac:dyDescent="0.2">
      <c r="A322" s="1" t="s">
        <v>320</v>
      </c>
      <c r="B322" s="7">
        <v>40.072323198125446</v>
      </c>
      <c r="C322" s="7">
        <v>21.537591976340693</v>
      </c>
      <c r="D322" s="2">
        <v>31.069727451623891</v>
      </c>
      <c r="E322" s="3">
        <f t="shared" si="50"/>
        <v>140.07232319812545</v>
      </c>
      <c r="F322" s="3">
        <f t="shared" si="49"/>
        <v>121.53759197634069</v>
      </c>
      <c r="G322" s="3">
        <f t="shared" si="51"/>
        <v>131.06972745162389</v>
      </c>
      <c r="H322" s="7">
        <f t="shared" si="52"/>
        <v>-0.42050000000000143</v>
      </c>
      <c r="I322" s="7">
        <f t="shared" si="53"/>
        <v>0.28019999999999712</v>
      </c>
      <c r="J322" s="7">
        <f t="shared" si="54"/>
        <v>1.020000000000465E-2</v>
      </c>
      <c r="K322" s="8">
        <f t="shared" si="55"/>
        <v>-0.70069999999999855</v>
      </c>
      <c r="L322" s="8">
        <f t="shared" si="56"/>
        <v>18.534731221784753</v>
      </c>
      <c r="M322" s="17">
        <f t="shared" si="57"/>
        <v>-7.0069999999999855E-3</v>
      </c>
      <c r="N322" s="8">
        <f t="shared" si="58"/>
        <v>1.1364947058522403</v>
      </c>
      <c r="O322" s="8">
        <f t="shared" si="59"/>
        <v>1.3437832410696611</v>
      </c>
      <c r="P322" s="8">
        <f t="shared" si="60"/>
        <v>-0.15425741956151917</v>
      </c>
      <c r="Q322" s="8"/>
    </row>
    <row r="323" spans="1:17" x14ac:dyDescent="0.2">
      <c r="A323" s="1" t="s">
        <v>321</v>
      </c>
      <c r="B323" s="7">
        <v>39.755759747697681</v>
      </c>
      <c r="C323" s="7">
        <v>21.056303112114392</v>
      </c>
      <c r="D323" s="2">
        <v>30.61399800927461</v>
      </c>
      <c r="E323" s="3">
        <f t="shared" si="50"/>
        <v>139.75575974769768</v>
      </c>
      <c r="F323" s="3">
        <f t="shared" ref="F323:F386" si="61">100+C323</f>
        <v>121.05630311211439</v>
      </c>
      <c r="G323" s="3">
        <f t="shared" si="51"/>
        <v>130.61399800927461</v>
      </c>
      <c r="H323" s="7">
        <f t="shared" si="52"/>
        <v>-0.22600000000000398</v>
      </c>
      <c r="I323" s="7">
        <f t="shared" si="53"/>
        <v>-0.39599999999999635</v>
      </c>
      <c r="J323" s="7">
        <f t="shared" si="54"/>
        <v>-0.34769999999998413</v>
      </c>
      <c r="K323" s="8">
        <f t="shared" si="55"/>
        <v>0.16999999999999238</v>
      </c>
      <c r="L323" s="8">
        <f t="shared" si="56"/>
        <v>18.699456635583289</v>
      </c>
      <c r="M323" s="17">
        <f t="shared" si="57"/>
        <v>1.6999999999999238E-3</v>
      </c>
      <c r="N323" s="8">
        <f t="shared" si="58"/>
        <v>1.1384267468521891</v>
      </c>
      <c r="O323" s="8">
        <f t="shared" si="59"/>
        <v>1.3437832410696611</v>
      </c>
      <c r="P323" s="8">
        <f t="shared" si="60"/>
        <v>-0.15281965717477375</v>
      </c>
      <c r="Q323" s="8"/>
    </row>
    <row r="324" spans="1:17" x14ac:dyDescent="0.2">
      <c r="A324" s="1" t="s">
        <v>322</v>
      </c>
      <c r="B324" s="7">
        <v>38.343248283927693</v>
      </c>
      <c r="C324" s="7">
        <v>20.794458328482889</v>
      </c>
      <c r="D324" s="2">
        <v>29.689250903368958</v>
      </c>
      <c r="E324" s="3">
        <f t="shared" ref="E324:E387" si="62">100+B324</f>
        <v>138.34324828392769</v>
      </c>
      <c r="F324" s="3">
        <f t="shared" si="61"/>
        <v>120.79445832848289</v>
      </c>
      <c r="G324" s="3">
        <f t="shared" ref="G324:G387" si="63">100+D324</f>
        <v>129.68925090336896</v>
      </c>
      <c r="H324" s="7">
        <f t="shared" ref="H324:H387" si="64">(E324/E323-1)*100</f>
        <v>-1.0107000000000088</v>
      </c>
      <c r="I324" s="7">
        <f t="shared" ref="I324:I387" si="65">(F324/F323-1)*100</f>
        <v>-0.2163000000000026</v>
      </c>
      <c r="J324" s="7">
        <f t="shared" ref="J324:J387" si="66">(G324/G323-1)*100</f>
        <v>-0.70799999999998642</v>
      </c>
      <c r="K324" s="8">
        <f t="shared" ref="K324:K387" si="67">H324-I324</f>
        <v>-0.79440000000000621</v>
      </c>
      <c r="L324" s="8">
        <f t="shared" ref="L324:L387" si="68">(E324-F324)/100*100</f>
        <v>17.548789955444803</v>
      </c>
      <c r="M324" s="17">
        <f t="shared" ref="M324:M387" si="69">K324/100</f>
        <v>-7.9440000000000621E-3</v>
      </c>
      <c r="N324" s="8">
        <f t="shared" ref="N324:N387" si="70">N323*(1+M324)</f>
        <v>1.1293830847751953</v>
      </c>
      <c r="O324" s="8">
        <f t="shared" ref="O324:O387" si="71">MAX(N324,O323)</f>
        <v>1.3437832410696611</v>
      </c>
      <c r="P324" s="8">
        <f t="shared" ref="P324:P387" si="72">N324/O324-1</f>
        <v>-0.15954965781817732</v>
      </c>
      <c r="Q324" s="8"/>
    </row>
    <row r="325" spans="1:17" x14ac:dyDescent="0.2">
      <c r="A325" s="1" t="s">
        <v>323</v>
      </c>
      <c r="B325" s="7">
        <v>39.154493091864651</v>
      </c>
      <c r="C325" s="7">
        <v>20.88251748860435</v>
      </c>
      <c r="D325" s="2">
        <v>30.084673429373339</v>
      </c>
      <c r="E325" s="3">
        <f t="shared" si="62"/>
        <v>139.15449309186465</v>
      </c>
      <c r="F325" s="3">
        <f t="shared" si="61"/>
        <v>120.88251748860435</v>
      </c>
      <c r="G325" s="3">
        <f t="shared" si="63"/>
        <v>130.08467342937334</v>
      </c>
      <c r="H325" s="7">
        <f t="shared" si="64"/>
        <v>0.58640000000000914</v>
      </c>
      <c r="I325" s="7">
        <f t="shared" si="65"/>
        <v>7.2899999999997966E-2</v>
      </c>
      <c r="J325" s="7">
        <f t="shared" si="66"/>
        <v>0.30490000000000794</v>
      </c>
      <c r="K325" s="8">
        <f t="shared" si="67"/>
        <v>0.51350000000001117</v>
      </c>
      <c r="L325" s="8">
        <f t="shared" si="68"/>
        <v>18.271975603260302</v>
      </c>
      <c r="M325" s="17">
        <f t="shared" si="69"/>
        <v>5.1350000000001117E-3</v>
      </c>
      <c r="N325" s="8">
        <f t="shared" si="70"/>
        <v>1.1351824669155162</v>
      </c>
      <c r="O325" s="8">
        <f t="shared" si="71"/>
        <v>1.3437832410696611</v>
      </c>
      <c r="P325" s="8">
        <f t="shared" si="72"/>
        <v>-0.15523394531107348</v>
      </c>
      <c r="Q325" s="8"/>
    </row>
    <row r="326" spans="1:17" x14ac:dyDescent="0.2">
      <c r="A326" s="1" t="s">
        <v>324</v>
      </c>
      <c r="B326" s="7">
        <v>38.990569099002442</v>
      </c>
      <c r="C326" s="7">
        <v>22.131233894261626</v>
      </c>
      <c r="D326" s="2">
        <v>30.19186320027913</v>
      </c>
      <c r="E326" s="3">
        <f t="shared" si="62"/>
        <v>138.99056909900244</v>
      </c>
      <c r="F326" s="3">
        <f t="shared" si="61"/>
        <v>122.13123389426163</v>
      </c>
      <c r="G326" s="3">
        <f t="shared" si="63"/>
        <v>130.19186320027913</v>
      </c>
      <c r="H326" s="7">
        <f t="shared" si="64"/>
        <v>-0.11779999999999013</v>
      </c>
      <c r="I326" s="7">
        <f t="shared" si="65"/>
        <v>1.032999999999995</v>
      </c>
      <c r="J326" s="7">
        <f t="shared" si="66"/>
        <v>8.2399999999993589E-2</v>
      </c>
      <c r="K326" s="8">
        <f t="shared" si="67"/>
        <v>-1.1507999999999852</v>
      </c>
      <c r="L326" s="8">
        <f t="shared" si="68"/>
        <v>16.859335204740816</v>
      </c>
      <c r="M326" s="17">
        <f t="shared" si="69"/>
        <v>-1.1507999999999852E-2</v>
      </c>
      <c r="N326" s="8">
        <f t="shared" si="70"/>
        <v>1.1221187870862526</v>
      </c>
      <c r="O326" s="8">
        <f t="shared" si="71"/>
        <v>1.3437832410696611</v>
      </c>
      <c r="P326" s="8">
        <f t="shared" si="72"/>
        <v>-0.16495551306843359</v>
      </c>
      <c r="Q326" s="8"/>
    </row>
    <row r="327" spans="1:17" x14ac:dyDescent="0.2">
      <c r="A327" s="1" t="s">
        <v>325</v>
      </c>
      <c r="B327" s="7">
        <v>40.968682878419457</v>
      </c>
      <c r="C327" s="7">
        <v>22.572249779853806</v>
      </c>
      <c r="D327" s="2">
        <v>30.553666388112731</v>
      </c>
      <c r="E327" s="3">
        <f t="shared" si="62"/>
        <v>140.96868287841946</v>
      </c>
      <c r="F327" s="3">
        <f t="shared" si="61"/>
        <v>122.57224977985381</v>
      </c>
      <c r="G327" s="3">
        <f t="shared" si="63"/>
        <v>130.55366638811273</v>
      </c>
      <c r="H327" s="7">
        <f t="shared" si="64"/>
        <v>1.4232000000000022</v>
      </c>
      <c r="I327" s="7">
        <f t="shared" si="65"/>
        <v>0.36110000000000309</v>
      </c>
      <c r="J327" s="7">
        <f t="shared" si="66"/>
        <v>0.2779000000000087</v>
      </c>
      <c r="K327" s="8">
        <f t="shared" si="67"/>
        <v>1.0620999999999992</v>
      </c>
      <c r="L327" s="8">
        <f t="shared" si="68"/>
        <v>18.396433098565652</v>
      </c>
      <c r="M327" s="17">
        <f t="shared" si="69"/>
        <v>1.0620999999999992E-2</v>
      </c>
      <c r="N327" s="8">
        <f t="shared" si="70"/>
        <v>1.1340368107238956</v>
      </c>
      <c r="O327" s="8">
        <f t="shared" si="71"/>
        <v>1.3437832410696611</v>
      </c>
      <c r="P327" s="8">
        <f t="shared" si="72"/>
        <v>-0.1560865055727334</v>
      </c>
      <c r="Q327" s="8"/>
    </row>
    <row r="328" spans="1:17" x14ac:dyDescent="0.2">
      <c r="A328" s="1" t="s">
        <v>326</v>
      </c>
      <c r="B328" s="7">
        <v>42.065419231213554</v>
      </c>
      <c r="C328" s="7">
        <v>22.808446505179589</v>
      </c>
      <c r="D328" s="2">
        <v>31.511930299401456</v>
      </c>
      <c r="E328" s="3">
        <f t="shared" si="62"/>
        <v>142.06541923121355</v>
      </c>
      <c r="F328" s="3">
        <f t="shared" si="61"/>
        <v>122.80844650517959</v>
      </c>
      <c r="G328" s="3">
        <f t="shared" si="63"/>
        <v>131.51193029940146</v>
      </c>
      <c r="H328" s="7">
        <f t="shared" si="64"/>
        <v>0.77799999999998981</v>
      </c>
      <c r="I328" s="7">
        <f t="shared" si="65"/>
        <v>0.1927000000000012</v>
      </c>
      <c r="J328" s="7">
        <f t="shared" si="66"/>
        <v>0.73399999999999022</v>
      </c>
      <c r="K328" s="8">
        <f t="shared" si="67"/>
        <v>0.58529999999998861</v>
      </c>
      <c r="L328" s="8">
        <f t="shared" si="68"/>
        <v>19.256972726033965</v>
      </c>
      <c r="M328" s="17">
        <f t="shared" si="69"/>
        <v>5.8529999999998861E-3</v>
      </c>
      <c r="N328" s="8">
        <f t="shared" si="70"/>
        <v>1.1406743281770624</v>
      </c>
      <c r="O328" s="8">
        <f t="shared" si="71"/>
        <v>1.3437832410696611</v>
      </c>
      <c r="P328" s="8">
        <f t="shared" si="72"/>
        <v>-0.15114707988985077</v>
      </c>
      <c r="Q328" s="8"/>
    </row>
    <row r="329" spans="1:17" x14ac:dyDescent="0.2">
      <c r="A329" s="1" t="s">
        <v>327</v>
      </c>
      <c r="B329" s="7">
        <v>41.580976151635099</v>
      </c>
      <c r="C329" s="7">
        <v>22.026402317834595</v>
      </c>
      <c r="D329" s="2">
        <v>31.659355173267073</v>
      </c>
      <c r="E329" s="3">
        <f t="shared" si="62"/>
        <v>141.5809761516351</v>
      </c>
      <c r="F329" s="3">
        <f t="shared" si="61"/>
        <v>122.0264023178346</v>
      </c>
      <c r="G329" s="3">
        <f t="shared" si="63"/>
        <v>131.65935517326707</v>
      </c>
      <c r="H329" s="7">
        <f t="shared" si="64"/>
        <v>-0.34100000000001351</v>
      </c>
      <c r="I329" s="7">
        <f t="shared" si="65"/>
        <v>-0.63680000000000403</v>
      </c>
      <c r="J329" s="7">
        <f t="shared" si="66"/>
        <v>0.11209999999999276</v>
      </c>
      <c r="K329" s="8">
        <f t="shared" si="67"/>
        <v>0.29579999999999051</v>
      </c>
      <c r="L329" s="8">
        <f t="shared" si="68"/>
        <v>19.554573833800504</v>
      </c>
      <c r="M329" s="17">
        <f t="shared" si="69"/>
        <v>2.9579999999999051E-3</v>
      </c>
      <c r="N329" s="8">
        <f t="shared" si="70"/>
        <v>1.1440484428398101</v>
      </c>
      <c r="O329" s="8">
        <f t="shared" si="71"/>
        <v>1.3437832410696611</v>
      </c>
      <c r="P329" s="8">
        <f t="shared" si="72"/>
        <v>-0.14863617295216502</v>
      </c>
      <c r="Q329" s="8"/>
    </row>
    <row r="330" spans="1:17" x14ac:dyDescent="0.2">
      <c r="A330" s="1" t="s">
        <v>328</v>
      </c>
      <c r="B330" s="7">
        <v>42.656425246482911</v>
      </c>
      <c r="C330" s="7">
        <v>22.458619834844356</v>
      </c>
      <c r="D330" s="2">
        <v>31.925175411361892</v>
      </c>
      <c r="E330" s="3">
        <f t="shared" si="62"/>
        <v>142.65642524648291</v>
      </c>
      <c r="F330" s="3">
        <f t="shared" si="61"/>
        <v>122.45861983484436</v>
      </c>
      <c r="G330" s="3">
        <f t="shared" si="63"/>
        <v>131.92517541136189</v>
      </c>
      <c r="H330" s="7">
        <f t="shared" si="64"/>
        <v>0.75959999999999361</v>
      </c>
      <c r="I330" s="7">
        <f t="shared" si="65"/>
        <v>0.35419999999999341</v>
      </c>
      <c r="J330" s="7">
        <f t="shared" si="66"/>
        <v>0.2018999999999993</v>
      </c>
      <c r="K330" s="8">
        <f t="shared" si="67"/>
        <v>0.4054000000000002</v>
      </c>
      <c r="L330" s="8">
        <f t="shared" si="68"/>
        <v>20.197805411638555</v>
      </c>
      <c r="M330" s="17">
        <f t="shared" si="69"/>
        <v>4.054000000000002E-3</v>
      </c>
      <c r="N330" s="8">
        <f t="shared" si="70"/>
        <v>1.1486864152270826</v>
      </c>
      <c r="O330" s="8">
        <f t="shared" si="71"/>
        <v>1.3437832410696611</v>
      </c>
      <c r="P330" s="8">
        <f t="shared" si="72"/>
        <v>-0.14518474399731318</v>
      </c>
      <c r="Q330" s="8"/>
    </row>
    <row r="331" spans="1:17" x14ac:dyDescent="0.2">
      <c r="A331" s="1" t="s">
        <v>329</v>
      </c>
      <c r="B331" s="7">
        <v>42.779680397895874</v>
      </c>
      <c r="C331" s="7">
        <v>22.262686043108602</v>
      </c>
      <c r="D331" s="2">
        <v>31.884806307686006</v>
      </c>
      <c r="E331" s="3">
        <f t="shared" si="62"/>
        <v>142.77968039789587</v>
      </c>
      <c r="F331" s="3">
        <f t="shared" si="61"/>
        <v>122.2626860431086</v>
      </c>
      <c r="G331" s="3">
        <f t="shared" si="63"/>
        <v>131.88480630768601</v>
      </c>
      <c r="H331" s="7">
        <f t="shared" si="64"/>
        <v>8.639999999999759E-2</v>
      </c>
      <c r="I331" s="7">
        <f t="shared" si="65"/>
        <v>-0.16000000000000458</v>
      </c>
      <c r="J331" s="7">
        <f t="shared" si="66"/>
        <v>-3.0600000000002847E-2</v>
      </c>
      <c r="K331" s="8">
        <f t="shared" si="67"/>
        <v>0.24640000000000217</v>
      </c>
      <c r="L331" s="8">
        <f t="shared" si="68"/>
        <v>20.516994354787272</v>
      </c>
      <c r="M331" s="17">
        <f t="shared" si="69"/>
        <v>2.4640000000000217E-3</v>
      </c>
      <c r="N331" s="8">
        <f t="shared" si="70"/>
        <v>1.1515167785542022</v>
      </c>
      <c r="O331" s="8">
        <f t="shared" si="71"/>
        <v>1.3437832410696611</v>
      </c>
      <c r="P331" s="8">
        <f t="shared" si="72"/>
        <v>-0.1430784792065225</v>
      </c>
      <c r="Q331" s="8"/>
    </row>
    <row r="332" spans="1:17" x14ac:dyDescent="0.2">
      <c r="A332" s="1" t="s">
        <v>330</v>
      </c>
      <c r="B332" s="7">
        <v>40.889848548149331</v>
      </c>
      <c r="C332" s="7">
        <v>20.55577668326076</v>
      </c>
      <c r="D332" s="2">
        <v>31.0903322344885</v>
      </c>
      <c r="E332" s="3">
        <f t="shared" si="62"/>
        <v>140.88984854814933</v>
      </c>
      <c r="F332" s="3">
        <f t="shared" si="61"/>
        <v>120.55577668326076</v>
      </c>
      <c r="G332" s="3">
        <f t="shared" si="63"/>
        <v>131.0903322344885</v>
      </c>
      <c r="H332" s="7">
        <f t="shared" si="64"/>
        <v>-1.3235999999999915</v>
      </c>
      <c r="I332" s="7">
        <f t="shared" si="65"/>
        <v>-1.3961000000000001</v>
      </c>
      <c r="J332" s="7">
        <f t="shared" si="66"/>
        <v>-0.60240000000000293</v>
      </c>
      <c r="K332" s="8">
        <f t="shared" si="67"/>
        <v>7.2500000000008669E-2</v>
      </c>
      <c r="L332" s="8">
        <f t="shared" si="68"/>
        <v>20.334071864888571</v>
      </c>
      <c r="M332" s="17">
        <f t="shared" si="69"/>
        <v>7.2500000000008669E-4</v>
      </c>
      <c r="N332" s="8">
        <f t="shared" si="70"/>
        <v>1.1523516282186541</v>
      </c>
      <c r="O332" s="8">
        <f t="shared" si="71"/>
        <v>1.3437832410696611</v>
      </c>
      <c r="P332" s="8">
        <f t="shared" si="72"/>
        <v>-0.14245721110394716</v>
      </c>
      <c r="Q332" s="8"/>
    </row>
    <row r="333" spans="1:17" x14ac:dyDescent="0.2">
      <c r="A333" s="1" t="s">
        <v>331</v>
      </c>
      <c r="B333" s="7">
        <v>42.580244951030011</v>
      </c>
      <c r="C333" s="7">
        <v>21.42667161402062</v>
      </c>
      <c r="D333" s="2">
        <v>31.6828605361884</v>
      </c>
      <c r="E333" s="3">
        <f t="shared" si="62"/>
        <v>142.58024495103001</v>
      </c>
      <c r="F333" s="3">
        <f t="shared" si="61"/>
        <v>121.42667161402062</v>
      </c>
      <c r="G333" s="3">
        <f t="shared" si="63"/>
        <v>131.6828605361884</v>
      </c>
      <c r="H333" s="7">
        <f t="shared" si="64"/>
        <v>1.1997999999999953</v>
      </c>
      <c r="I333" s="7">
        <f t="shared" si="65"/>
        <v>0.72239999999998972</v>
      </c>
      <c r="J333" s="7">
        <f t="shared" si="66"/>
        <v>0.45200000000000795</v>
      </c>
      <c r="K333" s="8">
        <f t="shared" si="67"/>
        <v>0.4774000000000056</v>
      </c>
      <c r="L333" s="8">
        <f t="shared" si="68"/>
        <v>21.153573337009391</v>
      </c>
      <c r="M333" s="17">
        <f t="shared" si="69"/>
        <v>4.774000000000056E-3</v>
      </c>
      <c r="N333" s="8">
        <f t="shared" si="70"/>
        <v>1.15785295489177</v>
      </c>
      <c r="O333" s="8">
        <f t="shared" si="71"/>
        <v>1.3437832410696611</v>
      </c>
      <c r="P333" s="8">
        <f t="shared" si="72"/>
        <v>-0.13836330182975731</v>
      </c>
      <c r="Q333" s="8"/>
    </row>
    <row r="334" spans="1:17" x14ac:dyDescent="0.2">
      <c r="A334" s="1" t="s">
        <v>332</v>
      </c>
      <c r="B334" s="7">
        <v>42.736085158761483</v>
      </c>
      <c r="C334" s="7">
        <v>21.653496636595605</v>
      </c>
      <c r="D334" s="2">
        <v>31.588575608044493</v>
      </c>
      <c r="E334" s="3">
        <f t="shared" si="62"/>
        <v>142.73608515876148</v>
      </c>
      <c r="F334" s="3">
        <f t="shared" si="61"/>
        <v>121.65349663659561</v>
      </c>
      <c r="G334" s="3">
        <f t="shared" si="63"/>
        <v>131.58857560804449</v>
      </c>
      <c r="H334" s="7">
        <f t="shared" si="64"/>
        <v>0.10930000000000106</v>
      </c>
      <c r="I334" s="7">
        <f t="shared" si="65"/>
        <v>0.18679999999999808</v>
      </c>
      <c r="J334" s="7">
        <f t="shared" si="66"/>
        <v>-7.1599999999993891E-2</v>
      </c>
      <c r="K334" s="8">
        <f t="shared" si="67"/>
        <v>-7.7499999999997016E-2</v>
      </c>
      <c r="L334" s="8">
        <f t="shared" si="68"/>
        <v>21.082588522165878</v>
      </c>
      <c r="M334" s="17">
        <f t="shared" si="69"/>
        <v>-7.7499999999997016E-4</v>
      </c>
      <c r="N334" s="8">
        <f t="shared" si="70"/>
        <v>1.1569556188517289</v>
      </c>
      <c r="O334" s="8">
        <f t="shared" si="71"/>
        <v>1.3437832410696611</v>
      </c>
      <c r="P334" s="8">
        <f t="shared" si="72"/>
        <v>-0.13903107027083927</v>
      </c>
      <c r="Q334" s="8"/>
    </row>
    <row r="335" spans="1:17" x14ac:dyDescent="0.2">
      <c r="A335" s="1" t="s">
        <v>333</v>
      </c>
      <c r="B335" s="7">
        <v>42.823296906793473</v>
      </c>
      <c r="C335" s="7">
        <v>22.079283874823702</v>
      </c>
      <c r="D335" s="2">
        <v>31.844515387602144</v>
      </c>
      <c r="E335" s="3">
        <f t="shared" si="62"/>
        <v>142.82329690679347</v>
      </c>
      <c r="F335" s="3">
        <f t="shared" si="61"/>
        <v>122.0792838748237</v>
      </c>
      <c r="G335" s="3">
        <f t="shared" si="63"/>
        <v>131.84451538760214</v>
      </c>
      <c r="H335" s="7">
        <f t="shared" si="64"/>
        <v>6.1099999999991716E-2</v>
      </c>
      <c r="I335" s="7">
        <f t="shared" si="65"/>
        <v>0.35000000000000586</v>
      </c>
      <c r="J335" s="7">
        <f t="shared" si="66"/>
        <v>0.19450000000000855</v>
      </c>
      <c r="K335" s="8">
        <f t="shared" si="67"/>
        <v>-0.28890000000001415</v>
      </c>
      <c r="L335" s="8">
        <f t="shared" si="68"/>
        <v>20.744013031969772</v>
      </c>
      <c r="M335" s="17">
        <f t="shared" si="69"/>
        <v>-2.8890000000001415E-3</v>
      </c>
      <c r="N335" s="8">
        <f t="shared" si="70"/>
        <v>1.1536131740688662</v>
      </c>
      <c r="O335" s="8">
        <f t="shared" si="71"/>
        <v>1.3437832410696611</v>
      </c>
      <c r="P335" s="8">
        <f t="shared" si="72"/>
        <v>-0.14151840950882688</v>
      </c>
      <c r="Q335" s="8"/>
    </row>
    <row r="336" spans="1:17" x14ac:dyDescent="0.2">
      <c r="A336" s="1" t="s">
        <v>334</v>
      </c>
      <c r="B336" s="7">
        <v>43.962027053031335</v>
      </c>
      <c r="C336" s="7">
        <v>22.240428529538462</v>
      </c>
      <c r="D336" s="2">
        <v>31.777142840239065</v>
      </c>
      <c r="E336" s="3">
        <f t="shared" si="62"/>
        <v>143.96202705303133</v>
      </c>
      <c r="F336" s="3">
        <f t="shared" si="61"/>
        <v>122.24042852953846</v>
      </c>
      <c r="G336" s="3">
        <f t="shared" si="63"/>
        <v>131.77714284023907</v>
      </c>
      <c r="H336" s="7">
        <f t="shared" si="64"/>
        <v>0.79730000000000079</v>
      </c>
      <c r="I336" s="7">
        <f t="shared" si="65"/>
        <v>0.13199999999999878</v>
      </c>
      <c r="J336" s="7">
        <f t="shared" si="66"/>
        <v>-5.1100000000015022E-2</v>
      </c>
      <c r="K336" s="8">
        <f t="shared" si="67"/>
        <v>0.665300000000002</v>
      </c>
      <c r="L336" s="8">
        <f t="shared" si="68"/>
        <v>21.721598523492872</v>
      </c>
      <c r="M336" s="17">
        <f t="shared" si="69"/>
        <v>6.65300000000002E-3</v>
      </c>
      <c r="N336" s="8">
        <f t="shared" si="70"/>
        <v>1.1612881625159464</v>
      </c>
      <c r="O336" s="8">
        <f t="shared" si="71"/>
        <v>1.3437832410696611</v>
      </c>
      <c r="P336" s="8">
        <f t="shared" si="72"/>
        <v>-0.13580693148728906</v>
      </c>
      <c r="Q336" s="8"/>
    </row>
    <row r="337" spans="1:17" x14ac:dyDescent="0.2">
      <c r="A337" s="1" t="s">
        <v>335</v>
      </c>
      <c r="B337" s="7">
        <v>45.351548538147199</v>
      </c>
      <c r="C337" s="7">
        <v>21.814542876541552</v>
      </c>
      <c r="D337" s="2">
        <v>32.659127257268807</v>
      </c>
      <c r="E337" s="3">
        <f t="shared" si="62"/>
        <v>145.3515485381472</v>
      </c>
      <c r="F337" s="3">
        <f t="shared" si="61"/>
        <v>121.81454287654155</v>
      </c>
      <c r="G337" s="3">
        <f t="shared" si="63"/>
        <v>132.65912725726881</v>
      </c>
      <c r="H337" s="7">
        <f t="shared" si="64"/>
        <v>0.96519999999999939</v>
      </c>
      <c r="I337" s="7">
        <f t="shared" si="65"/>
        <v>-0.34840000000000426</v>
      </c>
      <c r="J337" s="7">
        <f t="shared" si="66"/>
        <v>0.669300000000006</v>
      </c>
      <c r="K337" s="8">
        <f t="shared" si="67"/>
        <v>1.3136000000000037</v>
      </c>
      <c r="L337" s="8">
        <f t="shared" si="68"/>
        <v>23.537005661605647</v>
      </c>
      <c r="M337" s="17">
        <f t="shared" si="69"/>
        <v>1.3136000000000037E-2</v>
      </c>
      <c r="N337" s="8">
        <f t="shared" si="70"/>
        <v>1.176542843818756</v>
      </c>
      <c r="O337" s="8">
        <f t="shared" si="71"/>
        <v>1.3437832410696611</v>
      </c>
      <c r="P337" s="8">
        <f t="shared" si="72"/>
        <v>-0.12445489133930598</v>
      </c>
      <c r="Q337" s="8"/>
    </row>
    <row r="338" spans="1:17" x14ac:dyDescent="0.2">
      <c r="A338" s="1" t="s">
        <v>336</v>
      </c>
      <c r="B338" s="7">
        <v>45.223348472336539</v>
      </c>
      <c r="C338" s="7">
        <v>18.677818397470602</v>
      </c>
      <c r="D338" s="2">
        <v>32.793776271434922</v>
      </c>
      <c r="E338" s="3">
        <f t="shared" si="62"/>
        <v>145.22334847233654</v>
      </c>
      <c r="F338" s="3">
        <f t="shared" si="61"/>
        <v>118.6778183974706</v>
      </c>
      <c r="G338" s="3">
        <f t="shared" si="63"/>
        <v>132.79377627143492</v>
      </c>
      <c r="H338" s="7">
        <f t="shared" si="64"/>
        <v>-8.8200000000004941E-2</v>
      </c>
      <c r="I338" s="7">
        <f t="shared" si="65"/>
        <v>-2.5750000000000051</v>
      </c>
      <c r="J338" s="7">
        <f t="shared" si="66"/>
        <v>0.10149999999999881</v>
      </c>
      <c r="K338" s="8">
        <f t="shared" si="67"/>
        <v>2.4868000000000001</v>
      </c>
      <c r="L338" s="8">
        <f t="shared" si="68"/>
        <v>26.545530074865937</v>
      </c>
      <c r="M338" s="17">
        <f t="shared" si="69"/>
        <v>2.4868000000000001E-2</v>
      </c>
      <c r="N338" s="8">
        <f t="shared" si="70"/>
        <v>1.2058011112588409</v>
      </c>
      <c r="O338" s="8">
        <f t="shared" si="71"/>
        <v>1.3437832410696611</v>
      </c>
      <c r="P338" s="8">
        <f t="shared" si="72"/>
        <v>-0.10268183557713173</v>
      </c>
      <c r="Q338" s="8"/>
    </row>
    <row r="339" spans="1:17" x14ac:dyDescent="0.2">
      <c r="A339" s="1" t="s">
        <v>337</v>
      </c>
      <c r="B339" s="7">
        <v>45.879612784083008</v>
      </c>
      <c r="C339" s="7">
        <v>19.881804865112954</v>
      </c>
      <c r="D339" s="2">
        <v>33.44685606313783</v>
      </c>
      <c r="E339" s="3">
        <f t="shared" si="62"/>
        <v>145.87961278408301</v>
      </c>
      <c r="F339" s="3">
        <f t="shared" si="61"/>
        <v>119.88180486511295</v>
      </c>
      <c r="G339" s="3">
        <f t="shared" si="63"/>
        <v>133.44685606313783</v>
      </c>
      <c r="H339" s="7">
        <f t="shared" si="64"/>
        <v>0.45189999999999397</v>
      </c>
      <c r="I339" s="7">
        <f t="shared" si="65"/>
        <v>1.0145000000000071</v>
      </c>
      <c r="J339" s="7">
        <f t="shared" si="66"/>
        <v>0.49179999999999779</v>
      </c>
      <c r="K339" s="8">
        <f t="shared" si="67"/>
        <v>-0.56260000000001309</v>
      </c>
      <c r="L339" s="8">
        <f t="shared" si="68"/>
        <v>25.997807918970057</v>
      </c>
      <c r="M339" s="17">
        <f t="shared" si="69"/>
        <v>-5.6260000000001309E-3</v>
      </c>
      <c r="N339" s="8">
        <f t="shared" si="70"/>
        <v>1.1990172742068985</v>
      </c>
      <c r="O339" s="8">
        <f t="shared" si="71"/>
        <v>1.3437832410696611</v>
      </c>
      <c r="P339" s="8">
        <f t="shared" si="72"/>
        <v>-0.10773014757017496</v>
      </c>
      <c r="Q339" s="8"/>
    </row>
    <row r="340" spans="1:17" x14ac:dyDescent="0.2">
      <c r="A340" s="1" t="s">
        <v>338</v>
      </c>
      <c r="B340" s="7">
        <v>42.730947221751364</v>
      </c>
      <c r="C340" s="7">
        <v>17.140827278677008</v>
      </c>
      <c r="D340" s="2">
        <v>32.98232755718206</v>
      </c>
      <c r="E340" s="3">
        <f t="shared" si="62"/>
        <v>142.73094722175136</v>
      </c>
      <c r="F340" s="3">
        <f t="shared" si="61"/>
        <v>117.14082727867701</v>
      </c>
      <c r="G340" s="3">
        <f t="shared" si="63"/>
        <v>132.98232755718206</v>
      </c>
      <c r="H340" s="7">
        <f t="shared" si="64"/>
        <v>-2.1583999999999937</v>
      </c>
      <c r="I340" s="7">
        <f t="shared" si="65"/>
        <v>-2.2863999999999995</v>
      </c>
      <c r="J340" s="7">
        <f t="shared" si="66"/>
        <v>-0.34809999999998453</v>
      </c>
      <c r="K340" s="8">
        <f t="shared" si="67"/>
        <v>0.12800000000000589</v>
      </c>
      <c r="L340" s="8">
        <f t="shared" si="68"/>
        <v>25.590119943074356</v>
      </c>
      <c r="M340" s="17">
        <f t="shared" si="69"/>
        <v>1.2800000000000589E-3</v>
      </c>
      <c r="N340" s="8">
        <f t="shared" si="70"/>
        <v>1.2005520163178833</v>
      </c>
      <c r="O340" s="8">
        <f t="shared" si="71"/>
        <v>1.3437832410696611</v>
      </c>
      <c r="P340" s="8">
        <f t="shared" si="72"/>
        <v>-0.10658804215906481</v>
      </c>
      <c r="Q340" s="8"/>
    </row>
    <row r="341" spans="1:17" x14ac:dyDescent="0.2">
      <c r="A341" s="1" t="s">
        <v>339</v>
      </c>
      <c r="B341" s="7">
        <v>39.114287750099408</v>
      </c>
      <c r="C341" s="7">
        <v>14.243466056766209</v>
      </c>
      <c r="D341" s="2">
        <v>32.127251190989369</v>
      </c>
      <c r="E341" s="3">
        <f t="shared" si="62"/>
        <v>139.11428775009941</v>
      </c>
      <c r="F341" s="3">
        <f t="shared" si="61"/>
        <v>114.24346605676621</v>
      </c>
      <c r="G341" s="3">
        <f t="shared" si="63"/>
        <v>132.12725119098937</v>
      </c>
      <c r="H341" s="7">
        <f t="shared" si="64"/>
        <v>-2.5339</v>
      </c>
      <c r="I341" s="7">
        <f t="shared" si="65"/>
        <v>-2.4734000000000034</v>
      </c>
      <c r="J341" s="7">
        <f t="shared" si="66"/>
        <v>-0.64300000000000468</v>
      </c>
      <c r="K341" s="8">
        <f t="shared" si="67"/>
        <v>-6.0499999999996668E-2</v>
      </c>
      <c r="L341" s="8">
        <f t="shared" si="68"/>
        <v>24.870821693333198</v>
      </c>
      <c r="M341" s="17">
        <f t="shared" si="69"/>
        <v>-6.0499999999996668E-4</v>
      </c>
      <c r="N341" s="8">
        <f t="shared" si="70"/>
        <v>1.1998256823480111</v>
      </c>
      <c r="O341" s="8">
        <f t="shared" si="71"/>
        <v>1.3437832410696611</v>
      </c>
      <c r="P341" s="8">
        <f t="shared" si="72"/>
        <v>-0.10712855639355845</v>
      </c>
      <c r="Q341" s="8"/>
    </row>
    <row r="342" spans="1:17" x14ac:dyDescent="0.2">
      <c r="A342" s="1" t="s">
        <v>340</v>
      </c>
      <c r="B342" s="7">
        <v>40.879926290223665</v>
      </c>
      <c r="C342" s="7">
        <v>14.732542334955227</v>
      </c>
      <c r="D342" s="2">
        <v>32.719709785329769</v>
      </c>
      <c r="E342" s="3">
        <f t="shared" si="62"/>
        <v>140.87992629022366</v>
      </c>
      <c r="F342" s="3">
        <f t="shared" si="61"/>
        <v>114.73254233495523</v>
      </c>
      <c r="G342" s="3">
        <f t="shared" si="63"/>
        <v>132.71970978532977</v>
      </c>
      <c r="H342" s="7">
        <f t="shared" si="64"/>
        <v>1.2691999999999926</v>
      </c>
      <c r="I342" s="7">
        <f t="shared" si="65"/>
        <v>0.42809999999999793</v>
      </c>
      <c r="J342" s="7">
        <f t="shared" si="66"/>
        <v>0.44839999999999325</v>
      </c>
      <c r="K342" s="8">
        <f t="shared" si="67"/>
        <v>0.84109999999999463</v>
      </c>
      <c r="L342" s="8">
        <f t="shared" si="68"/>
        <v>26.147383955268438</v>
      </c>
      <c r="M342" s="17">
        <f t="shared" si="69"/>
        <v>8.4109999999999463E-3</v>
      </c>
      <c r="N342" s="8">
        <f t="shared" si="70"/>
        <v>1.2099174161622401</v>
      </c>
      <c r="O342" s="8">
        <f t="shared" si="71"/>
        <v>1.3437832410696611</v>
      </c>
      <c r="P342" s="8">
        <f t="shared" si="72"/>
        <v>-9.9618614681384776E-2</v>
      </c>
      <c r="Q342" s="8"/>
    </row>
    <row r="343" spans="1:17" x14ac:dyDescent="0.2">
      <c r="A343" s="1" t="s">
        <v>341</v>
      </c>
      <c r="B343" s="7">
        <v>39.592283763931022</v>
      </c>
      <c r="C343" s="7">
        <v>13.339115608297206</v>
      </c>
      <c r="D343" s="2">
        <v>32.194537893709224</v>
      </c>
      <c r="E343" s="3">
        <f t="shared" si="62"/>
        <v>139.59228376393102</v>
      </c>
      <c r="F343" s="3">
        <f t="shared" si="61"/>
        <v>113.33911560829721</v>
      </c>
      <c r="G343" s="3">
        <f t="shared" si="63"/>
        <v>132.19453789370922</v>
      </c>
      <c r="H343" s="7">
        <f t="shared" si="64"/>
        <v>-0.9140000000000037</v>
      </c>
      <c r="I343" s="7">
        <f t="shared" si="65"/>
        <v>-1.2144999999999961</v>
      </c>
      <c r="J343" s="7">
        <f t="shared" si="66"/>
        <v>-0.39569999999999883</v>
      </c>
      <c r="K343" s="8">
        <f t="shared" si="67"/>
        <v>0.30049999999999244</v>
      </c>
      <c r="L343" s="8">
        <f t="shared" si="68"/>
        <v>26.253168155633816</v>
      </c>
      <c r="M343" s="17">
        <f t="shared" si="69"/>
        <v>3.0049999999999244E-3</v>
      </c>
      <c r="N343" s="8">
        <f t="shared" si="70"/>
        <v>1.2135532179978075</v>
      </c>
      <c r="O343" s="8">
        <f t="shared" si="71"/>
        <v>1.3437832410696611</v>
      </c>
      <c r="P343" s="8">
        <f t="shared" si="72"/>
        <v>-9.6912968618502515E-2</v>
      </c>
      <c r="Q343" s="8"/>
    </row>
    <row r="344" spans="1:17" x14ac:dyDescent="0.2">
      <c r="A344" s="1" t="s">
        <v>342</v>
      </c>
      <c r="B344" s="7">
        <v>39.861138502460363</v>
      </c>
      <c r="C344" s="7">
        <v>13.617816493578005</v>
      </c>
      <c r="D344" s="2">
        <v>32.376305383313053</v>
      </c>
      <c r="E344" s="3">
        <f t="shared" si="62"/>
        <v>139.86113850246036</v>
      </c>
      <c r="F344" s="3">
        <f t="shared" si="61"/>
        <v>113.617816493578</v>
      </c>
      <c r="G344" s="3">
        <f t="shared" si="63"/>
        <v>132.37630538331305</v>
      </c>
      <c r="H344" s="7">
        <f t="shared" si="64"/>
        <v>0.19260000000000943</v>
      </c>
      <c r="I344" s="7">
        <f t="shared" si="65"/>
        <v>0.2458999999999989</v>
      </c>
      <c r="J344" s="7">
        <f t="shared" si="66"/>
        <v>0.13749999999999041</v>
      </c>
      <c r="K344" s="8">
        <f t="shared" si="67"/>
        <v>-5.3299999999989467E-2</v>
      </c>
      <c r="L344" s="8">
        <f t="shared" si="68"/>
        <v>26.243322008882359</v>
      </c>
      <c r="M344" s="17">
        <f t="shared" si="69"/>
        <v>-5.3299999999989467E-4</v>
      </c>
      <c r="N344" s="8">
        <f t="shared" si="70"/>
        <v>1.2129063941326148</v>
      </c>
      <c r="O344" s="8">
        <f t="shared" si="71"/>
        <v>1.3437832410696611</v>
      </c>
      <c r="P344" s="8">
        <f t="shared" si="72"/>
        <v>-9.7394314006228666E-2</v>
      </c>
      <c r="Q344" s="8"/>
    </row>
    <row r="345" spans="1:17" x14ac:dyDescent="0.2">
      <c r="A345" s="1" t="s">
        <v>343</v>
      </c>
      <c r="B345" s="7">
        <v>40.391491939661705</v>
      </c>
      <c r="C345" s="7">
        <v>14.384055048010708</v>
      </c>
      <c r="D345" s="2">
        <v>33.042820080918034</v>
      </c>
      <c r="E345" s="3">
        <f t="shared" si="62"/>
        <v>140.39149193966171</v>
      </c>
      <c r="F345" s="3">
        <f t="shared" si="61"/>
        <v>114.38405504801071</v>
      </c>
      <c r="G345" s="3">
        <f t="shared" si="63"/>
        <v>133.04282008091803</v>
      </c>
      <c r="H345" s="7">
        <f t="shared" si="64"/>
        <v>0.37920000000000176</v>
      </c>
      <c r="I345" s="7">
        <f t="shared" si="65"/>
        <v>0.67440000000000833</v>
      </c>
      <c r="J345" s="7">
        <f t="shared" si="66"/>
        <v>0.50349999999999007</v>
      </c>
      <c r="K345" s="8">
        <f t="shared" si="67"/>
        <v>-0.29520000000000657</v>
      </c>
      <c r="L345" s="8">
        <f t="shared" si="68"/>
        <v>26.007436891650997</v>
      </c>
      <c r="M345" s="17">
        <f t="shared" si="69"/>
        <v>-2.9520000000000657E-3</v>
      </c>
      <c r="N345" s="8">
        <f t="shared" si="70"/>
        <v>1.2093258944571352</v>
      </c>
      <c r="O345" s="8">
        <f t="shared" si="71"/>
        <v>1.3437832410696611</v>
      </c>
      <c r="P345" s="8">
        <f t="shared" si="72"/>
        <v>-0.10005880599128236</v>
      </c>
      <c r="Q345" s="8"/>
    </row>
    <row r="346" spans="1:17" x14ac:dyDescent="0.2">
      <c r="A346" s="1" t="s">
        <v>344</v>
      </c>
      <c r="B346" s="7">
        <v>38.010171453381162</v>
      </c>
      <c r="C346" s="7">
        <v>12.490655784800978</v>
      </c>
      <c r="D346" s="2">
        <v>32.79363087890647</v>
      </c>
      <c r="E346" s="3">
        <f t="shared" si="62"/>
        <v>138.01017145338116</v>
      </c>
      <c r="F346" s="3">
        <f t="shared" si="61"/>
        <v>112.49065578480098</v>
      </c>
      <c r="G346" s="3">
        <f t="shared" si="63"/>
        <v>132.79363087890647</v>
      </c>
      <c r="H346" s="7">
        <f t="shared" si="64"/>
        <v>-1.6962000000000033</v>
      </c>
      <c r="I346" s="7">
        <f t="shared" si="65"/>
        <v>-1.655300000000004</v>
      </c>
      <c r="J346" s="7">
        <f t="shared" si="66"/>
        <v>-0.18730000000000135</v>
      </c>
      <c r="K346" s="8">
        <f t="shared" si="67"/>
        <v>-4.089999999999927E-2</v>
      </c>
      <c r="L346" s="8">
        <f t="shared" si="68"/>
        <v>25.519515668580183</v>
      </c>
      <c r="M346" s="17">
        <f t="shared" si="69"/>
        <v>-4.089999999999927E-4</v>
      </c>
      <c r="N346" s="8">
        <f t="shared" si="70"/>
        <v>1.2088312801663024</v>
      </c>
      <c r="O346" s="8">
        <f t="shared" si="71"/>
        <v>1.3437832410696611</v>
      </c>
      <c r="P346" s="8">
        <f t="shared" si="72"/>
        <v>-0.1004268819396319</v>
      </c>
      <c r="Q346" s="8"/>
    </row>
    <row r="347" spans="1:17" x14ac:dyDescent="0.2">
      <c r="A347" s="1" t="s">
        <v>345</v>
      </c>
      <c r="B347" s="7">
        <v>36.830046477283304</v>
      </c>
      <c r="C347" s="7">
        <v>12.700113385872285</v>
      </c>
      <c r="D347" s="2">
        <v>33.285100106789287</v>
      </c>
      <c r="E347" s="3">
        <f t="shared" si="62"/>
        <v>136.8300464772833</v>
      </c>
      <c r="F347" s="3">
        <f t="shared" si="61"/>
        <v>112.70011338587229</v>
      </c>
      <c r="G347" s="3">
        <f t="shared" si="63"/>
        <v>133.28510010678929</v>
      </c>
      <c r="H347" s="7">
        <f t="shared" si="64"/>
        <v>-0.85509999999999753</v>
      </c>
      <c r="I347" s="7">
        <f t="shared" si="65"/>
        <v>0.18620000000000303</v>
      </c>
      <c r="J347" s="7">
        <f t="shared" si="66"/>
        <v>0.37009999999999543</v>
      </c>
      <c r="K347" s="8">
        <f t="shared" si="67"/>
        <v>-1.0413000000000006</v>
      </c>
      <c r="L347" s="8">
        <f t="shared" si="68"/>
        <v>24.129933091411019</v>
      </c>
      <c r="M347" s="17">
        <f t="shared" si="69"/>
        <v>-1.0413000000000006E-2</v>
      </c>
      <c r="N347" s="8">
        <f t="shared" si="70"/>
        <v>1.1962437200459306</v>
      </c>
      <c r="O347" s="8">
        <f t="shared" si="71"/>
        <v>1.3437832410696611</v>
      </c>
      <c r="P347" s="8">
        <f t="shared" si="72"/>
        <v>-0.10979413681799455</v>
      </c>
      <c r="Q347" s="8"/>
    </row>
    <row r="348" spans="1:17" x14ac:dyDescent="0.2">
      <c r="A348" s="1" t="s">
        <v>346</v>
      </c>
      <c r="B348" s="7">
        <v>34.593696197658574</v>
      </c>
      <c r="C348" s="7">
        <v>11.627771807005701</v>
      </c>
      <c r="D348" s="2">
        <v>31.770181658975531</v>
      </c>
      <c r="E348" s="3">
        <f t="shared" si="62"/>
        <v>134.59369619765857</v>
      </c>
      <c r="F348" s="3">
        <f t="shared" si="61"/>
        <v>111.6277718070057</v>
      </c>
      <c r="G348" s="3">
        <f t="shared" si="63"/>
        <v>131.77018165897553</v>
      </c>
      <c r="H348" s="7">
        <f t="shared" si="64"/>
        <v>-1.6344000000000136</v>
      </c>
      <c r="I348" s="7">
        <f t="shared" si="65"/>
        <v>-0.95150000000000512</v>
      </c>
      <c r="J348" s="7">
        <f t="shared" si="66"/>
        <v>-1.1365999999999876</v>
      </c>
      <c r="K348" s="8">
        <f t="shared" si="67"/>
        <v>-0.6829000000000085</v>
      </c>
      <c r="L348" s="8">
        <f t="shared" si="68"/>
        <v>22.965924390652873</v>
      </c>
      <c r="M348" s="17">
        <f t="shared" si="69"/>
        <v>-6.829000000000085E-3</v>
      </c>
      <c r="N348" s="8">
        <f t="shared" si="70"/>
        <v>1.1880745716817369</v>
      </c>
      <c r="O348" s="8">
        <f t="shared" si="71"/>
        <v>1.3437832410696611</v>
      </c>
      <c r="P348" s="8">
        <f t="shared" si="72"/>
        <v>-0.11587335265766441</v>
      </c>
      <c r="Q348" s="8"/>
    </row>
    <row r="349" spans="1:17" x14ac:dyDescent="0.2">
      <c r="A349" s="1" t="s">
        <v>347</v>
      </c>
      <c r="B349" s="7">
        <v>37.606441493346949</v>
      </c>
      <c r="C349" s="7">
        <v>13.754280859929167</v>
      </c>
      <c r="D349" s="2">
        <v>33.116741145348612</v>
      </c>
      <c r="E349" s="3">
        <f t="shared" si="62"/>
        <v>137.60644149334695</v>
      </c>
      <c r="F349" s="3">
        <f t="shared" si="61"/>
        <v>113.75428085992917</v>
      </c>
      <c r="G349" s="3">
        <f t="shared" si="63"/>
        <v>133.11674114534861</v>
      </c>
      <c r="H349" s="7">
        <f t="shared" si="64"/>
        <v>2.2383999999999959</v>
      </c>
      <c r="I349" s="7">
        <f t="shared" si="65"/>
        <v>1.9050000000000011</v>
      </c>
      <c r="J349" s="7">
        <f t="shared" si="66"/>
        <v>1.0218999999999978</v>
      </c>
      <c r="K349" s="8">
        <f t="shared" si="67"/>
        <v>0.33339999999999481</v>
      </c>
      <c r="L349" s="8">
        <f t="shared" si="68"/>
        <v>23.852160633417782</v>
      </c>
      <c r="M349" s="17">
        <f t="shared" si="69"/>
        <v>3.3339999999999481E-3</v>
      </c>
      <c r="N349" s="8">
        <f t="shared" si="70"/>
        <v>1.1920356123037237</v>
      </c>
      <c r="O349" s="8">
        <f t="shared" si="71"/>
        <v>1.3437832410696611</v>
      </c>
      <c r="P349" s="8">
        <f t="shared" si="72"/>
        <v>-0.11292567441542523</v>
      </c>
      <c r="Q349" s="8"/>
    </row>
    <row r="350" spans="1:17" x14ac:dyDescent="0.2">
      <c r="A350" s="1" t="s">
        <v>348</v>
      </c>
      <c r="B350" s="7">
        <v>37.736204367675157</v>
      </c>
      <c r="C350" s="7">
        <v>12.995767315155163</v>
      </c>
      <c r="D350" s="2">
        <v>32.867679722665684</v>
      </c>
      <c r="E350" s="3">
        <f t="shared" si="62"/>
        <v>137.73620436767516</v>
      </c>
      <c r="F350" s="3">
        <f t="shared" si="61"/>
        <v>112.99576731515516</v>
      </c>
      <c r="G350" s="3">
        <f t="shared" si="63"/>
        <v>132.86767972266568</v>
      </c>
      <c r="H350" s="7">
        <f t="shared" si="64"/>
        <v>9.4299999999991613E-2</v>
      </c>
      <c r="I350" s="7">
        <f t="shared" si="65"/>
        <v>-0.66680000000000073</v>
      </c>
      <c r="J350" s="7">
        <f t="shared" si="66"/>
        <v>-0.1870999999999845</v>
      </c>
      <c r="K350" s="8">
        <f t="shared" si="67"/>
        <v>0.76109999999999234</v>
      </c>
      <c r="L350" s="8">
        <f t="shared" si="68"/>
        <v>24.740437052519994</v>
      </c>
      <c r="M350" s="17">
        <f t="shared" si="69"/>
        <v>7.6109999999999234E-3</v>
      </c>
      <c r="N350" s="8">
        <f t="shared" si="70"/>
        <v>1.2011081953489671</v>
      </c>
      <c r="O350" s="8">
        <f t="shared" si="71"/>
        <v>1.3437832410696611</v>
      </c>
      <c r="P350" s="8">
        <f t="shared" si="72"/>
        <v>-0.10617415172340117</v>
      </c>
      <c r="Q350" s="8"/>
    </row>
    <row r="351" spans="1:17" x14ac:dyDescent="0.2">
      <c r="A351" s="1" t="s">
        <v>349</v>
      </c>
      <c r="B351" s="7">
        <v>38.645676525114908</v>
      </c>
      <c r="C351" s="7">
        <v>14.326066483756492</v>
      </c>
      <c r="D351" s="2">
        <v>33.44671707089708</v>
      </c>
      <c r="E351" s="3">
        <f t="shared" si="62"/>
        <v>138.64567652511491</v>
      </c>
      <c r="F351" s="3">
        <f t="shared" si="61"/>
        <v>114.32606648375649</v>
      </c>
      <c r="G351" s="3">
        <f t="shared" si="63"/>
        <v>133.44671707089708</v>
      </c>
      <c r="H351" s="7">
        <f t="shared" si="64"/>
        <v>0.66029999999999145</v>
      </c>
      <c r="I351" s="7">
        <f t="shared" si="65"/>
        <v>1.1773000000000033</v>
      </c>
      <c r="J351" s="7">
        <f t="shared" si="66"/>
        <v>0.4358000000000084</v>
      </c>
      <c r="K351" s="8">
        <f t="shared" si="67"/>
        <v>-0.51700000000001189</v>
      </c>
      <c r="L351" s="8">
        <f t="shared" si="68"/>
        <v>24.319610041358416</v>
      </c>
      <c r="M351" s="17">
        <f t="shared" si="69"/>
        <v>-5.1700000000001189E-3</v>
      </c>
      <c r="N351" s="8">
        <f t="shared" si="70"/>
        <v>1.1948984659790127</v>
      </c>
      <c r="O351" s="8">
        <f t="shared" si="71"/>
        <v>1.3437832410696611</v>
      </c>
      <c r="P351" s="8">
        <f t="shared" si="72"/>
        <v>-0.11079523135899139</v>
      </c>
      <c r="Q351" s="8"/>
    </row>
    <row r="352" spans="1:17" x14ac:dyDescent="0.2">
      <c r="A352" s="1" t="s">
        <v>350</v>
      </c>
      <c r="B352" s="7">
        <v>38.71860415096711</v>
      </c>
      <c r="C352" s="7">
        <v>14.670988226337997</v>
      </c>
      <c r="D352" s="2">
        <v>33.742968782794492</v>
      </c>
      <c r="E352" s="3">
        <f t="shared" si="62"/>
        <v>138.71860415096711</v>
      </c>
      <c r="F352" s="3">
        <f t="shared" si="61"/>
        <v>114.670988226338</v>
      </c>
      <c r="G352" s="3">
        <f t="shared" si="63"/>
        <v>133.74296878279449</v>
      </c>
      <c r="H352" s="7">
        <f t="shared" si="64"/>
        <v>5.2600000000002645E-2</v>
      </c>
      <c r="I352" s="7">
        <f t="shared" si="65"/>
        <v>0.30170000000000474</v>
      </c>
      <c r="J352" s="7">
        <f t="shared" si="66"/>
        <v>0.22200000000001108</v>
      </c>
      <c r="K352" s="8">
        <f t="shared" si="67"/>
        <v>-0.2491000000000021</v>
      </c>
      <c r="L352" s="8">
        <f t="shared" si="68"/>
        <v>24.047615924629113</v>
      </c>
      <c r="M352" s="17">
        <f t="shared" si="69"/>
        <v>-2.491000000000021E-3</v>
      </c>
      <c r="N352" s="8">
        <f t="shared" si="70"/>
        <v>1.1919219739002589</v>
      </c>
      <c r="O352" s="8">
        <f t="shared" si="71"/>
        <v>1.3437832410696611</v>
      </c>
      <c r="P352" s="8">
        <f t="shared" si="72"/>
        <v>-0.11301024043767616</v>
      </c>
      <c r="Q352" s="8"/>
    </row>
    <row r="353" spans="1:17" x14ac:dyDescent="0.2">
      <c r="A353" s="1" t="s">
        <v>351</v>
      </c>
      <c r="B353" s="7">
        <v>39.76079702395333</v>
      </c>
      <c r="C353" s="7">
        <v>13.832743302403458</v>
      </c>
      <c r="D353" s="2">
        <v>33.749655931233633</v>
      </c>
      <c r="E353" s="3">
        <f t="shared" si="62"/>
        <v>139.76079702395333</v>
      </c>
      <c r="F353" s="3">
        <f t="shared" si="61"/>
        <v>113.83274330240346</v>
      </c>
      <c r="G353" s="3">
        <f t="shared" si="63"/>
        <v>133.74965593123363</v>
      </c>
      <c r="H353" s="7">
        <f t="shared" si="64"/>
        <v>0.75130000000001029</v>
      </c>
      <c r="I353" s="7">
        <f t="shared" si="65"/>
        <v>-0.73100000000000387</v>
      </c>
      <c r="J353" s="7">
        <f t="shared" si="66"/>
        <v>5.0000000000105516E-3</v>
      </c>
      <c r="K353" s="8">
        <f t="shared" si="67"/>
        <v>1.4823000000000142</v>
      </c>
      <c r="L353" s="8">
        <f t="shared" si="68"/>
        <v>25.928053721549873</v>
      </c>
      <c r="M353" s="17">
        <f t="shared" si="69"/>
        <v>1.4823000000000142E-2</v>
      </c>
      <c r="N353" s="8">
        <f t="shared" si="70"/>
        <v>1.2095898333193826</v>
      </c>
      <c r="O353" s="8">
        <f t="shared" si="71"/>
        <v>1.3437832410696611</v>
      </c>
      <c r="P353" s="8">
        <f t="shared" si="72"/>
        <v>-9.9862391231683723E-2</v>
      </c>
      <c r="Q353" s="8"/>
    </row>
    <row r="354" spans="1:17" x14ac:dyDescent="0.2">
      <c r="A354" s="1" t="s">
        <v>352</v>
      </c>
      <c r="B354" s="7">
        <v>39.059058062096057</v>
      </c>
      <c r="C354" s="7">
        <v>12.822933036567846</v>
      </c>
      <c r="D354" s="2">
        <v>33.123440042163594</v>
      </c>
      <c r="E354" s="3">
        <f t="shared" si="62"/>
        <v>139.05905806209606</v>
      </c>
      <c r="F354" s="3">
        <f t="shared" si="61"/>
        <v>112.82293303656785</v>
      </c>
      <c r="G354" s="3">
        <f t="shared" si="63"/>
        <v>133.12344004216359</v>
      </c>
      <c r="H354" s="7">
        <f t="shared" si="64"/>
        <v>-0.50210000000000532</v>
      </c>
      <c r="I354" s="7">
        <f t="shared" si="65"/>
        <v>-0.88709999999999622</v>
      </c>
      <c r="J354" s="7">
        <f t="shared" si="66"/>
        <v>-0.4682000000000075</v>
      </c>
      <c r="K354" s="8">
        <f t="shared" si="67"/>
        <v>0.38499999999999091</v>
      </c>
      <c r="L354" s="8">
        <f t="shared" si="68"/>
        <v>26.23612502552821</v>
      </c>
      <c r="M354" s="17">
        <f t="shared" si="69"/>
        <v>3.8499999999999091E-3</v>
      </c>
      <c r="N354" s="8">
        <f t="shared" si="70"/>
        <v>1.2142467541776623</v>
      </c>
      <c r="O354" s="8">
        <f t="shared" si="71"/>
        <v>1.3437832410696611</v>
      </c>
      <c r="P354" s="8">
        <f t="shared" si="72"/>
        <v>-9.6396861437925696E-2</v>
      </c>
      <c r="Q354" s="8"/>
    </row>
    <row r="355" spans="1:17" x14ac:dyDescent="0.2">
      <c r="A355" s="1" t="s">
        <v>353</v>
      </c>
      <c r="B355" s="7">
        <v>37.345711407712969</v>
      </c>
      <c r="C355" s="7">
        <v>12.91409396646138</v>
      </c>
      <c r="D355" s="2">
        <v>33.177355035380657</v>
      </c>
      <c r="E355" s="3">
        <f t="shared" si="62"/>
        <v>137.34571140771297</v>
      </c>
      <c r="F355" s="3">
        <f t="shared" si="61"/>
        <v>112.91409396646138</v>
      </c>
      <c r="G355" s="3">
        <f t="shared" si="63"/>
        <v>133.17735503538066</v>
      </c>
      <c r="H355" s="7">
        <f t="shared" si="64"/>
        <v>-1.2321000000000026</v>
      </c>
      <c r="I355" s="7">
        <f t="shared" si="65"/>
        <v>8.0799999999991989E-2</v>
      </c>
      <c r="J355" s="7">
        <f t="shared" si="66"/>
        <v>4.049999999999887E-2</v>
      </c>
      <c r="K355" s="8">
        <f t="shared" si="67"/>
        <v>-1.3128999999999946</v>
      </c>
      <c r="L355" s="8">
        <f t="shared" si="68"/>
        <v>24.431617441251589</v>
      </c>
      <c r="M355" s="17">
        <f t="shared" si="69"/>
        <v>-1.3128999999999946E-2</v>
      </c>
      <c r="N355" s="8">
        <f t="shared" si="70"/>
        <v>1.1983049085420638</v>
      </c>
      <c r="O355" s="8">
        <f t="shared" si="71"/>
        <v>1.3437832410696611</v>
      </c>
      <c r="P355" s="8">
        <f t="shared" si="72"/>
        <v>-0.10826026704410707</v>
      </c>
      <c r="Q355" s="8"/>
    </row>
    <row r="356" spans="1:17" x14ac:dyDescent="0.2">
      <c r="A356" s="1" t="s">
        <v>354</v>
      </c>
      <c r="B356" s="7">
        <v>37.86089517120331</v>
      </c>
      <c r="C356" s="7">
        <v>13.631324291336327</v>
      </c>
      <c r="D356" s="2">
        <v>32.605091940793614</v>
      </c>
      <c r="E356" s="3">
        <f t="shared" si="62"/>
        <v>137.86089517120331</v>
      </c>
      <c r="F356" s="3">
        <f t="shared" si="61"/>
        <v>113.63132429133633</v>
      </c>
      <c r="G356" s="3">
        <f t="shared" si="63"/>
        <v>132.60509194079361</v>
      </c>
      <c r="H356" s="7">
        <f t="shared" si="64"/>
        <v>0.37510000000000598</v>
      </c>
      <c r="I356" s="7">
        <f t="shared" si="65"/>
        <v>0.63519999999999133</v>
      </c>
      <c r="J356" s="7">
        <f t="shared" si="66"/>
        <v>-0.42970000000001063</v>
      </c>
      <c r="K356" s="8">
        <f t="shared" si="67"/>
        <v>-0.26009999999998534</v>
      </c>
      <c r="L356" s="8">
        <f t="shared" si="68"/>
        <v>24.229570879866984</v>
      </c>
      <c r="M356" s="17">
        <f t="shared" si="69"/>
        <v>-2.6009999999998534E-3</v>
      </c>
      <c r="N356" s="8">
        <f t="shared" si="70"/>
        <v>1.1951881174749461</v>
      </c>
      <c r="O356" s="8">
        <f t="shared" si="71"/>
        <v>1.3437832410696611</v>
      </c>
      <c r="P356" s="8">
        <f t="shared" si="72"/>
        <v>-0.11057968208952518</v>
      </c>
      <c r="Q356" s="8"/>
    </row>
    <row r="357" spans="1:17" x14ac:dyDescent="0.2">
      <c r="A357" s="1" t="s">
        <v>355</v>
      </c>
      <c r="B357" s="7">
        <v>39.867598361315345</v>
      </c>
      <c r="C357" s="7">
        <v>14.518216777430212</v>
      </c>
      <c r="D357" s="2">
        <v>32.625247914768607</v>
      </c>
      <c r="E357" s="3">
        <f t="shared" si="62"/>
        <v>139.86759836131534</v>
      </c>
      <c r="F357" s="3">
        <f t="shared" si="61"/>
        <v>114.51821677743021</v>
      </c>
      <c r="G357" s="3">
        <f t="shared" si="63"/>
        <v>132.62524791476861</v>
      </c>
      <c r="H357" s="7">
        <f t="shared" si="64"/>
        <v>1.4556000000000013</v>
      </c>
      <c r="I357" s="7">
        <f t="shared" si="65"/>
        <v>0.78050000000000619</v>
      </c>
      <c r="J357" s="7">
        <f t="shared" si="66"/>
        <v>1.5199999999992997E-2</v>
      </c>
      <c r="K357" s="8">
        <f t="shared" si="67"/>
        <v>0.67509999999999515</v>
      </c>
      <c r="L357" s="8">
        <f t="shared" si="68"/>
        <v>25.349381583885133</v>
      </c>
      <c r="M357" s="17">
        <f t="shared" si="69"/>
        <v>6.7509999999999515E-3</v>
      </c>
      <c r="N357" s="8">
        <f t="shared" si="70"/>
        <v>1.2032568324560193</v>
      </c>
      <c r="O357" s="8">
        <f t="shared" si="71"/>
        <v>1.3437832410696611</v>
      </c>
      <c r="P357" s="8">
        <f t="shared" si="72"/>
        <v>-0.10457520552331168</v>
      </c>
      <c r="Q357" s="8"/>
    </row>
    <row r="358" spans="1:17" x14ac:dyDescent="0.2">
      <c r="A358" s="1" t="s">
        <v>356</v>
      </c>
      <c r="B358" s="7">
        <v>35.411976147917272</v>
      </c>
      <c r="C358" s="7">
        <v>11.794515509595811</v>
      </c>
      <c r="D358" s="2">
        <v>30.00616451894777</v>
      </c>
      <c r="E358" s="3">
        <f t="shared" si="62"/>
        <v>135.41197614791727</v>
      </c>
      <c r="F358" s="3">
        <f t="shared" si="61"/>
        <v>111.79451550959581</v>
      </c>
      <c r="G358" s="3">
        <f t="shared" si="63"/>
        <v>130.00616451894777</v>
      </c>
      <c r="H358" s="7">
        <f t="shared" si="64"/>
        <v>-3.1856000000000106</v>
      </c>
      <c r="I358" s="7">
        <f t="shared" si="65"/>
        <v>-2.3784000000000027</v>
      </c>
      <c r="J358" s="7">
        <f t="shared" si="66"/>
        <v>-1.9747999999999877</v>
      </c>
      <c r="K358" s="8">
        <f t="shared" si="67"/>
        <v>-0.80720000000000791</v>
      </c>
      <c r="L358" s="8">
        <f t="shared" si="68"/>
        <v>23.617460638321461</v>
      </c>
      <c r="M358" s="17">
        <f t="shared" si="69"/>
        <v>-8.0720000000000791E-3</v>
      </c>
      <c r="N358" s="8">
        <f t="shared" si="70"/>
        <v>1.1935441433044343</v>
      </c>
      <c r="O358" s="8">
        <f t="shared" si="71"/>
        <v>1.3437832410696611</v>
      </c>
      <c r="P358" s="8">
        <f t="shared" si="72"/>
        <v>-0.11180307446432758</v>
      </c>
      <c r="Q358" s="8"/>
    </row>
    <row r="359" spans="1:17" x14ac:dyDescent="0.2">
      <c r="A359" s="1" t="s">
        <v>357</v>
      </c>
      <c r="B359" s="7">
        <v>35.537909285734855</v>
      </c>
      <c r="C359" s="7">
        <v>9.7021693573182262</v>
      </c>
      <c r="D359" s="2">
        <v>29.608865680177871</v>
      </c>
      <c r="E359" s="3">
        <f t="shared" si="62"/>
        <v>135.53790928573486</v>
      </c>
      <c r="F359" s="3">
        <f t="shared" si="61"/>
        <v>109.70216935731823</v>
      </c>
      <c r="G359" s="3">
        <f t="shared" si="63"/>
        <v>129.60886568017787</v>
      </c>
      <c r="H359" s="7">
        <f t="shared" si="64"/>
        <v>9.3000000000009742E-2</v>
      </c>
      <c r="I359" s="7">
        <f t="shared" si="65"/>
        <v>-1.8715999999999955</v>
      </c>
      <c r="J359" s="7">
        <f t="shared" si="66"/>
        <v>-0.30559999999999476</v>
      </c>
      <c r="K359" s="8">
        <f t="shared" si="67"/>
        <v>1.9646000000000052</v>
      </c>
      <c r="L359" s="8">
        <f t="shared" si="68"/>
        <v>25.835739928416629</v>
      </c>
      <c r="M359" s="17">
        <f t="shared" si="69"/>
        <v>1.9646000000000052E-2</v>
      </c>
      <c r="N359" s="8">
        <f t="shared" si="70"/>
        <v>1.2169925115437932</v>
      </c>
      <c r="O359" s="8">
        <f t="shared" si="71"/>
        <v>1.3437832410696611</v>
      </c>
      <c r="P359" s="8">
        <f t="shared" si="72"/>
        <v>-9.4353557665253773E-2</v>
      </c>
      <c r="Q359" s="8"/>
    </row>
    <row r="360" spans="1:17" x14ac:dyDescent="0.2">
      <c r="A360" s="1" t="s">
        <v>358</v>
      </c>
      <c r="B360" s="7">
        <v>37.419853156167278</v>
      </c>
      <c r="C360" s="7">
        <v>13.160639948477041</v>
      </c>
      <c r="D360" s="2">
        <v>30.544771299254421</v>
      </c>
      <c r="E360" s="3">
        <f t="shared" si="62"/>
        <v>137.41985315616728</v>
      </c>
      <c r="F360" s="3">
        <f t="shared" si="61"/>
        <v>113.16063994847704</v>
      </c>
      <c r="G360" s="3">
        <f t="shared" si="63"/>
        <v>130.54477129925442</v>
      </c>
      <c r="H360" s="7">
        <f t="shared" si="64"/>
        <v>1.3884999999999925</v>
      </c>
      <c r="I360" s="7">
        <f t="shared" si="65"/>
        <v>3.1525999999999943</v>
      </c>
      <c r="J360" s="7">
        <f t="shared" si="66"/>
        <v>0.72209999999999219</v>
      </c>
      <c r="K360" s="8">
        <f t="shared" si="67"/>
        <v>-1.7641000000000018</v>
      </c>
      <c r="L360" s="8">
        <f t="shared" si="68"/>
        <v>24.259213207690237</v>
      </c>
      <c r="M360" s="17">
        <f t="shared" si="69"/>
        <v>-1.7641000000000018E-2</v>
      </c>
      <c r="N360" s="8">
        <f t="shared" si="70"/>
        <v>1.195523546647649</v>
      </c>
      <c r="O360" s="8">
        <f t="shared" si="71"/>
        <v>1.3437832410696611</v>
      </c>
      <c r="P360" s="8">
        <f t="shared" si="72"/>
        <v>-0.11033006655448108</v>
      </c>
      <c r="Q360" s="8"/>
    </row>
    <row r="361" spans="1:17" x14ac:dyDescent="0.2">
      <c r="A361" s="1" t="s">
        <v>359</v>
      </c>
      <c r="B361" s="7">
        <v>35.969249186250778</v>
      </c>
      <c r="C361" s="7">
        <v>15.198097270749372</v>
      </c>
      <c r="D361" s="2">
        <v>29.279009196736837</v>
      </c>
      <c r="E361" s="3">
        <f t="shared" si="62"/>
        <v>135.96924918625078</v>
      </c>
      <c r="F361" s="3">
        <f t="shared" si="61"/>
        <v>115.19809727074937</v>
      </c>
      <c r="G361" s="3">
        <f t="shared" si="63"/>
        <v>129.27900919673684</v>
      </c>
      <c r="H361" s="7">
        <f t="shared" si="64"/>
        <v>-1.055600000000001</v>
      </c>
      <c r="I361" s="7">
        <f t="shared" si="65"/>
        <v>1.8005000000000049</v>
      </c>
      <c r="J361" s="7">
        <f t="shared" si="66"/>
        <v>-0.96960000000001489</v>
      </c>
      <c r="K361" s="8">
        <f t="shared" si="67"/>
        <v>-2.8561000000000059</v>
      </c>
      <c r="L361" s="8">
        <f t="shared" si="68"/>
        <v>20.771151915501406</v>
      </c>
      <c r="M361" s="17">
        <f t="shared" si="69"/>
        <v>-2.8561000000000059E-2</v>
      </c>
      <c r="N361" s="8">
        <f t="shared" si="70"/>
        <v>1.1613781986318454</v>
      </c>
      <c r="O361" s="8">
        <f t="shared" si="71"/>
        <v>1.3437832410696611</v>
      </c>
      <c r="P361" s="8">
        <f t="shared" si="72"/>
        <v>-0.13573992952361869</v>
      </c>
      <c r="Q361" s="8"/>
    </row>
    <row r="362" spans="1:17" x14ac:dyDescent="0.2">
      <c r="A362" s="1" t="s">
        <v>360</v>
      </c>
      <c r="B362" s="7">
        <v>35.638164064482254</v>
      </c>
      <c r="C362" s="7">
        <v>15.002606099680918</v>
      </c>
      <c r="D362" s="2">
        <v>29.319473526615411</v>
      </c>
      <c r="E362" s="3">
        <f t="shared" si="62"/>
        <v>135.63816406448225</v>
      </c>
      <c r="F362" s="3">
        <f t="shared" si="61"/>
        <v>115.00260609968092</v>
      </c>
      <c r="G362" s="3">
        <f t="shared" si="63"/>
        <v>129.31947352661541</v>
      </c>
      <c r="H362" s="7">
        <f t="shared" si="64"/>
        <v>-0.2435000000000076</v>
      </c>
      <c r="I362" s="7">
        <f t="shared" si="65"/>
        <v>-0.16969999999999485</v>
      </c>
      <c r="J362" s="7">
        <f t="shared" si="66"/>
        <v>3.1300000000000772E-2</v>
      </c>
      <c r="K362" s="8">
        <f t="shared" si="67"/>
        <v>-7.3800000000012744E-2</v>
      </c>
      <c r="L362" s="8">
        <f t="shared" si="68"/>
        <v>20.635557964801336</v>
      </c>
      <c r="M362" s="17">
        <f t="shared" si="69"/>
        <v>-7.3800000000012744E-4</v>
      </c>
      <c r="N362" s="8">
        <f t="shared" si="70"/>
        <v>1.1605211015212551</v>
      </c>
      <c r="O362" s="8">
        <f t="shared" si="71"/>
        <v>1.3437832410696611</v>
      </c>
      <c r="P362" s="8">
        <f t="shared" si="72"/>
        <v>-0.13637775345563019</v>
      </c>
      <c r="Q362" s="8"/>
    </row>
    <row r="363" spans="1:17" x14ac:dyDescent="0.2">
      <c r="A363" s="1" t="s">
        <v>361</v>
      </c>
      <c r="B363" s="7">
        <v>35.806084111594089</v>
      </c>
      <c r="C363" s="7">
        <v>15.128993963784467</v>
      </c>
      <c r="D363" s="2">
        <v>28.619208577468783</v>
      </c>
      <c r="E363" s="3">
        <f t="shared" si="62"/>
        <v>135.80608411159409</v>
      </c>
      <c r="F363" s="3">
        <f t="shared" si="61"/>
        <v>115.12899396378447</v>
      </c>
      <c r="G363" s="3">
        <f t="shared" si="63"/>
        <v>128.61920857746878</v>
      </c>
      <c r="H363" s="7">
        <f t="shared" si="64"/>
        <v>0.12380000000000724</v>
      </c>
      <c r="I363" s="7">
        <f t="shared" si="65"/>
        <v>0.10989999999999611</v>
      </c>
      <c r="J363" s="7">
        <f t="shared" si="66"/>
        <v>-0.54150000000000587</v>
      </c>
      <c r="K363" s="8">
        <f t="shared" si="67"/>
        <v>1.3900000000011126E-2</v>
      </c>
      <c r="L363" s="8">
        <f t="shared" si="68"/>
        <v>20.677090147809622</v>
      </c>
      <c r="M363" s="17">
        <f t="shared" si="69"/>
        <v>1.3900000000011126E-4</v>
      </c>
      <c r="N363" s="8">
        <f t="shared" si="70"/>
        <v>1.1606824139543668</v>
      </c>
      <c r="O363" s="8">
        <f t="shared" si="71"/>
        <v>1.3437832410696611</v>
      </c>
      <c r="P363" s="8">
        <f t="shared" si="72"/>
        <v>-0.1362577099633604</v>
      </c>
      <c r="Q363" s="8"/>
    </row>
    <row r="364" spans="1:17" x14ac:dyDescent="0.2">
      <c r="A364" s="1" t="s">
        <v>362</v>
      </c>
      <c r="B364" s="7">
        <v>37.598588615783001</v>
      </c>
      <c r="C364" s="7">
        <v>14.753443185474609</v>
      </c>
      <c r="D364" s="2">
        <v>30.107204201501503</v>
      </c>
      <c r="E364" s="3">
        <f t="shared" si="62"/>
        <v>137.598588615783</v>
      </c>
      <c r="F364" s="3">
        <f t="shared" si="61"/>
        <v>114.75344318547461</v>
      </c>
      <c r="G364" s="3">
        <f t="shared" si="63"/>
        <v>130.1072042015015</v>
      </c>
      <c r="H364" s="7">
        <f t="shared" si="64"/>
        <v>1.3198999999999961</v>
      </c>
      <c r="I364" s="7">
        <f t="shared" si="65"/>
        <v>-0.32619999999999871</v>
      </c>
      <c r="J364" s="7">
        <f t="shared" si="66"/>
        <v>1.156899999999994</v>
      </c>
      <c r="K364" s="8">
        <f t="shared" si="67"/>
        <v>1.6460999999999948</v>
      </c>
      <c r="L364" s="8">
        <f t="shared" si="68"/>
        <v>22.845145430308392</v>
      </c>
      <c r="M364" s="17">
        <f t="shared" si="69"/>
        <v>1.6460999999999948E-2</v>
      </c>
      <c r="N364" s="8">
        <f t="shared" si="70"/>
        <v>1.1797884071704696</v>
      </c>
      <c r="O364" s="8">
        <f t="shared" si="71"/>
        <v>1.3437832410696611</v>
      </c>
      <c r="P364" s="8">
        <f t="shared" si="72"/>
        <v>-0.12203964812706725</v>
      </c>
      <c r="Q364" s="8"/>
    </row>
    <row r="365" spans="1:17" x14ac:dyDescent="0.2">
      <c r="A365" s="1" t="s">
        <v>363</v>
      </c>
      <c r="B365" s="7">
        <v>39.423971492359982</v>
      </c>
      <c r="C365" s="7">
        <v>14.840196788522832</v>
      </c>
      <c r="D365" s="2">
        <v>30.484254879277472</v>
      </c>
      <c r="E365" s="3">
        <f t="shared" si="62"/>
        <v>139.42397149235998</v>
      </c>
      <c r="F365" s="3">
        <f t="shared" si="61"/>
        <v>114.84019678852283</v>
      </c>
      <c r="G365" s="3">
        <f t="shared" si="63"/>
        <v>130.48425487927747</v>
      </c>
      <c r="H365" s="7">
        <f t="shared" si="64"/>
        <v>1.3266</v>
      </c>
      <c r="I365" s="7">
        <f t="shared" si="65"/>
        <v>7.5599999999997891E-2</v>
      </c>
      <c r="J365" s="7">
        <f t="shared" si="66"/>
        <v>0.28980000000000672</v>
      </c>
      <c r="K365" s="8">
        <f t="shared" si="67"/>
        <v>1.2510000000000021</v>
      </c>
      <c r="L365" s="8">
        <f t="shared" si="68"/>
        <v>24.58377470383715</v>
      </c>
      <c r="M365" s="17">
        <f t="shared" si="69"/>
        <v>1.2510000000000021E-2</v>
      </c>
      <c r="N365" s="8">
        <f t="shared" si="70"/>
        <v>1.1945475601441722</v>
      </c>
      <c r="O365" s="8">
        <f t="shared" si="71"/>
        <v>1.3437832410696611</v>
      </c>
      <c r="P365" s="8">
        <f t="shared" si="72"/>
        <v>-0.11105636412513686</v>
      </c>
      <c r="Q365" s="8"/>
    </row>
    <row r="366" spans="1:17" x14ac:dyDescent="0.2">
      <c r="A366" s="1" t="s">
        <v>364</v>
      </c>
      <c r="B366" s="7">
        <v>38.861814039302772</v>
      </c>
      <c r="C366" s="7">
        <v>15.067695218360896</v>
      </c>
      <c r="D366" s="2">
        <v>30.302490312230645</v>
      </c>
      <c r="E366" s="3">
        <f t="shared" si="62"/>
        <v>138.86181403930277</v>
      </c>
      <c r="F366" s="3">
        <f t="shared" si="61"/>
        <v>115.0676952183609</v>
      </c>
      <c r="G366" s="3">
        <f t="shared" si="63"/>
        <v>130.30249031223065</v>
      </c>
      <c r="H366" s="7">
        <f t="shared" si="64"/>
        <v>-0.40320000000001466</v>
      </c>
      <c r="I366" s="7">
        <f t="shared" si="65"/>
        <v>0.19810000000000105</v>
      </c>
      <c r="J366" s="7">
        <f t="shared" si="66"/>
        <v>-0.13929999999999776</v>
      </c>
      <c r="K366" s="8">
        <f t="shared" si="67"/>
        <v>-0.60130000000001571</v>
      </c>
      <c r="L366" s="8">
        <f t="shared" si="68"/>
        <v>23.794118820941875</v>
      </c>
      <c r="M366" s="17">
        <f t="shared" si="69"/>
        <v>-6.0130000000001571E-3</v>
      </c>
      <c r="N366" s="8">
        <f t="shared" si="70"/>
        <v>1.1873647456650251</v>
      </c>
      <c r="O366" s="8">
        <f t="shared" si="71"/>
        <v>1.3437832410696611</v>
      </c>
      <c r="P366" s="8">
        <f t="shared" si="72"/>
        <v>-0.11640158220765251</v>
      </c>
      <c r="Q366" s="8"/>
    </row>
    <row r="367" spans="1:17" x14ac:dyDescent="0.2">
      <c r="A367" s="1" t="s">
        <v>365</v>
      </c>
      <c r="B367" s="7">
        <v>40.31653040317849</v>
      </c>
      <c r="C367" s="7">
        <v>14.11435936347678</v>
      </c>
      <c r="D367" s="2">
        <v>31.184507869154146</v>
      </c>
      <c r="E367" s="3">
        <f t="shared" si="62"/>
        <v>140.31653040317849</v>
      </c>
      <c r="F367" s="3">
        <f t="shared" si="61"/>
        <v>114.11435936347678</v>
      </c>
      <c r="G367" s="3">
        <f t="shared" si="63"/>
        <v>131.18450786915415</v>
      </c>
      <c r="H367" s="7">
        <f t="shared" si="64"/>
        <v>1.047599999999993</v>
      </c>
      <c r="I367" s="7">
        <f t="shared" si="65"/>
        <v>-0.82849999999999868</v>
      </c>
      <c r="J367" s="7">
        <f t="shared" si="66"/>
        <v>0.6769000000000025</v>
      </c>
      <c r="K367" s="8">
        <f t="shared" si="67"/>
        <v>1.8760999999999917</v>
      </c>
      <c r="L367" s="8">
        <f t="shared" si="68"/>
        <v>26.20217103970171</v>
      </c>
      <c r="M367" s="17">
        <f t="shared" si="69"/>
        <v>1.8760999999999917E-2</v>
      </c>
      <c r="N367" s="8">
        <f t="shared" si="70"/>
        <v>1.2096408956584468</v>
      </c>
      <c r="O367" s="8">
        <f t="shared" si="71"/>
        <v>1.3437832410696611</v>
      </c>
      <c r="P367" s="8">
        <f t="shared" si="72"/>
        <v>-9.9824392291450237E-2</v>
      </c>
      <c r="Q367" s="8"/>
    </row>
    <row r="368" spans="1:17" x14ac:dyDescent="0.2">
      <c r="A368" s="1" t="s">
        <v>366</v>
      </c>
      <c r="B368" s="7">
        <v>40.07392312211141</v>
      </c>
      <c r="C368" s="7">
        <v>15.151773004450149</v>
      </c>
      <c r="D368" s="2">
        <v>31.803961115312291</v>
      </c>
      <c r="E368" s="3">
        <f t="shared" si="62"/>
        <v>140.07392312211141</v>
      </c>
      <c r="F368" s="3">
        <f t="shared" si="61"/>
        <v>115.15177300445015</v>
      </c>
      <c r="G368" s="3">
        <f t="shared" si="63"/>
        <v>131.80396111531229</v>
      </c>
      <c r="H368" s="7">
        <f t="shared" si="64"/>
        <v>-0.17289999999998695</v>
      </c>
      <c r="I368" s="7">
        <f t="shared" si="65"/>
        <v>0.90909999999999602</v>
      </c>
      <c r="J368" s="7">
        <f t="shared" si="66"/>
        <v>0.47219999999998929</v>
      </c>
      <c r="K368" s="8">
        <f t="shared" si="67"/>
        <v>-1.081999999999983</v>
      </c>
      <c r="L368" s="8">
        <f t="shared" si="68"/>
        <v>24.922150117661261</v>
      </c>
      <c r="M368" s="17">
        <f t="shared" si="69"/>
        <v>-1.081999999999983E-2</v>
      </c>
      <c r="N368" s="8">
        <f t="shared" si="70"/>
        <v>1.1965525811674227</v>
      </c>
      <c r="O368" s="8">
        <f t="shared" si="71"/>
        <v>1.3437832410696611</v>
      </c>
      <c r="P368" s="8">
        <f t="shared" si="72"/>
        <v>-0.1095642923668565</v>
      </c>
      <c r="Q368" s="8"/>
    </row>
    <row r="369" spans="1:17" x14ac:dyDescent="0.2">
      <c r="A369" s="1" t="s">
        <v>367</v>
      </c>
      <c r="B369" s="7">
        <v>40.493444521862131</v>
      </c>
      <c r="C369" s="7">
        <v>14.806663140755802</v>
      </c>
      <c r="D369" s="2">
        <v>31.777073107244775</v>
      </c>
      <c r="E369" s="3">
        <f t="shared" si="62"/>
        <v>140.49344452186213</v>
      </c>
      <c r="F369" s="3">
        <f t="shared" si="61"/>
        <v>114.8066631407558</v>
      </c>
      <c r="G369" s="3">
        <f t="shared" si="63"/>
        <v>131.77707310724477</v>
      </c>
      <c r="H369" s="7">
        <f t="shared" si="64"/>
        <v>0.29950000000000809</v>
      </c>
      <c r="I369" s="7">
        <f t="shared" si="65"/>
        <v>-0.29970000000001384</v>
      </c>
      <c r="J369" s="7">
        <f t="shared" si="66"/>
        <v>-2.0399999999998197E-2</v>
      </c>
      <c r="K369" s="8">
        <f t="shared" si="67"/>
        <v>0.59920000000002194</v>
      </c>
      <c r="L369" s="8">
        <f t="shared" si="68"/>
        <v>25.686781381106329</v>
      </c>
      <c r="M369" s="17">
        <f t="shared" si="69"/>
        <v>5.9920000000002194E-3</v>
      </c>
      <c r="N369" s="8">
        <f t="shared" si="70"/>
        <v>1.2037223242337782</v>
      </c>
      <c r="O369" s="8">
        <f t="shared" si="71"/>
        <v>1.3437832410696611</v>
      </c>
      <c r="P369" s="8">
        <f t="shared" si="72"/>
        <v>-0.10422880160671844</v>
      </c>
      <c r="Q369" s="8"/>
    </row>
    <row r="370" spans="1:17" x14ac:dyDescent="0.2">
      <c r="A370" s="1" t="s">
        <v>368</v>
      </c>
      <c r="B370" s="7">
        <v>42.647068532937737</v>
      </c>
      <c r="C370" s="7">
        <v>16.299494181575056</v>
      </c>
      <c r="D370" s="2">
        <v>32.881233202810364</v>
      </c>
      <c r="E370" s="3">
        <f t="shared" si="62"/>
        <v>142.64706853293774</v>
      </c>
      <c r="F370" s="3">
        <f t="shared" si="61"/>
        <v>116.29949418157506</v>
      </c>
      <c r="G370" s="3">
        <f t="shared" si="63"/>
        <v>132.88123320281036</v>
      </c>
      <c r="H370" s="7">
        <f t="shared" si="64"/>
        <v>1.5328999999999926</v>
      </c>
      <c r="I370" s="7">
        <f t="shared" si="65"/>
        <v>1.3003000000000098</v>
      </c>
      <c r="J370" s="7">
        <f t="shared" si="66"/>
        <v>0.83789999999999143</v>
      </c>
      <c r="K370" s="8">
        <f t="shared" si="67"/>
        <v>0.23259999999998282</v>
      </c>
      <c r="L370" s="8">
        <f t="shared" si="68"/>
        <v>26.347574351362681</v>
      </c>
      <c r="M370" s="17">
        <f t="shared" si="69"/>
        <v>2.3259999999998282E-3</v>
      </c>
      <c r="N370" s="8">
        <f t="shared" si="70"/>
        <v>1.2065221823599457</v>
      </c>
      <c r="O370" s="8">
        <f t="shared" si="71"/>
        <v>1.3437832410696611</v>
      </c>
      <c r="P370" s="8">
        <f t="shared" si="72"/>
        <v>-0.10214523779925588</v>
      </c>
      <c r="Q370" s="8"/>
    </row>
    <row r="371" spans="1:17" x14ac:dyDescent="0.2">
      <c r="A371" s="1" t="s">
        <v>369</v>
      </c>
      <c r="B371" s="7">
        <v>42.694427359690678</v>
      </c>
      <c r="C371" s="7">
        <v>20.023636584257446</v>
      </c>
      <c r="D371" s="2">
        <v>33.574740358895838</v>
      </c>
      <c r="E371" s="3">
        <f t="shared" si="62"/>
        <v>142.69442735969068</v>
      </c>
      <c r="F371" s="3">
        <f t="shared" si="61"/>
        <v>120.02363658425745</v>
      </c>
      <c r="G371" s="3">
        <f t="shared" si="63"/>
        <v>133.57474035889584</v>
      </c>
      <c r="H371" s="7">
        <f t="shared" si="64"/>
        <v>3.3199999999999896E-2</v>
      </c>
      <c r="I371" s="7">
        <f t="shared" si="65"/>
        <v>3.2021999999999995</v>
      </c>
      <c r="J371" s="7">
        <f t="shared" si="66"/>
        <v>0.52190000000000847</v>
      </c>
      <c r="K371" s="8">
        <f t="shared" si="67"/>
        <v>-3.1689999999999996</v>
      </c>
      <c r="L371" s="8">
        <f t="shared" si="68"/>
        <v>22.670790775433233</v>
      </c>
      <c r="M371" s="17">
        <f t="shared" si="69"/>
        <v>-3.1689999999999996E-2</v>
      </c>
      <c r="N371" s="8">
        <f t="shared" si="70"/>
        <v>1.1682874944009589</v>
      </c>
      <c r="O371" s="8">
        <f t="shared" si="71"/>
        <v>1.3437832410696611</v>
      </c>
      <c r="P371" s="8">
        <f t="shared" si="72"/>
        <v>-0.13059825521339763</v>
      </c>
      <c r="Q371" s="8"/>
    </row>
    <row r="372" spans="1:17" x14ac:dyDescent="0.2">
      <c r="A372" s="1" t="s">
        <v>370</v>
      </c>
      <c r="B372" s="7">
        <v>42.031040966895461</v>
      </c>
      <c r="C372" s="7">
        <v>21.125093497191173</v>
      </c>
      <c r="D372" s="2">
        <v>33.931518490394467</v>
      </c>
      <c r="E372" s="3">
        <f t="shared" si="62"/>
        <v>142.03104096689546</v>
      </c>
      <c r="F372" s="3">
        <f t="shared" si="61"/>
        <v>121.12509349719117</v>
      </c>
      <c r="G372" s="3">
        <f t="shared" si="63"/>
        <v>133.93151849039447</v>
      </c>
      <c r="H372" s="7">
        <f t="shared" si="64"/>
        <v>-0.46490000000001253</v>
      </c>
      <c r="I372" s="7">
        <f t="shared" si="65"/>
        <v>0.91769999999999907</v>
      </c>
      <c r="J372" s="7">
        <f t="shared" si="66"/>
        <v>0.267100000000009</v>
      </c>
      <c r="K372" s="8">
        <f t="shared" si="67"/>
        <v>-1.3826000000000116</v>
      </c>
      <c r="L372" s="8">
        <f t="shared" si="68"/>
        <v>20.905947469704287</v>
      </c>
      <c r="M372" s="17">
        <f t="shared" si="69"/>
        <v>-1.3826000000000116E-2</v>
      </c>
      <c r="N372" s="8">
        <f t="shared" si="70"/>
        <v>1.1521347515033711</v>
      </c>
      <c r="O372" s="8">
        <f t="shared" si="71"/>
        <v>1.3437832410696611</v>
      </c>
      <c r="P372" s="8">
        <f t="shared" si="72"/>
        <v>-0.14261860373681723</v>
      </c>
      <c r="Q372" s="8"/>
    </row>
    <row r="373" spans="1:17" x14ac:dyDescent="0.2">
      <c r="A373" s="1" t="s">
        <v>371</v>
      </c>
      <c r="B373" s="7">
        <v>41.362642888105256</v>
      </c>
      <c r="C373" s="7">
        <v>21.554845328919214</v>
      </c>
      <c r="D373" s="2">
        <v>34.322062798312459</v>
      </c>
      <c r="E373" s="3">
        <f t="shared" si="62"/>
        <v>141.36264288810526</v>
      </c>
      <c r="F373" s="3">
        <f t="shared" si="61"/>
        <v>121.55484532891921</v>
      </c>
      <c r="G373" s="3">
        <f t="shared" si="63"/>
        <v>134.32206279831246</v>
      </c>
      <c r="H373" s="7">
        <f t="shared" si="64"/>
        <v>-0.4705999999999988</v>
      </c>
      <c r="I373" s="7">
        <f t="shared" si="65"/>
        <v>0.35480000000001066</v>
      </c>
      <c r="J373" s="7">
        <f t="shared" si="66"/>
        <v>0.29159999999999187</v>
      </c>
      <c r="K373" s="8">
        <f t="shared" si="67"/>
        <v>-0.82540000000000946</v>
      </c>
      <c r="L373" s="8">
        <f t="shared" si="68"/>
        <v>19.807797559186042</v>
      </c>
      <c r="M373" s="17">
        <f t="shared" si="69"/>
        <v>-8.2540000000000946E-3</v>
      </c>
      <c r="N373" s="8">
        <f t="shared" si="70"/>
        <v>1.1426250312644621</v>
      </c>
      <c r="O373" s="8">
        <f t="shared" si="71"/>
        <v>1.3437832410696611</v>
      </c>
      <c r="P373" s="8">
        <f t="shared" si="72"/>
        <v>-0.14969542978157369</v>
      </c>
      <c r="Q373" s="8"/>
    </row>
    <row r="374" spans="1:17" x14ac:dyDescent="0.2">
      <c r="A374" s="1" t="s">
        <v>372</v>
      </c>
      <c r="B374" s="7">
        <v>42.358401344609064</v>
      </c>
      <c r="C374" s="7">
        <v>20.315350571100225</v>
      </c>
      <c r="D374" s="2">
        <v>34.113326312723871</v>
      </c>
      <c r="E374" s="3">
        <f t="shared" si="62"/>
        <v>142.35840134460906</v>
      </c>
      <c r="F374" s="3">
        <f t="shared" si="61"/>
        <v>120.31535057110023</v>
      </c>
      <c r="G374" s="3">
        <f t="shared" si="63"/>
        <v>134.11332631272387</v>
      </c>
      <c r="H374" s="7">
        <f t="shared" si="64"/>
        <v>0.70440000000000502</v>
      </c>
      <c r="I374" s="7">
        <f t="shared" si="65"/>
        <v>-1.0197000000000012</v>
      </c>
      <c r="J374" s="7">
        <f t="shared" si="66"/>
        <v>-0.15540000000000553</v>
      </c>
      <c r="K374" s="8">
        <f t="shared" si="67"/>
        <v>1.7241000000000062</v>
      </c>
      <c r="L374" s="8">
        <f t="shared" si="68"/>
        <v>22.043050773508838</v>
      </c>
      <c r="M374" s="17">
        <f t="shared" si="69"/>
        <v>1.7241000000000062E-2</v>
      </c>
      <c r="N374" s="8">
        <f t="shared" si="70"/>
        <v>1.1623250294284928</v>
      </c>
      <c r="O374" s="8">
        <f t="shared" si="71"/>
        <v>1.3437832410696611</v>
      </c>
      <c r="P374" s="8">
        <f t="shared" si="72"/>
        <v>-0.13503532868643775</v>
      </c>
      <c r="Q374" s="8"/>
    </row>
    <row r="375" spans="1:17" x14ac:dyDescent="0.2">
      <c r="A375" s="1" t="s">
        <v>373</v>
      </c>
      <c r="B375" s="7">
        <v>43.271915206037391</v>
      </c>
      <c r="C375" s="7">
        <v>21.907002343805303</v>
      </c>
      <c r="D375" s="2">
        <v>34.793414990455688</v>
      </c>
      <c r="E375" s="3">
        <f t="shared" si="62"/>
        <v>143.27191520603739</v>
      </c>
      <c r="F375" s="3">
        <f t="shared" si="61"/>
        <v>121.9070023438053</v>
      </c>
      <c r="G375" s="3">
        <f t="shared" si="63"/>
        <v>134.79341499045569</v>
      </c>
      <c r="H375" s="7">
        <f t="shared" si="64"/>
        <v>0.6416999999999895</v>
      </c>
      <c r="I375" s="7">
        <f t="shared" si="65"/>
        <v>1.3228999999999935</v>
      </c>
      <c r="J375" s="7">
        <f t="shared" si="66"/>
        <v>0.50710000000000477</v>
      </c>
      <c r="K375" s="8">
        <f t="shared" si="67"/>
        <v>-0.68120000000000402</v>
      </c>
      <c r="L375" s="8">
        <f t="shared" si="68"/>
        <v>21.364912862232089</v>
      </c>
      <c r="M375" s="17">
        <f t="shared" si="69"/>
        <v>-6.8120000000000402E-3</v>
      </c>
      <c r="N375" s="8">
        <f t="shared" si="70"/>
        <v>1.1544072713280258</v>
      </c>
      <c r="O375" s="8">
        <f t="shared" si="71"/>
        <v>1.3437832410696611</v>
      </c>
      <c r="P375" s="8">
        <f t="shared" si="72"/>
        <v>-0.14092746802742584</v>
      </c>
      <c r="Q375" s="8"/>
    </row>
    <row r="376" spans="1:17" x14ac:dyDescent="0.2">
      <c r="A376" s="1" t="s">
        <v>374</v>
      </c>
      <c r="B376" s="7">
        <v>44.489583213373521</v>
      </c>
      <c r="C376" s="7">
        <v>22.30173721739456</v>
      </c>
      <c r="D376" s="2">
        <v>34.880895916784482</v>
      </c>
      <c r="E376" s="3">
        <f t="shared" si="62"/>
        <v>144.48958321337352</v>
      </c>
      <c r="F376" s="3">
        <f t="shared" si="61"/>
        <v>122.30173721739456</v>
      </c>
      <c r="G376" s="3">
        <f t="shared" si="63"/>
        <v>134.88089591678448</v>
      </c>
      <c r="H376" s="7">
        <f t="shared" si="64"/>
        <v>0.84990000000000343</v>
      </c>
      <c r="I376" s="7">
        <f t="shared" si="65"/>
        <v>0.32380000000000742</v>
      </c>
      <c r="J376" s="7">
        <f t="shared" si="66"/>
        <v>6.4899999999989966E-2</v>
      </c>
      <c r="K376" s="8">
        <f t="shared" si="67"/>
        <v>0.52609999999999602</v>
      </c>
      <c r="L376" s="8">
        <f t="shared" si="68"/>
        <v>22.187845995978961</v>
      </c>
      <c r="M376" s="17">
        <f t="shared" si="69"/>
        <v>5.2609999999999602E-3</v>
      </c>
      <c r="N376" s="8">
        <f t="shared" si="70"/>
        <v>1.1604806079824825</v>
      </c>
      <c r="O376" s="8">
        <f t="shared" si="71"/>
        <v>1.3437832410696611</v>
      </c>
      <c r="P376" s="8">
        <f t="shared" si="72"/>
        <v>-0.13640788743671806</v>
      </c>
      <c r="Q376" s="8"/>
    </row>
    <row r="377" spans="1:17" x14ac:dyDescent="0.2">
      <c r="A377" s="1" t="s">
        <v>375</v>
      </c>
      <c r="B377" s="7">
        <v>44.107697244940596</v>
      </c>
      <c r="C377" s="7">
        <v>27.938624285744268</v>
      </c>
      <c r="D377" s="2">
        <v>34.827078439313681</v>
      </c>
      <c r="E377" s="3">
        <f t="shared" si="62"/>
        <v>144.1076972449406</v>
      </c>
      <c r="F377" s="3">
        <f t="shared" si="61"/>
        <v>127.93862428574427</v>
      </c>
      <c r="G377" s="3">
        <f t="shared" si="63"/>
        <v>134.82707843931368</v>
      </c>
      <c r="H377" s="7">
        <f t="shared" si="64"/>
        <v>-0.26429999999998399</v>
      </c>
      <c r="I377" s="7">
        <f t="shared" si="65"/>
        <v>4.6089999999999964</v>
      </c>
      <c r="J377" s="7">
        <f t="shared" si="66"/>
        <v>-3.9900000000003821E-2</v>
      </c>
      <c r="K377" s="8">
        <f t="shared" si="67"/>
        <v>-4.8732999999999809</v>
      </c>
      <c r="L377" s="8">
        <f t="shared" si="68"/>
        <v>16.169072959196328</v>
      </c>
      <c r="M377" s="17">
        <f t="shared" si="69"/>
        <v>-4.8732999999999811E-2</v>
      </c>
      <c r="N377" s="8">
        <f t="shared" si="70"/>
        <v>1.1039269065136725</v>
      </c>
      <c r="O377" s="8">
        <f t="shared" si="71"/>
        <v>1.3437832410696611</v>
      </c>
      <c r="P377" s="8">
        <f t="shared" si="72"/>
        <v>-0.17849332185826428</v>
      </c>
      <c r="Q377" s="8"/>
    </row>
    <row r="378" spans="1:17" x14ac:dyDescent="0.2">
      <c r="A378" s="1" t="s">
        <v>376</v>
      </c>
      <c r="B378" s="7">
        <v>42.922123219706464</v>
      </c>
      <c r="C378" s="7">
        <v>27.52116055469989</v>
      </c>
      <c r="D378" s="2">
        <v>34.753058373250497</v>
      </c>
      <c r="E378" s="3">
        <f t="shared" si="62"/>
        <v>142.92212321970646</v>
      </c>
      <c r="F378" s="3">
        <f t="shared" si="61"/>
        <v>127.52116055469989</v>
      </c>
      <c r="G378" s="3">
        <f t="shared" si="63"/>
        <v>134.7530583732505</v>
      </c>
      <c r="H378" s="7">
        <f t="shared" si="64"/>
        <v>-0.82270000000000953</v>
      </c>
      <c r="I378" s="7">
        <f t="shared" si="65"/>
        <v>-0.32630000000000159</v>
      </c>
      <c r="J378" s="7">
        <f t="shared" si="66"/>
        <v>-5.4900000000002169E-2</v>
      </c>
      <c r="K378" s="8">
        <f t="shared" si="67"/>
        <v>-0.49640000000000795</v>
      </c>
      <c r="L378" s="8">
        <f t="shared" si="68"/>
        <v>15.400962665006574</v>
      </c>
      <c r="M378" s="17">
        <f t="shared" si="69"/>
        <v>-4.9640000000000795E-3</v>
      </c>
      <c r="N378" s="8">
        <f t="shared" si="70"/>
        <v>1.0984470133497386</v>
      </c>
      <c r="O378" s="8">
        <f t="shared" si="71"/>
        <v>1.3437832410696611</v>
      </c>
      <c r="P378" s="8">
        <f t="shared" si="72"/>
        <v>-0.1825712810085599</v>
      </c>
      <c r="Q378" s="8"/>
    </row>
    <row r="379" spans="1:17" x14ac:dyDescent="0.2">
      <c r="A379" s="1" t="s">
        <v>377</v>
      </c>
      <c r="B379" s="7">
        <v>43.56613030693444</v>
      </c>
      <c r="C379" s="7">
        <v>28.131349307954139</v>
      </c>
      <c r="D379" s="2">
        <v>35.136835083497516</v>
      </c>
      <c r="E379" s="3">
        <f t="shared" si="62"/>
        <v>143.56613030693444</v>
      </c>
      <c r="F379" s="3">
        <f t="shared" si="61"/>
        <v>128.13134930795414</v>
      </c>
      <c r="G379" s="3">
        <f t="shared" si="63"/>
        <v>135.13683508349752</v>
      </c>
      <c r="H379" s="7">
        <f t="shared" si="64"/>
        <v>0.4505999999999899</v>
      </c>
      <c r="I379" s="7">
        <f t="shared" si="65"/>
        <v>0.47850000000000392</v>
      </c>
      <c r="J379" s="7">
        <f t="shared" si="66"/>
        <v>0.28479999999999617</v>
      </c>
      <c r="K379" s="8">
        <f t="shared" si="67"/>
        <v>-2.7900000000014025E-2</v>
      </c>
      <c r="L379" s="8">
        <f t="shared" si="68"/>
        <v>15.434780998980301</v>
      </c>
      <c r="M379" s="17">
        <f t="shared" si="69"/>
        <v>-2.7900000000014025E-4</v>
      </c>
      <c r="N379" s="8">
        <f t="shared" si="70"/>
        <v>1.0981405466330139</v>
      </c>
      <c r="O379" s="8">
        <f t="shared" si="71"/>
        <v>1.3437832410696611</v>
      </c>
      <c r="P379" s="8">
        <f t="shared" si="72"/>
        <v>-0.18279934362115857</v>
      </c>
      <c r="Q379" s="8"/>
    </row>
    <row r="380" spans="1:17" x14ac:dyDescent="0.2">
      <c r="A380" s="1" t="s">
        <v>378</v>
      </c>
      <c r="B380" s="7">
        <v>45.209675366688202</v>
      </c>
      <c r="C380" s="7">
        <v>30.632857640493313</v>
      </c>
      <c r="D380" s="2">
        <v>35.069536939625948</v>
      </c>
      <c r="E380" s="3">
        <f t="shared" si="62"/>
        <v>145.2096753666882</v>
      </c>
      <c r="F380" s="3">
        <f t="shared" si="61"/>
        <v>130.63285764049331</v>
      </c>
      <c r="G380" s="3">
        <f t="shared" si="63"/>
        <v>135.06953693962595</v>
      </c>
      <c r="H380" s="7">
        <f t="shared" si="64"/>
        <v>1.1447999999999903</v>
      </c>
      <c r="I380" s="7">
        <f t="shared" si="65"/>
        <v>1.9522999999999957</v>
      </c>
      <c r="J380" s="7">
        <f t="shared" si="66"/>
        <v>-4.9799999999988742E-2</v>
      </c>
      <c r="K380" s="8">
        <f t="shared" si="67"/>
        <v>-0.80750000000000544</v>
      </c>
      <c r="L380" s="8">
        <f t="shared" si="68"/>
        <v>14.576817726194891</v>
      </c>
      <c r="M380" s="17">
        <f t="shared" si="69"/>
        <v>-8.0750000000000544E-3</v>
      </c>
      <c r="N380" s="8">
        <f t="shared" si="70"/>
        <v>1.0892730617189521</v>
      </c>
      <c r="O380" s="8">
        <f t="shared" si="71"/>
        <v>1.3437832410696611</v>
      </c>
      <c r="P380" s="8">
        <f t="shared" si="72"/>
        <v>-0.18939823892141794</v>
      </c>
      <c r="Q380" s="8"/>
    </row>
    <row r="381" spans="1:17" x14ac:dyDescent="0.2">
      <c r="A381" s="1" t="s">
        <v>379</v>
      </c>
      <c r="B381" s="7">
        <v>45.273567623849544</v>
      </c>
      <c r="C381" s="7">
        <v>30.119209244250897</v>
      </c>
      <c r="D381" s="2">
        <v>34.995518833383045</v>
      </c>
      <c r="E381" s="3">
        <f t="shared" si="62"/>
        <v>145.27356762384954</v>
      </c>
      <c r="F381" s="3">
        <f t="shared" si="61"/>
        <v>130.1192092442509</v>
      </c>
      <c r="G381" s="3">
        <f t="shared" si="63"/>
        <v>134.99551883338304</v>
      </c>
      <c r="H381" s="7">
        <f t="shared" si="64"/>
        <v>4.3999999999999595E-2</v>
      </c>
      <c r="I381" s="7">
        <f t="shared" si="65"/>
        <v>-0.39319999999999355</v>
      </c>
      <c r="J381" s="7">
        <f t="shared" si="66"/>
        <v>-5.4799999999988191E-2</v>
      </c>
      <c r="K381" s="8">
        <f t="shared" si="67"/>
        <v>0.43719999999999315</v>
      </c>
      <c r="L381" s="8">
        <f t="shared" si="68"/>
        <v>15.154358379598648</v>
      </c>
      <c r="M381" s="17">
        <f t="shared" si="69"/>
        <v>4.3719999999999315E-3</v>
      </c>
      <c r="N381" s="8">
        <f t="shared" si="70"/>
        <v>1.0940353635447875</v>
      </c>
      <c r="O381" s="8">
        <f t="shared" si="71"/>
        <v>1.3437832410696611</v>
      </c>
      <c r="P381" s="8">
        <f t="shared" si="72"/>
        <v>-0.18585428802198223</v>
      </c>
      <c r="Q381" s="8"/>
    </row>
    <row r="382" spans="1:17" x14ac:dyDescent="0.2">
      <c r="A382" s="1" t="s">
        <v>380</v>
      </c>
      <c r="B382" s="7">
        <v>44.942489163234796</v>
      </c>
      <c r="C382" s="7">
        <v>30.042959387633772</v>
      </c>
      <c r="D382" s="2">
        <v>34.80031531314998</v>
      </c>
      <c r="E382" s="3">
        <f t="shared" si="62"/>
        <v>144.9424891632348</v>
      </c>
      <c r="F382" s="3">
        <f t="shared" si="61"/>
        <v>130.04295938763377</v>
      </c>
      <c r="G382" s="3">
        <f t="shared" si="63"/>
        <v>134.80031531314998</v>
      </c>
      <c r="H382" s="7">
        <f t="shared" si="64"/>
        <v>-0.227899999999992</v>
      </c>
      <c r="I382" s="7">
        <f t="shared" si="65"/>
        <v>-5.8599999999997543E-2</v>
      </c>
      <c r="J382" s="7">
        <f t="shared" si="66"/>
        <v>-0.14459999999999473</v>
      </c>
      <c r="K382" s="8">
        <f t="shared" si="67"/>
        <v>-0.16929999999999445</v>
      </c>
      <c r="L382" s="8">
        <f t="shared" si="68"/>
        <v>14.899529775601025</v>
      </c>
      <c r="M382" s="17">
        <f t="shared" si="69"/>
        <v>-1.6929999999999445E-3</v>
      </c>
      <c r="N382" s="8">
        <f t="shared" si="70"/>
        <v>1.0921831616743063</v>
      </c>
      <c r="O382" s="8">
        <f t="shared" si="71"/>
        <v>1.3437832410696611</v>
      </c>
      <c r="P382" s="8">
        <f t="shared" si="72"/>
        <v>-0.1872326367123609</v>
      </c>
      <c r="Q382" s="8"/>
    </row>
    <row r="383" spans="1:17" x14ac:dyDescent="0.2">
      <c r="A383" s="1" t="s">
        <v>381</v>
      </c>
      <c r="B383" s="7">
        <v>46.418438530384037</v>
      </c>
      <c r="C383" s="7">
        <v>30.587059129711633</v>
      </c>
      <c r="D383" s="2">
        <v>35.406242730482575</v>
      </c>
      <c r="E383" s="3">
        <f t="shared" si="62"/>
        <v>146.41843853038404</v>
      </c>
      <c r="F383" s="3">
        <f t="shared" si="61"/>
        <v>130.58705912971163</v>
      </c>
      <c r="G383" s="3">
        <f t="shared" si="63"/>
        <v>135.40624273048257</v>
      </c>
      <c r="H383" s="7">
        <f t="shared" si="64"/>
        <v>1.0183000000000053</v>
      </c>
      <c r="I383" s="7">
        <f t="shared" si="65"/>
        <v>0.41839999999999655</v>
      </c>
      <c r="J383" s="7">
        <f t="shared" si="66"/>
        <v>0.44949999999999157</v>
      </c>
      <c r="K383" s="8">
        <f t="shared" si="67"/>
        <v>0.59990000000000876</v>
      </c>
      <c r="L383" s="8">
        <f t="shared" si="68"/>
        <v>15.831379400672404</v>
      </c>
      <c r="M383" s="17">
        <f t="shared" si="69"/>
        <v>5.9990000000000876E-3</v>
      </c>
      <c r="N383" s="8">
        <f t="shared" si="70"/>
        <v>1.0987351684611906</v>
      </c>
      <c r="O383" s="8">
        <f t="shared" si="71"/>
        <v>1.3437832410696611</v>
      </c>
      <c r="P383" s="8">
        <f t="shared" si="72"/>
        <v>-0.18235684529999829</v>
      </c>
      <c r="Q383" s="8"/>
    </row>
    <row r="384" spans="1:17" x14ac:dyDescent="0.2">
      <c r="A384" s="1" t="s">
        <v>382</v>
      </c>
      <c r="B384" s="7">
        <v>46.912015086669953</v>
      </c>
      <c r="C384" s="7">
        <v>30.263203223069951</v>
      </c>
      <c r="D384" s="2">
        <v>35.056082186781538</v>
      </c>
      <c r="E384" s="3">
        <f t="shared" si="62"/>
        <v>146.91201508666995</v>
      </c>
      <c r="F384" s="3">
        <f t="shared" si="61"/>
        <v>130.26320322306995</v>
      </c>
      <c r="G384" s="3">
        <f t="shared" si="63"/>
        <v>135.05608218678154</v>
      </c>
      <c r="H384" s="7">
        <f t="shared" si="64"/>
        <v>0.33710000000000129</v>
      </c>
      <c r="I384" s="7">
        <f t="shared" si="65"/>
        <v>-0.24800000000000377</v>
      </c>
      <c r="J384" s="7">
        <f t="shared" si="66"/>
        <v>-0.25860000000000882</v>
      </c>
      <c r="K384" s="8">
        <f t="shared" si="67"/>
        <v>0.58510000000000506</v>
      </c>
      <c r="L384" s="8">
        <f t="shared" si="68"/>
        <v>16.648811863600002</v>
      </c>
      <c r="M384" s="17">
        <f t="shared" si="69"/>
        <v>5.8510000000000506E-3</v>
      </c>
      <c r="N384" s="8">
        <f t="shared" si="70"/>
        <v>1.1051638679318569</v>
      </c>
      <c r="O384" s="8">
        <f t="shared" si="71"/>
        <v>1.3437832410696611</v>
      </c>
      <c r="P384" s="8">
        <f t="shared" si="72"/>
        <v>-0.17757281520184864</v>
      </c>
      <c r="Q384" s="8"/>
    </row>
    <row r="385" spans="1:17" x14ac:dyDescent="0.2">
      <c r="A385" s="1" t="s">
        <v>383</v>
      </c>
      <c r="B385" s="7">
        <v>43.812612304386477</v>
      </c>
      <c r="C385" s="7">
        <v>29.611235890938474</v>
      </c>
      <c r="D385" s="2">
        <v>34.20104213045704</v>
      </c>
      <c r="E385" s="3">
        <f t="shared" si="62"/>
        <v>143.81261230438648</v>
      </c>
      <c r="F385" s="3">
        <f t="shared" si="61"/>
        <v>129.61123589093847</v>
      </c>
      <c r="G385" s="3">
        <f t="shared" si="63"/>
        <v>134.20104213045704</v>
      </c>
      <c r="H385" s="7">
        <f t="shared" si="64"/>
        <v>-2.1097000000000032</v>
      </c>
      <c r="I385" s="7">
        <f t="shared" si="65"/>
        <v>-0.50050000000000372</v>
      </c>
      <c r="J385" s="7">
        <f t="shared" si="66"/>
        <v>-0.63309999999998645</v>
      </c>
      <c r="K385" s="8">
        <f t="shared" si="67"/>
        <v>-1.6091999999999995</v>
      </c>
      <c r="L385" s="8">
        <f t="shared" si="68"/>
        <v>14.201376413448003</v>
      </c>
      <c r="M385" s="17">
        <f t="shared" si="69"/>
        <v>-1.6091999999999995E-2</v>
      </c>
      <c r="N385" s="8">
        <f t="shared" si="70"/>
        <v>1.0873795709690974</v>
      </c>
      <c r="O385" s="8">
        <f t="shared" si="71"/>
        <v>1.3437832410696611</v>
      </c>
      <c r="P385" s="8">
        <f t="shared" si="72"/>
        <v>-0.19080731345962054</v>
      </c>
      <c r="Q385" s="8"/>
    </row>
    <row r="386" spans="1:17" x14ac:dyDescent="0.2">
      <c r="A386" s="1" t="s">
        <v>384</v>
      </c>
      <c r="B386" s="7">
        <v>45.181708373524231</v>
      </c>
      <c r="C386" s="7">
        <v>30.260977016459748</v>
      </c>
      <c r="D386" s="2">
        <v>34.706040651993931</v>
      </c>
      <c r="E386" s="3">
        <f t="shared" si="62"/>
        <v>145.18170837352423</v>
      </c>
      <c r="F386" s="3">
        <f t="shared" si="61"/>
        <v>130.26097701645975</v>
      </c>
      <c r="G386" s="3">
        <f t="shared" si="63"/>
        <v>134.70604065199393</v>
      </c>
      <c r="H386" s="7">
        <f t="shared" si="64"/>
        <v>0.95199999999999729</v>
      </c>
      <c r="I386" s="7">
        <f t="shared" si="65"/>
        <v>0.50129999999999342</v>
      </c>
      <c r="J386" s="7">
        <f t="shared" si="66"/>
        <v>0.37629999999999608</v>
      </c>
      <c r="K386" s="8">
        <f t="shared" si="67"/>
        <v>0.45070000000000388</v>
      </c>
      <c r="L386" s="8">
        <f t="shared" si="68"/>
        <v>14.920731357064481</v>
      </c>
      <c r="M386" s="17">
        <f t="shared" si="69"/>
        <v>4.5070000000000388E-3</v>
      </c>
      <c r="N386" s="8">
        <f t="shared" si="70"/>
        <v>1.0922803906954552</v>
      </c>
      <c r="O386" s="8">
        <f t="shared" si="71"/>
        <v>1.3437832410696611</v>
      </c>
      <c r="P386" s="8">
        <f t="shared" si="72"/>
        <v>-0.18716028202138302</v>
      </c>
      <c r="Q386" s="8"/>
    </row>
    <row r="387" spans="1:17" x14ac:dyDescent="0.2">
      <c r="A387" s="1" t="s">
        <v>385</v>
      </c>
      <c r="B387" s="7">
        <v>46.232243215315066</v>
      </c>
      <c r="C387" s="7">
        <v>31.284437512878071</v>
      </c>
      <c r="D387" s="2">
        <v>34.860952598743722</v>
      </c>
      <c r="E387" s="3">
        <f t="shared" si="62"/>
        <v>146.23224321531507</v>
      </c>
      <c r="F387" s="3">
        <f t="shared" ref="F387:F450" si="73">100+C387</f>
        <v>131.28443751287807</v>
      </c>
      <c r="G387" s="3">
        <f t="shared" si="63"/>
        <v>134.86095259874372</v>
      </c>
      <c r="H387" s="7">
        <f t="shared" si="64"/>
        <v>0.72360000000000202</v>
      </c>
      <c r="I387" s="7">
        <f t="shared" si="65"/>
        <v>0.78570000000000029</v>
      </c>
      <c r="J387" s="7">
        <f t="shared" si="66"/>
        <v>0.11499999999999844</v>
      </c>
      <c r="K387" s="8">
        <f t="shared" si="67"/>
        <v>-6.2099999999998268E-2</v>
      </c>
      <c r="L387" s="8">
        <f t="shared" si="68"/>
        <v>14.947805702436995</v>
      </c>
      <c r="M387" s="17">
        <f t="shared" si="69"/>
        <v>-6.2099999999998268E-4</v>
      </c>
      <c r="N387" s="8">
        <f t="shared" si="70"/>
        <v>1.0916020845728334</v>
      </c>
      <c r="O387" s="8">
        <f t="shared" si="71"/>
        <v>1.3437832410696611</v>
      </c>
      <c r="P387" s="8">
        <f t="shared" si="72"/>
        <v>-0.18766505548624768</v>
      </c>
      <c r="Q387" s="8"/>
    </row>
    <row r="388" spans="1:17" x14ac:dyDescent="0.2">
      <c r="A388" s="1" t="s">
        <v>386</v>
      </c>
      <c r="B388" s="7">
        <v>45.304253399870674</v>
      </c>
      <c r="C388" s="7">
        <v>30.671470474130444</v>
      </c>
      <c r="D388" s="2">
        <v>34.073229774614475</v>
      </c>
      <c r="E388" s="3">
        <f t="shared" ref="E388:E451" si="74">100+B388</f>
        <v>145.30425339987067</v>
      </c>
      <c r="F388" s="3">
        <f t="shared" si="73"/>
        <v>130.67147047413044</v>
      </c>
      <c r="G388" s="3">
        <f t="shared" ref="G388:G451" si="75">100+D388</f>
        <v>134.07322977461448</v>
      </c>
      <c r="H388" s="7">
        <f t="shared" ref="H388:H451" si="76">(E388/E387-1)*100</f>
        <v>-0.63459999999999628</v>
      </c>
      <c r="I388" s="7">
        <f t="shared" ref="I388:I451" si="77">(F388/F387-1)*100</f>
        <v>-0.46690000000000342</v>
      </c>
      <c r="J388" s="7">
        <f t="shared" ref="J388:J451" si="78">(G388/G387-1)*100</f>
        <v>-0.58409999999998741</v>
      </c>
      <c r="K388" s="8">
        <f t="shared" ref="K388:K451" si="79">H388-I388</f>
        <v>-0.16769999999999285</v>
      </c>
      <c r="L388" s="8">
        <f t="shared" ref="L388:L451" si="80">(E388-F388)/100*100</f>
        <v>14.632782925740228</v>
      </c>
      <c r="M388" s="17">
        <f t="shared" ref="M388:M451" si="81">K388/100</f>
        <v>-1.6769999999999285E-3</v>
      </c>
      <c r="N388" s="8">
        <f t="shared" ref="N388:N451" si="82">N387*(1+M388)</f>
        <v>1.0897714678770047</v>
      </c>
      <c r="O388" s="8">
        <f t="shared" ref="O388:O451" si="83">MAX(N388,O387)</f>
        <v>1.3437832410696611</v>
      </c>
      <c r="P388" s="8">
        <f t="shared" ref="P388:P451" si="84">N388/O388-1</f>
        <v>-0.1890273411881972</v>
      </c>
      <c r="Q388" s="8"/>
    </row>
    <row r="389" spans="1:17" x14ac:dyDescent="0.2">
      <c r="A389" s="1" t="s">
        <v>387</v>
      </c>
      <c r="B389" s="7">
        <v>41.97387991194563</v>
      </c>
      <c r="C389" s="7">
        <v>29.306868307969097</v>
      </c>
      <c r="D389" s="2">
        <v>33.972272632594184</v>
      </c>
      <c r="E389" s="3">
        <f t="shared" si="74"/>
        <v>141.97387991194563</v>
      </c>
      <c r="F389" s="3">
        <f t="shared" si="73"/>
        <v>129.3068683079691</v>
      </c>
      <c r="G389" s="3">
        <f t="shared" si="75"/>
        <v>133.97227263259418</v>
      </c>
      <c r="H389" s="7">
        <f t="shared" si="76"/>
        <v>-2.2920000000000051</v>
      </c>
      <c r="I389" s="7">
        <f t="shared" si="77"/>
        <v>-1.044299999999998</v>
      </c>
      <c r="J389" s="7">
        <f t="shared" si="78"/>
        <v>-7.5300000000000367E-2</v>
      </c>
      <c r="K389" s="8">
        <f t="shared" si="79"/>
        <v>-1.2477000000000071</v>
      </c>
      <c r="L389" s="8">
        <f t="shared" si="80"/>
        <v>12.667011603976533</v>
      </c>
      <c r="M389" s="17">
        <f t="shared" si="81"/>
        <v>-1.2477000000000071E-2</v>
      </c>
      <c r="N389" s="8">
        <f t="shared" si="82"/>
        <v>1.0761743892723032</v>
      </c>
      <c r="O389" s="8">
        <f t="shared" si="83"/>
        <v>1.3437832410696611</v>
      </c>
      <c r="P389" s="8">
        <f t="shared" si="84"/>
        <v>-0.19914584705219218</v>
      </c>
      <c r="Q389" s="8"/>
    </row>
    <row r="390" spans="1:17" x14ac:dyDescent="0.2">
      <c r="A390" s="1" t="s">
        <v>388</v>
      </c>
      <c r="B390" s="7">
        <v>44.73271634639454</v>
      </c>
      <c r="C390" s="7">
        <v>28.857009713125677</v>
      </c>
      <c r="D390" s="2">
        <v>34.982155623698674</v>
      </c>
      <c r="E390" s="3">
        <f t="shared" si="74"/>
        <v>144.73271634639454</v>
      </c>
      <c r="F390" s="3">
        <f t="shared" si="73"/>
        <v>128.85700971312568</v>
      </c>
      <c r="G390" s="3">
        <f t="shared" si="75"/>
        <v>134.98215562369867</v>
      </c>
      <c r="H390" s="7">
        <f t="shared" si="76"/>
        <v>1.9431999999999894</v>
      </c>
      <c r="I390" s="7">
        <f t="shared" si="77"/>
        <v>-0.34790000000000099</v>
      </c>
      <c r="J390" s="7">
        <f t="shared" si="78"/>
        <v>0.75380000000000447</v>
      </c>
      <c r="K390" s="8">
        <f t="shared" si="79"/>
        <v>2.2910999999999904</v>
      </c>
      <c r="L390" s="8">
        <f t="shared" si="80"/>
        <v>15.875706633268862</v>
      </c>
      <c r="M390" s="17">
        <f t="shared" si="81"/>
        <v>2.2910999999999904E-2</v>
      </c>
      <c r="N390" s="8">
        <f t="shared" si="82"/>
        <v>1.1008306207049208</v>
      </c>
      <c r="O390" s="8">
        <f t="shared" si="83"/>
        <v>1.3437832410696611</v>
      </c>
      <c r="P390" s="8">
        <f t="shared" si="84"/>
        <v>-0.1807974775540051</v>
      </c>
      <c r="Q390" s="8"/>
    </row>
    <row r="391" spans="1:17" x14ac:dyDescent="0.2">
      <c r="A391" s="1" t="s">
        <v>389</v>
      </c>
      <c r="B391" s="7">
        <v>45.591126087044984</v>
      </c>
      <c r="C391" s="7">
        <v>30.085017015691761</v>
      </c>
      <c r="D391" s="2">
        <v>35.163976587323788</v>
      </c>
      <c r="E391" s="3">
        <f t="shared" si="74"/>
        <v>145.59112608704498</v>
      </c>
      <c r="F391" s="3">
        <f t="shared" si="73"/>
        <v>130.08501701569176</v>
      </c>
      <c r="G391" s="3">
        <f t="shared" si="75"/>
        <v>135.16397658732379</v>
      </c>
      <c r="H391" s="7">
        <f t="shared" si="76"/>
        <v>0.59309999999999086</v>
      </c>
      <c r="I391" s="7">
        <f t="shared" si="77"/>
        <v>0.95300000000000384</v>
      </c>
      <c r="J391" s="7">
        <f t="shared" si="78"/>
        <v>0.13469999999999871</v>
      </c>
      <c r="K391" s="8">
        <f t="shared" si="79"/>
        <v>-0.35990000000001299</v>
      </c>
      <c r="L391" s="8">
        <f t="shared" si="80"/>
        <v>15.506109071353222</v>
      </c>
      <c r="M391" s="17">
        <f t="shared" si="81"/>
        <v>-3.5990000000001299E-3</v>
      </c>
      <c r="N391" s="8">
        <f t="shared" si="82"/>
        <v>1.0968687313010037</v>
      </c>
      <c r="O391" s="8">
        <f t="shared" si="83"/>
        <v>1.3437832410696611</v>
      </c>
      <c r="P391" s="8">
        <f t="shared" si="84"/>
        <v>-0.18374578743228831</v>
      </c>
      <c r="Q391" s="8"/>
    </row>
    <row r="392" spans="1:17" x14ac:dyDescent="0.2">
      <c r="A392" s="1" t="s">
        <v>390</v>
      </c>
      <c r="B392" s="7">
        <v>46.708101206384782</v>
      </c>
      <c r="C392" s="7">
        <v>31.221699894374865</v>
      </c>
      <c r="D392" s="2">
        <v>35.884400582534226</v>
      </c>
      <c r="E392" s="3">
        <f t="shared" si="74"/>
        <v>146.70810120638478</v>
      </c>
      <c r="F392" s="3">
        <f t="shared" si="73"/>
        <v>131.22169989437486</v>
      </c>
      <c r="G392" s="3">
        <f t="shared" si="75"/>
        <v>135.88440058253423</v>
      </c>
      <c r="H392" s="7">
        <f t="shared" si="76"/>
        <v>0.76719999999999011</v>
      </c>
      <c r="I392" s="7">
        <f t="shared" si="77"/>
        <v>0.87379999999999125</v>
      </c>
      <c r="J392" s="7">
        <f t="shared" si="78"/>
        <v>0.53300000000000569</v>
      </c>
      <c r="K392" s="8">
        <f t="shared" si="79"/>
        <v>-0.10660000000000114</v>
      </c>
      <c r="L392" s="8">
        <f t="shared" si="80"/>
        <v>15.486401312009917</v>
      </c>
      <c r="M392" s="17">
        <f t="shared" si="81"/>
        <v>-1.0660000000000114E-3</v>
      </c>
      <c r="N392" s="8">
        <f t="shared" si="82"/>
        <v>1.0956994692334368</v>
      </c>
      <c r="O392" s="8">
        <f t="shared" si="83"/>
        <v>1.3437832410696611</v>
      </c>
      <c r="P392" s="8">
        <f t="shared" si="84"/>
        <v>-0.1846159144228855</v>
      </c>
      <c r="Q392" s="8"/>
    </row>
    <row r="393" spans="1:17" x14ac:dyDescent="0.2">
      <c r="A393" s="1" t="s">
        <v>391</v>
      </c>
      <c r="B393" s="7">
        <v>45.336087043902666</v>
      </c>
      <c r="C393" s="7">
        <v>29.554003310417272</v>
      </c>
      <c r="D393" s="2">
        <v>35.762648159612269</v>
      </c>
      <c r="E393" s="3">
        <f t="shared" si="74"/>
        <v>145.33608704390267</v>
      </c>
      <c r="F393" s="3">
        <f t="shared" si="73"/>
        <v>129.55400331041727</v>
      </c>
      <c r="G393" s="3">
        <f t="shared" si="75"/>
        <v>135.76264815961227</v>
      </c>
      <c r="H393" s="7">
        <f t="shared" si="76"/>
        <v>-0.9352000000000027</v>
      </c>
      <c r="I393" s="7">
        <f t="shared" si="77"/>
        <v>-1.2708999999999859</v>
      </c>
      <c r="J393" s="7">
        <f t="shared" si="78"/>
        <v>-8.960000000000079E-2</v>
      </c>
      <c r="K393" s="8">
        <f t="shared" si="79"/>
        <v>0.33569999999998323</v>
      </c>
      <c r="L393" s="8">
        <f t="shared" si="80"/>
        <v>15.782083733485393</v>
      </c>
      <c r="M393" s="17">
        <f t="shared" si="81"/>
        <v>3.3569999999998323E-3</v>
      </c>
      <c r="N393" s="8">
        <f t="shared" si="82"/>
        <v>1.0993777323516531</v>
      </c>
      <c r="O393" s="8">
        <f t="shared" si="83"/>
        <v>1.3437832410696611</v>
      </c>
      <c r="P393" s="8">
        <f t="shared" si="84"/>
        <v>-0.18187867004760339</v>
      </c>
      <c r="Q393" s="8"/>
    </row>
    <row r="394" spans="1:17" x14ac:dyDescent="0.2">
      <c r="A394" s="1" t="s">
        <v>392</v>
      </c>
      <c r="B394" s="7">
        <v>43.243102054383428</v>
      </c>
      <c r="C394" s="7">
        <v>26.337177408219603</v>
      </c>
      <c r="D394" s="2">
        <v>34.714153227875585</v>
      </c>
      <c r="E394" s="3">
        <f t="shared" si="74"/>
        <v>143.24310205438343</v>
      </c>
      <c r="F394" s="3">
        <f t="shared" si="73"/>
        <v>126.3371774082196</v>
      </c>
      <c r="G394" s="3">
        <f t="shared" si="75"/>
        <v>134.71415322787558</v>
      </c>
      <c r="H394" s="7">
        <f t="shared" si="76"/>
        <v>-1.4400999999999997</v>
      </c>
      <c r="I394" s="7">
        <f t="shared" si="77"/>
        <v>-2.4830000000000019</v>
      </c>
      <c r="J394" s="7">
        <f t="shared" si="78"/>
        <v>-0.77230000000000354</v>
      </c>
      <c r="K394" s="8">
        <f t="shared" si="79"/>
        <v>1.0429000000000022</v>
      </c>
      <c r="L394" s="8">
        <f t="shared" si="80"/>
        <v>16.905924646163825</v>
      </c>
      <c r="M394" s="17">
        <f t="shared" si="81"/>
        <v>1.0429000000000022E-2</v>
      </c>
      <c r="N394" s="8">
        <f t="shared" si="82"/>
        <v>1.1108431427223486</v>
      </c>
      <c r="O394" s="8">
        <f t="shared" si="83"/>
        <v>1.3437832410696611</v>
      </c>
      <c r="P394" s="8">
        <f t="shared" si="84"/>
        <v>-0.17334648269752972</v>
      </c>
      <c r="Q394" s="8"/>
    </row>
    <row r="395" spans="1:17" x14ac:dyDescent="0.2">
      <c r="A395" s="1" t="s">
        <v>393</v>
      </c>
      <c r="B395" s="7">
        <v>43.028810373710058</v>
      </c>
      <c r="C395" s="7">
        <v>25.811993761733632</v>
      </c>
      <c r="D395" s="2">
        <v>33.943049414799219</v>
      </c>
      <c r="E395" s="3">
        <f t="shared" si="74"/>
        <v>143.02881037371006</v>
      </c>
      <c r="F395" s="3">
        <f t="shared" si="73"/>
        <v>125.81199376173363</v>
      </c>
      <c r="G395" s="3">
        <f t="shared" si="75"/>
        <v>133.94304941479922</v>
      </c>
      <c r="H395" s="7">
        <f t="shared" si="76"/>
        <v>-0.14960000000000528</v>
      </c>
      <c r="I395" s="7">
        <f t="shared" si="77"/>
        <v>-0.41569999999999663</v>
      </c>
      <c r="J395" s="7">
        <f t="shared" si="78"/>
        <v>-0.57240000000000624</v>
      </c>
      <c r="K395" s="8">
        <f t="shared" si="79"/>
        <v>0.26609999999999134</v>
      </c>
      <c r="L395" s="8">
        <f t="shared" si="80"/>
        <v>17.216816611976427</v>
      </c>
      <c r="M395" s="17">
        <f t="shared" si="81"/>
        <v>2.6609999999999134E-3</v>
      </c>
      <c r="N395" s="8">
        <f t="shared" si="82"/>
        <v>1.1137990963251325</v>
      </c>
      <c r="O395" s="8">
        <f t="shared" si="83"/>
        <v>1.3437832410696611</v>
      </c>
      <c r="P395" s="8">
        <f t="shared" si="84"/>
        <v>-0.17114675768798804</v>
      </c>
      <c r="Q395" s="8"/>
    </row>
    <row r="396" spans="1:17" x14ac:dyDescent="0.2">
      <c r="A396" s="1" t="s">
        <v>394</v>
      </c>
      <c r="B396" s="7">
        <v>44.854573138130462</v>
      </c>
      <c r="C396" s="7">
        <v>27.097540713991037</v>
      </c>
      <c r="D396" s="2">
        <v>34.99155560561826</v>
      </c>
      <c r="E396" s="3">
        <f t="shared" si="74"/>
        <v>144.85457313813046</v>
      </c>
      <c r="F396" s="3">
        <f t="shared" si="73"/>
        <v>127.09754071399104</v>
      </c>
      <c r="G396" s="3">
        <f t="shared" si="75"/>
        <v>134.99155560561826</v>
      </c>
      <c r="H396" s="7">
        <f t="shared" si="76"/>
        <v>1.2764999999999915</v>
      </c>
      <c r="I396" s="7">
        <f t="shared" si="77"/>
        <v>1.021800000000006</v>
      </c>
      <c r="J396" s="7">
        <f t="shared" si="78"/>
        <v>0.78279999999999461</v>
      </c>
      <c r="K396" s="8">
        <f t="shared" si="79"/>
        <v>0.25469999999998549</v>
      </c>
      <c r="L396" s="8">
        <f t="shared" si="80"/>
        <v>17.757032424139425</v>
      </c>
      <c r="M396" s="17">
        <f t="shared" si="81"/>
        <v>2.5469999999998549E-3</v>
      </c>
      <c r="N396" s="8">
        <f t="shared" si="82"/>
        <v>1.1166359426234724</v>
      </c>
      <c r="O396" s="8">
        <f t="shared" si="83"/>
        <v>1.3437832410696611</v>
      </c>
      <c r="P396" s="8">
        <f t="shared" si="84"/>
        <v>-0.16903566847981955</v>
      </c>
      <c r="Q396" s="8"/>
    </row>
    <row r="397" spans="1:17" x14ac:dyDescent="0.2">
      <c r="A397" s="1" t="s">
        <v>395</v>
      </c>
      <c r="B397" s="7">
        <v>41.799300481501007</v>
      </c>
      <c r="C397" s="7">
        <v>24.823384417995584</v>
      </c>
      <c r="D397" s="2">
        <v>32.813466855921604</v>
      </c>
      <c r="E397" s="3">
        <f t="shared" si="74"/>
        <v>141.79930048150101</v>
      </c>
      <c r="F397" s="3">
        <f t="shared" si="73"/>
        <v>124.82338441799558</v>
      </c>
      <c r="G397" s="3">
        <f t="shared" si="75"/>
        <v>132.8134668559216</v>
      </c>
      <c r="H397" s="7">
        <f t="shared" si="76"/>
        <v>-2.1092</v>
      </c>
      <c r="I397" s="7">
        <f t="shared" si="77"/>
        <v>-1.7893000000000048</v>
      </c>
      <c r="J397" s="7">
        <f t="shared" si="78"/>
        <v>-1.613500000000001</v>
      </c>
      <c r="K397" s="8">
        <f t="shared" si="79"/>
        <v>-0.31989999999999519</v>
      </c>
      <c r="L397" s="8">
        <f t="shared" si="80"/>
        <v>16.975916063505423</v>
      </c>
      <c r="M397" s="17">
        <f t="shared" si="81"/>
        <v>-3.1989999999999519E-3</v>
      </c>
      <c r="N397" s="8">
        <f t="shared" si="82"/>
        <v>1.11306382424302</v>
      </c>
      <c r="O397" s="8">
        <f t="shared" si="83"/>
        <v>1.3437832410696611</v>
      </c>
      <c r="P397" s="8">
        <f t="shared" si="84"/>
        <v>-0.17169392337635259</v>
      </c>
      <c r="Q397" s="8"/>
    </row>
    <row r="398" spans="1:17" x14ac:dyDescent="0.2">
      <c r="A398" s="1" t="s">
        <v>396</v>
      </c>
      <c r="B398" s="7">
        <v>44.344456125843465</v>
      </c>
      <c r="C398" s="7">
        <v>25.788394002931099</v>
      </c>
      <c r="D398" s="2">
        <v>33.868669850091919</v>
      </c>
      <c r="E398" s="3">
        <f t="shared" si="74"/>
        <v>144.34445612584346</v>
      </c>
      <c r="F398" s="3">
        <f t="shared" si="73"/>
        <v>125.7883940029311</v>
      </c>
      <c r="G398" s="3">
        <f t="shared" si="75"/>
        <v>133.86866985009192</v>
      </c>
      <c r="H398" s="7">
        <f t="shared" si="76"/>
        <v>1.7948999999999993</v>
      </c>
      <c r="I398" s="7">
        <f t="shared" si="77"/>
        <v>0.77309999999999324</v>
      </c>
      <c r="J398" s="7">
        <f t="shared" si="78"/>
        <v>0.79450000000000909</v>
      </c>
      <c r="K398" s="8">
        <f t="shared" si="79"/>
        <v>1.021800000000006</v>
      </c>
      <c r="L398" s="8">
        <f t="shared" si="80"/>
        <v>18.556062122912365</v>
      </c>
      <c r="M398" s="17">
        <f t="shared" si="81"/>
        <v>1.021800000000006E-2</v>
      </c>
      <c r="N398" s="8">
        <f t="shared" si="82"/>
        <v>1.1244371103991353</v>
      </c>
      <c r="O398" s="8">
        <f t="shared" si="83"/>
        <v>1.3437832410696611</v>
      </c>
      <c r="P398" s="8">
        <f t="shared" si="84"/>
        <v>-0.16323029188541205</v>
      </c>
      <c r="Q398" s="8"/>
    </row>
    <row r="399" spans="1:17" x14ac:dyDescent="0.2">
      <c r="A399" s="1" t="s">
        <v>397</v>
      </c>
      <c r="B399" s="7">
        <v>44.545527953226753</v>
      </c>
      <c r="C399" s="7">
        <v>25.254170693600656</v>
      </c>
      <c r="D399" s="2">
        <v>33.62516273963459</v>
      </c>
      <c r="E399" s="3">
        <f t="shared" si="74"/>
        <v>144.54552795322675</v>
      </c>
      <c r="F399" s="3">
        <f t="shared" si="73"/>
        <v>125.25417069360066</v>
      </c>
      <c r="G399" s="3">
        <f t="shared" si="75"/>
        <v>133.62516273963459</v>
      </c>
      <c r="H399" s="7">
        <f t="shared" si="76"/>
        <v>0.13929999999999776</v>
      </c>
      <c r="I399" s="7">
        <f t="shared" si="77"/>
        <v>-0.42470000000000008</v>
      </c>
      <c r="J399" s="7">
        <f t="shared" si="78"/>
        <v>-0.18190000000001261</v>
      </c>
      <c r="K399" s="8">
        <f t="shared" si="79"/>
        <v>0.56399999999999784</v>
      </c>
      <c r="L399" s="8">
        <f t="shared" si="80"/>
        <v>19.291357259626096</v>
      </c>
      <c r="M399" s="17">
        <f t="shared" si="81"/>
        <v>5.6399999999999784E-3</v>
      </c>
      <c r="N399" s="8">
        <f t="shared" si="82"/>
        <v>1.1307789357017866</v>
      </c>
      <c r="O399" s="8">
        <f t="shared" si="83"/>
        <v>1.3437832410696611</v>
      </c>
      <c r="P399" s="8">
        <f t="shared" si="84"/>
        <v>-0.15851091073164569</v>
      </c>
      <c r="Q399" s="8"/>
    </row>
    <row r="400" spans="1:17" x14ac:dyDescent="0.2">
      <c r="A400" s="1" t="s">
        <v>398</v>
      </c>
      <c r="B400" s="7">
        <v>42.690286101947095</v>
      </c>
      <c r="C400" s="7">
        <v>23.781557408755987</v>
      </c>
      <c r="D400" s="2">
        <v>33.273461311303862</v>
      </c>
      <c r="E400" s="3">
        <f t="shared" si="74"/>
        <v>142.69028610194709</v>
      </c>
      <c r="F400" s="3">
        <f t="shared" si="73"/>
        <v>123.78155740875599</v>
      </c>
      <c r="G400" s="3">
        <f t="shared" si="75"/>
        <v>133.27346131130386</v>
      </c>
      <c r="H400" s="7">
        <f t="shared" si="76"/>
        <v>-1.283499999999993</v>
      </c>
      <c r="I400" s="7">
        <f t="shared" si="77"/>
        <v>-1.1757000000000017</v>
      </c>
      <c r="J400" s="7">
        <f t="shared" si="78"/>
        <v>-0.26320000000000787</v>
      </c>
      <c r="K400" s="8">
        <f t="shared" si="79"/>
        <v>-0.10779999999999124</v>
      </c>
      <c r="L400" s="8">
        <f t="shared" si="80"/>
        <v>18.908728693191108</v>
      </c>
      <c r="M400" s="17">
        <f t="shared" si="81"/>
        <v>-1.0779999999999124E-3</v>
      </c>
      <c r="N400" s="8">
        <f t="shared" si="82"/>
        <v>1.1295599560091001</v>
      </c>
      <c r="O400" s="8">
        <f t="shared" si="83"/>
        <v>1.3437832410696611</v>
      </c>
      <c r="P400" s="8">
        <f t="shared" si="84"/>
        <v>-0.15941803596987691</v>
      </c>
      <c r="Q400" s="8"/>
    </row>
    <row r="401" spans="1:17" x14ac:dyDescent="0.2">
      <c r="A401" s="1" t="s">
        <v>399</v>
      </c>
      <c r="B401" s="7">
        <v>37.484373703803669</v>
      </c>
      <c r="C401" s="7">
        <v>22.41562792275036</v>
      </c>
      <c r="D401" s="2">
        <v>31.467339363613064</v>
      </c>
      <c r="E401" s="3">
        <f t="shared" si="74"/>
        <v>137.48437370380367</v>
      </c>
      <c r="F401" s="3">
        <f t="shared" si="73"/>
        <v>122.41562792275036</v>
      </c>
      <c r="G401" s="3">
        <f t="shared" si="75"/>
        <v>131.46733936361306</v>
      </c>
      <c r="H401" s="7">
        <f t="shared" si="76"/>
        <v>-3.6483999999999961</v>
      </c>
      <c r="I401" s="7">
        <f t="shared" si="77"/>
        <v>-1.1035000000000017</v>
      </c>
      <c r="J401" s="7">
        <f t="shared" si="78"/>
        <v>-1.3552000000000008</v>
      </c>
      <c r="K401" s="8">
        <f t="shared" si="79"/>
        <v>-2.5448999999999944</v>
      </c>
      <c r="L401" s="8">
        <f t="shared" si="80"/>
        <v>15.068745781053309</v>
      </c>
      <c r="M401" s="17">
        <f t="shared" si="81"/>
        <v>-2.5448999999999944E-2</v>
      </c>
      <c r="N401" s="8">
        <f t="shared" si="82"/>
        <v>1.1008137846886246</v>
      </c>
      <c r="O401" s="8">
        <f t="shared" si="83"/>
        <v>1.3437832410696611</v>
      </c>
      <c r="P401" s="8">
        <f t="shared" si="84"/>
        <v>-0.18081000637247946</v>
      </c>
      <c r="Q401" s="8"/>
    </row>
    <row r="402" spans="1:17" x14ac:dyDescent="0.2">
      <c r="A402" s="1" t="s">
        <v>400</v>
      </c>
      <c r="B402" s="7">
        <v>37.674927045757158</v>
      </c>
      <c r="C402" s="7">
        <v>19.728972136729752</v>
      </c>
      <c r="D402" s="2">
        <v>31.487585333875046</v>
      </c>
      <c r="E402" s="3">
        <f t="shared" si="74"/>
        <v>137.67492704575716</v>
      </c>
      <c r="F402" s="3">
        <f t="shared" si="73"/>
        <v>119.72897213672975</v>
      </c>
      <c r="G402" s="3">
        <f t="shared" si="75"/>
        <v>131.48758533387505</v>
      </c>
      <c r="H402" s="7">
        <f t="shared" si="76"/>
        <v>0.13860000000001094</v>
      </c>
      <c r="I402" s="7">
        <f t="shared" si="77"/>
        <v>-2.194700000000005</v>
      </c>
      <c r="J402" s="7">
        <f t="shared" si="78"/>
        <v>1.5399999999998748E-2</v>
      </c>
      <c r="K402" s="8">
        <f t="shared" si="79"/>
        <v>2.3333000000000159</v>
      </c>
      <c r="L402" s="8">
        <f t="shared" si="80"/>
        <v>17.945954909027407</v>
      </c>
      <c r="M402" s="17">
        <f t="shared" si="81"/>
        <v>2.3333000000000159E-2</v>
      </c>
      <c r="N402" s="8">
        <f t="shared" si="82"/>
        <v>1.1264990727267643</v>
      </c>
      <c r="O402" s="8">
        <f t="shared" si="83"/>
        <v>1.3437832410696611</v>
      </c>
      <c r="P402" s="8">
        <f t="shared" si="84"/>
        <v>-0.16169584625116851</v>
      </c>
      <c r="Q402" s="8"/>
    </row>
    <row r="403" spans="1:17" x14ac:dyDescent="0.2">
      <c r="A403" s="1" t="s">
        <v>401</v>
      </c>
      <c r="B403" s="7">
        <v>39.721464836292313</v>
      </c>
      <c r="C403" s="7">
        <v>30.200108852891702</v>
      </c>
      <c r="D403" s="2">
        <v>32.93513216081567</v>
      </c>
      <c r="E403" s="3">
        <f t="shared" si="74"/>
        <v>139.72146483629231</v>
      </c>
      <c r="F403" s="3">
        <f t="shared" si="73"/>
        <v>130.2001088528917</v>
      </c>
      <c r="G403" s="3">
        <f t="shared" si="75"/>
        <v>132.93513216081567</v>
      </c>
      <c r="H403" s="7">
        <f t="shared" si="76"/>
        <v>1.4864999999999906</v>
      </c>
      <c r="I403" s="7">
        <f t="shared" si="77"/>
        <v>8.7456999999999887</v>
      </c>
      <c r="J403" s="7">
        <f t="shared" si="78"/>
        <v>1.1009000000000047</v>
      </c>
      <c r="K403" s="8">
        <f t="shared" si="79"/>
        <v>-7.2591999999999981</v>
      </c>
      <c r="L403" s="8">
        <f t="shared" si="80"/>
        <v>9.5213559834006105</v>
      </c>
      <c r="M403" s="17">
        <f t="shared" si="81"/>
        <v>-7.2591999999999976E-2</v>
      </c>
      <c r="N403" s="8">
        <f t="shared" si="82"/>
        <v>1.0447242520393831</v>
      </c>
      <c r="O403" s="8">
        <f t="shared" si="83"/>
        <v>1.3437832410696611</v>
      </c>
      <c r="P403" s="8">
        <f t="shared" si="84"/>
        <v>-0.2225500213801036</v>
      </c>
      <c r="Q403" s="8"/>
    </row>
    <row r="404" spans="1:17" x14ac:dyDescent="0.2">
      <c r="A404" s="1" t="s">
        <v>402</v>
      </c>
      <c r="B404" s="7">
        <v>38.271575195686125</v>
      </c>
      <c r="C404" s="7">
        <v>28.684579585844034</v>
      </c>
      <c r="D404" s="2">
        <v>32.779598056187524</v>
      </c>
      <c r="E404" s="3">
        <f t="shared" si="74"/>
        <v>138.27157519568613</v>
      </c>
      <c r="F404" s="3">
        <f t="shared" si="73"/>
        <v>128.68457958584403</v>
      </c>
      <c r="G404" s="3">
        <f t="shared" si="75"/>
        <v>132.77959805618752</v>
      </c>
      <c r="H404" s="7">
        <f t="shared" si="76"/>
        <v>-1.0376999999999859</v>
      </c>
      <c r="I404" s="7">
        <f t="shared" si="77"/>
        <v>-1.1640000000000095</v>
      </c>
      <c r="J404" s="7">
        <f t="shared" si="78"/>
        <v>-0.11699999999998933</v>
      </c>
      <c r="K404" s="8">
        <f t="shared" si="79"/>
        <v>0.12630000000002362</v>
      </c>
      <c r="L404" s="8">
        <f t="shared" si="80"/>
        <v>9.5869956098420914</v>
      </c>
      <c r="M404" s="17">
        <f t="shared" si="81"/>
        <v>1.2630000000002362E-3</v>
      </c>
      <c r="N404" s="8">
        <f t="shared" si="82"/>
        <v>1.046043738769709</v>
      </c>
      <c r="O404" s="8">
        <f t="shared" si="83"/>
        <v>1.3437832410696611</v>
      </c>
      <c r="P404" s="8">
        <f t="shared" si="84"/>
        <v>-0.22156810205710653</v>
      </c>
      <c r="Q404" s="8"/>
    </row>
    <row r="405" spans="1:17" x14ac:dyDescent="0.2">
      <c r="A405" s="1" t="s">
        <v>403</v>
      </c>
      <c r="B405" s="7">
        <v>35.095477113441206</v>
      </c>
      <c r="C405" s="7">
        <v>32.886774532219789</v>
      </c>
      <c r="D405" s="2">
        <v>30.730012180592212</v>
      </c>
      <c r="E405" s="3">
        <f t="shared" si="74"/>
        <v>135.09547711344121</v>
      </c>
      <c r="F405" s="3">
        <f t="shared" si="73"/>
        <v>132.88677453221979</v>
      </c>
      <c r="G405" s="3">
        <f t="shared" si="75"/>
        <v>130.73001218059221</v>
      </c>
      <c r="H405" s="7">
        <f t="shared" si="76"/>
        <v>-2.2970000000000046</v>
      </c>
      <c r="I405" s="7">
        <f t="shared" si="77"/>
        <v>3.2655000000000101</v>
      </c>
      <c r="J405" s="7">
        <f t="shared" si="78"/>
        <v>-1.5436000000000005</v>
      </c>
      <c r="K405" s="8">
        <f t="shared" si="79"/>
        <v>-5.5625000000000142</v>
      </c>
      <c r="L405" s="8">
        <f t="shared" si="80"/>
        <v>2.2087025812214165</v>
      </c>
      <c r="M405" s="17">
        <f t="shared" si="81"/>
        <v>-5.562500000000014E-2</v>
      </c>
      <c r="N405" s="8">
        <f t="shared" si="82"/>
        <v>0.98785755580064383</v>
      </c>
      <c r="O405" s="8">
        <f t="shared" si="83"/>
        <v>1.3437832410696611</v>
      </c>
      <c r="P405" s="8">
        <f t="shared" si="84"/>
        <v>-0.26486837638018013</v>
      </c>
      <c r="Q405" s="8"/>
    </row>
    <row r="406" spans="1:17" x14ac:dyDescent="0.2">
      <c r="A406" s="1" t="s">
        <v>404</v>
      </c>
      <c r="B406" s="7">
        <v>37.689850655927728</v>
      </c>
      <c r="C406" s="7">
        <v>33.43785598620488</v>
      </c>
      <c r="D406" s="2">
        <v>33.016349363618588</v>
      </c>
      <c r="E406" s="3">
        <f t="shared" si="74"/>
        <v>137.68985065592773</v>
      </c>
      <c r="F406" s="3">
        <f t="shared" si="73"/>
        <v>133.43785598620488</v>
      </c>
      <c r="G406" s="3">
        <f t="shared" si="75"/>
        <v>133.01634936361859</v>
      </c>
      <c r="H406" s="7">
        <f t="shared" si="76"/>
        <v>1.9203999999999999</v>
      </c>
      <c r="I406" s="7">
        <f t="shared" si="77"/>
        <v>0.41469999999999008</v>
      </c>
      <c r="J406" s="7">
        <f t="shared" si="78"/>
        <v>1.7489000000000088</v>
      </c>
      <c r="K406" s="8">
        <f t="shared" si="79"/>
        <v>1.5057000000000098</v>
      </c>
      <c r="L406" s="8">
        <f t="shared" si="80"/>
        <v>4.2519946697228477</v>
      </c>
      <c r="M406" s="17">
        <f t="shared" si="81"/>
        <v>1.5057000000000098E-2</v>
      </c>
      <c r="N406" s="8">
        <f t="shared" si="82"/>
        <v>1.0027317270183342</v>
      </c>
      <c r="O406" s="8">
        <f t="shared" si="83"/>
        <v>1.3437832410696611</v>
      </c>
      <c r="P406" s="8">
        <f t="shared" si="84"/>
        <v>-0.25379949952333636</v>
      </c>
      <c r="Q406" s="8"/>
    </row>
    <row r="407" spans="1:17" x14ac:dyDescent="0.2">
      <c r="A407" s="1" t="s">
        <v>405</v>
      </c>
      <c r="B407" s="7">
        <v>34.033496671759565</v>
      </c>
      <c r="C407" s="7">
        <v>27.582335989818247</v>
      </c>
      <c r="D407" s="2">
        <v>30.37823610668994</v>
      </c>
      <c r="E407" s="3">
        <f t="shared" si="74"/>
        <v>134.03349667175956</v>
      </c>
      <c r="F407" s="3">
        <f t="shared" si="73"/>
        <v>127.58233598981825</v>
      </c>
      <c r="G407" s="3">
        <f t="shared" si="75"/>
        <v>130.37823610668994</v>
      </c>
      <c r="H407" s="7">
        <f t="shared" si="76"/>
        <v>-2.6554999999999995</v>
      </c>
      <c r="I407" s="7">
        <f t="shared" si="77"/>
        <v>-4.3881999999999977</v>
      </c>
      <c r="J407" s="7">
        <f t="shared" si="78"/>
        <v>-1.983299999999999</v>
      </c>
      <c r="K407" s="8">
        <f t="shared" si="79"/>
        <v>1.7326999999999981</v>
      </c>
      <c r="L407" s="8">
        <f t="shared" si="80"/>
        <v>6.4511606819413174</v>
      </c>
      <c r="M407" s="17">
        <f t="shared" si="81"/>
        <v>1.7326999999999981E-2</v>
      </c>
      <c r="N407" s="8">
        <f t="shared" si="82"/>
        <v>1.0201060596523808</v>
      </c>
      <c r="O407" s="8">
        <f t="shared" si="83"/>
        <v>1.3437832410696611</v>
      </c>
      <c r="P407" s="8">
        <f t="shared" si="84"/>
        <v>-0.24087008345157734</v>
      </c>
      <c r="Q407" s="8"/>
    </row>
    <row r="408" spans="1:17" x14ac:dyDescent="0.2">
      <c r="A408" s="1" t="s">
        <v>406</v>
      </c>
      <c r="B408" s="7">
        <v>30.064094667825401</v>
      </c>
      <c r="C408" s="7">
        <v>23.862290237027125</v>
      </c>
      <c r="D408" s="2">
        <v>28.890098919768178</v>
      </c>
      <c r="E408" s="3">
        <f t="shared" si="74"/>
        <v>130.0640946678254</v>
      </c>
      <c r="F408" s="3">
        <f t="shared" si="73"/>
        <v>123.86229023702712</v>
      </c>
      <c r="G408" s="3">
        <f t="shared" si="75"/>
        <v>128.89009891976818</v>
      </c>
      <c r="H408" s="7">
        <f t="shared" si="76"/>
        <v>-2.9615000000000058</v>
      </c>
      <c r="I408" s="7">
        <f t="shared" si="77"/>
        <v>-2.9158000000000017</v>
      </c>
      <c r="J408" s="7">
        <f t="shared" si="78"/>
        <v>-1.1414000000000035</v>
      </c>
      <c r="K408" s="8">
        <f t="shared" si="79"/>
        <v>-4.5700000000004071E-2</v>
      </c>
      <c r="L408" s="8">
        <f t="shared" si="80"/>
        <v>6.2018044307982763</v>
      </c>
      <c r="M408" s="17">
        <f t="shared" si="81"/>
        <v>-4.5700000000004071E-4</v>
      </c>
      <c r="N408" s="8">
        <f t="shared" si="82"/>
        <v>1.0196398711831196</v>
      </c>
      <c r="O408" s="8">
        <f t="shared" si="83"/>
        <v>1.3437832410696611</v>
      </c>
      <c r="P408" s="8">
        <f t="shared" si="84"/>
        <v>-0.24121700582343997</v>
      </c>
      <c r="Q408" s="8"/>
    </row>
    <row r="409" spans="1:17" x14ac:dyDescent="0.2">
      <c r="A409" s="1" t="s">
        <v>407</v>
      </c>
      <c r="B409" s="7">
        <v>26.384841557861961</v>
      </c>
      <c r="C409" s="7">
        <v>25.515604087110958</v>
      </c>
      <c r="D409" s="2">
        <v>26.772821264813146</v>
      </c>
      <c r="E409" s="3">
        <f t="shared" si="74"/>
        <v>126.38484155786196</v>
      </c>
      <c r="F409" s="3">
        <f t="shared" si="73"/>
        <v>125.51560408711096</v>
      </c>
      <c r="G409" s="3">
        <f t="shared" si="75"/>
        <v>126.77282126481315</v>
      </c>
      <c r="H409" s="7">
        <f t="shared" si="76"/>
        <v>-2.828799999999998</v>
      </c>
      <c r="I409" s="7">
        <f t="shared" si="77"/>
        <v>1.3347999999999915</v>
      </c>
      <c r="J409" s="7">
        <f t="shared" si="78"/>
        <v>-1.6426999999999969</v>
      </c>
      <c r="K409" s="8">
        <f t="shared" si="79"/>
        <v>-4.16359999999999</v>
      </c>
      <c r="L409" s="8">
        <f t="shared" si="80"/>
        <v>0.86923747075100277</v>
      </c>
      <c r="M409" s="17">
        <f t="shared" si="81"/>
        <v>-4.1635999999999902E-2</v>
      </c>
      <c r="N409" s="8">
        <f t="shared" si="82"/>
        <v>0.97718614550653937</v>
      </c>
      <c r="O409" s="8">
        <f t="shared" si="83"/>
        <v>1.3437832410696611</v>
      </c>
      <c r="P409" s="8">
        <f t="shared" si="84"/>
        <v>-0.27280969456897508</v>
      </c>
      <c r="Q409" s="8"/>
    </row>
    <row r="410" spans="1:17" x14ac:dyDescent="0.2">
      <c r="A410" s="1" t="s">
        <v>408</v>
      </c>
      <c r="B410" s="7">
        <v>27.436995363831144</v>
      </c>
      <c r="C410" s="7">
        <v>27.031205006462827</v>
      </c>
      <c r="D410" s="2">
        <v>26.968938819309813</v>
      </c>
      <c r="E410" s="3">
        <f t="shared" si="74"/>
        <v>127.43699536383114</v>
      </c>
      <c r="F410" s="3">
        <f t="shared" si="73"/>
        <v>127.03120500646283</v>
      </c>
      <c r="G410" s="3">
        <f t="shared" si="75"/>
        <v>126.96893881930981</v>
      </c>
      <c r="H410" s="7">
        <f t="shared" si="76"/>
        <v>0.83249999999999158</v>
      </c>
      <c r="I410" s="7">
        <f t="shared" si="77"/>
        <v>1.2075000000000058</v>
      </c>
      <c r="J410" s="7">
        <f t="shared" si="78"/>
        <v>0.15469999999999651</v>
      </c>
      <c r="K410" s="8">
        <f t="shared" si="79"/>
        <v>-0.37500000000001421</v>
      </c>
      <c r="L410" s="8">
        <f t="shared" si="80"/>
        <v>0.4057903573683177</v>
      </c>
      <c r="M410" s="17">
        <f t="shared" si="81"/>
        <v>-3.7500000000001421E-3</v>
      </c>
      <c r="N410" s="8">
        <f t="shared" si="82"/>
        <v>0.97352169746088968</v>
      </c>
      <c r="O410" s="8">
        <f t="shared" si="83"/>
        <v>1.3437832410696611</v>
      </c>
      <c r="P410" s="8">
        <f t="shared" si="84"/>
        <v>-0.27553665821434159</v>
      </c>
      <c r="Q410" s="8"/>
    </row>
    <row r="411" spans="1:17" x14ac:dyDescent="0.2">
      <c r="A411" s="1" t="s">
        <v>409</v>
      </c>
      <c r="B411" s="7">
        <v>28.552961132232213</v>
      </c>
      <c r="C411" s="7">
        <v>33.920107253963295</v>
      </c>
      <c r="D411" s="2">
        <v>26.109866979258356</v>
      </c>
      <c r="E411" s="3">
        <f t="shared" si="74"/>
        <v>128.55296113223221</v>
      </c>
      <c r="F411" s="3">
        <f t="shared" si="73"/>
        <v>133.92010725396329</v>
      </c>
      <c r="G411" s="3">
        <f t="shared" si="75"/>
        <v>126.10986697925836</v>
      </c>
      <c r="H411" s="7">
        <f t="shared" si="76"/>
        <v>0.87569999999999037</v>
      </c>
      <c r="I411" s="7">
        <f t="shared" si="77"/>
        <v>5.423</v>
      </c>
      <c r="J411" s="7">
        <f t="shared" si="78"/>
        <v>-0.67660000000000498</v>
      </c>
      <c r="K411" s="8">
        <f t="shared" si="79"/>
        <v>-4.5473000000000097</v>
      </c>
      <c r="L411" s="8">
        <f t="shared" si="80"/>
        <v>-5.3671461217310821</v>
      </c>
      <c r="M411" s="17">
        <f t="shared" si="81"/>
        <v>-4.5473000000000097E-2</v>
      </c>
      <c r="N411" s="8">
        <f t="shared" si="82"/>
        <v>0.92925274531225055</v>
      </c>
      <c r="O411" s="8">
        <f t="shared" si="83"/>
        <v>1.3437832410696611</v>
      </c>
      <c r="P411" s="8">
        <f t="shared" si="84"/>
        <v>-0.30848017975536091</v>
      </c>
      <c r="Q411" s="8"/>
    </row>
    <row r="412" spans="1:17" x14ac:dyDescent="0.2">
      <c r="A412" s="1" t="s">
        <v>410</v>
      </c>
      <c r="B412" s="7">
        <v>31.308236748179354</v>
      </c>
      <c r="C412" s="7">
        <v>39.982402669135723</v>
      </c>
      <c r="D412" s="2">
        <v>26.001664713390156</v>
      </c>
      <c r="E412" s="3">
        <f t="shared" si="74"/>
        <v>131.30823674817935</v>
      </c>
      <c r="F412" s="3">
        <f t="shared" si="73"/>
        <v>139.98240266913572</v>
      </c>
      <c r="G412" s="3">
        <f t="shared" si="75"/>
        <v>126.00166471339016</v>
      </c>
      <c r="H412" s="7">
        <f t="shared" si="76"/>
        <v>2.1433000000000035</v>
      </c>
      <c r="I412" s="7">
        <f t="shared" si="77"/>
        <v>4.5268000000000086</v>
      </c>
      <c r="J412" s="7">
        <f t="shared" si="78"/>
        <v>-8.5800000000002541E-2</v>
      </c>
      <c r="K412" s="8">
        <f t="shared" si="79"/>
        <v>-2.3835000000000051</v>
      </c>
      <c r="L412" s="8">
        <f t="shared" si="80"/>
        <v>-8.6741659209563693</v>
      </c>
      <c r="M412" s="17">
        <f t="shared" si="81"/>
        <v>-2.3835000000000051E-2</v>
      </c>
      <c r="N412" s="8">
        <f t="shared" si="82"/>
        <v>0.90710400612773301</v>
      </c>
      <c r="O412" s="8">
        <f t="shared" si="83"/>
        <v>1.3437832410696611</v>
      </c>
      <c r="P412" s="8">
        <f t="shared" si="84"/>
        <v>-0.32496255467089197</v>
      </c>
      <c r="Q412" s="8"/>
    </row>
    <row r="413" spans="1:17" x14ac:dyDescent="0.2">
      <c r="A413" s="1" t="s">
        <v>411</v>
      </c>
      <c r="B413" s="7">
        <v>32.701417140077524</v>
      </c>
      <c r="C413" s="7">
        <v>33.713430748001144</v>
      </c>
      <c r="D413" s="2">
        <v>27.48987037532001</v>
      </c>
      <c r="E413" s="3">
        <f t="shared" si="74"/>
        <v>132.70141714007752</v>
      </c>
      <c r="F413" s="3">
        <f t="shared" si="73"/>
        <v>133.71343074800114</v>
      </c>
      <c r="G413" s="3">
        <f t="shared" si="75"/>
        <v>127.48987037532001</v>
      </c>
      <c r="H413" s="7">
        <f t="shared" si="76"/>
        <v>1.0610000000000008</v>
      </c>
      <c r="I413" s="7">
        <f t="shared" si="77"/>
        <v>-4.4784000000000042</v>
      </c>
      <c r="J413" s="7">
        <f t="shared" si="78"/>
        <v>1.1811000000000016</v>
      </c>
      <c r="K413" s="8">
        <f t="shared" si="79"/>
        <v>5.539400000000005</v>
      </c>
      <c r="L413" s="8">
        <f t="shared" si="80"/>
        <v>-1.0120136079236204</v>
      </c>
      <c r="M413" s="17">
        <f t="shared" si="81"/>
        <v>5.5394000000000047E-2</v>
      </c>
      <c r="N413" s="8">
        <f t="shared" si="82"/>
        <v>0.95735212544317261</v>
      </c>
      <c r="O413" s="8">
        <f t="shared" si="83"/>
        <v>1.3437832410696611</v>
      </c>
      <c r="P413" s="8">
        <f t="shared" si="84"/>
        <v>-0.28756953042433131</v>
      </c>
      <c r="Q413" s="8"/>
    </row>
    <row r="414" spans="1:17" x14ac:dyDescent="0.2">
      <c r="A414" s="1" t="s">
        <v>412</v>
      </c>
      <c r="B414" s="7">
        <v>34.631824655214245</v>
      </c>
      <c r="C414" s="7">
        <v>38.604534331332275</v>
      </c>
      <c r="D414" s="2">
        <v>28.727797016664368</v>
      </c>
      <c r="E414" s="3">
        <f t="shared" si="74"/>
        <v>134.63182465521425</v>
      </c>
      <c r="F414" s="3">
        <f t="shared" si="73"/>
        <v>138.60453433133227</v>
      </c>
      <c r="G414" s="3">
        <f t="shared" si="75"/>
        <v>128.72779701666437</v>
      </c>
      <c r="H414" s="7">
        <f t="shared" si="76"/>
        <v>1.4547000000000088</v>
      </c>
      <c r="I414" s="7">
        <f t="shared" si="77"/>
        <v>3.6578999999999917</v>
      </c>
      <c r="J414" s="7">
        <f t="shared" si="78"/>
        <v>0.97100000000001074</v>
      </c>
      <c r="K414" s="8">
        <f t="shared" si="79"/>
        <v>-2.2031999999999829</v>
      </c>
      <c r="L414" s="8">
        <f t="shared" si="80"/>
        <v>-3.9727096761180287</v>
      </c>
      <c r="M414" s="17">
        <f t="shared" si="81"/>
        <v>-2.2031999999999829E-2</v>
      </c>
      <c r="N414" s="8">
        <f t="shared" si="82"/>
        <v>0.93625974341540874</v>
      </c>
      <c r="O414" s="8">
        <f t="shared" si="83"/>
        <v>1.3437832410696611</v>
      </c>
      <c r="P414" s="8">
        <f t="shared" si="84"/>
        <v>-0.30326579853002233</v>
      </c>
      <c r="Q414" s="8"/>
    </row>
    <row r="415" spans="1:17" x14ac:dyDescent="0.2">
      <c r="A415" s="1" t="s">
        <v>413</v>
      </c>
      <c r="B415" s="7">
        <v>38.200510431350011</v>
      </c>
      <c r="C415" s="7">
        <v>40.326695670399062</v>
      </c>
      <c r="D415" s="2">
        <v>31.278023403361516</v>
      </c>
      <c r="E415" s="3">
        <f t="shared" si="74"/>
        <v>138.20051043135001</v>
      </c>
      <c r="F415" s="3">
        <f t="shared" si="73"/>
        <v>140.32669567039906</v>
      </c>
      <c r="G415" s="3">
        <f t="shared" si="75"/>
        <v>131.27802340336152</v>
      </c>
      <c r="H415" s="7">
        <f t="shared" si="76"/>
        <v>2.6507000000000058</v>
      </c>
      <c r="I415" s="7">
        <f t="shared" si="77"/>
        <v>1.2424999999999908</v>
      </c>
      <c r="J415" s="7">
        <f t="shared" si="78"/>
        <v>1.9811000000000023</v>
      </c>
      <c r="K415" s="8">
        <f t="shared" si="79"/>
        <v>1.408200000000015</v>
      </c>
      <c r="L415" s="8">
        <f t="shared" si="80"/>
        <v>-2.1261852390490503</v>
      </c>
      <c r="M415" s="17">
        <f t="shared" si="81"/>
        <v>1.408200000000015E-2</v>
      </c>
      <c r="N415" s="8">
        <f t="shared" si="82"/>
        <v>0.94944415312218466</v>
      </c>
      <c r="O415" s="8">
        <f t="shared" si="83"/>
        <v>1.3437832410696611</v>
      </c>
      <c r="P415" s="8">
        <f t="shared" si="84"/>
        <v>-0.29345438750492203</v>
      </c>
      <c r="Q415" s="8"/>
    </row>
    <row r="416" spans="1:17" x14ac:dyDescent="0.2">
      <c r="A416" s="1" t="s">
        <v>414</v>
      </c>
      <c r="B416" s="7">
        <v>36.576239832250366</v>
      </c>
      <c r="C416" s="7">
        <v>38.948968172307076</v>
      </c>
      <c r="D416" s="2">
        <v>30.344505378940227</v>
      </c>
      <c r="E416" s="3">
        <f t="shared" si="74"/>
        <v>136.57623983225037</v>
      </c>
      <c r="F416" s="3">
        <f t="shared" si="73"/>
        <v>138.94896817230708</v>
      </c>
      <c r="G416" s="3">
        <f t="shared" si="75"/>
        <v>130.34450537894023</v>
      </c>
      <c r="H416" s="7">
        <f t="shared" si="76"/>
        <v>-1.1752999999999902</v>
      </c>
      <c r="I416" s="7">
        <f t="shared" si="77"/>
        <v>-0.98180000000001044</v>
      </c>
      <c r="J416" s="7">
        <f t="shared" si="78"/>
        <v>-0.71109999999998674</v>
      </c>
      <c r="K416" s="8">
        <f t="shared" si="79"/>
        <v>-0.1934999999999798</v>
      </c>
      <c r="L416" s="8">
        <f t="shared" si="80"/>
        <v>-2.3727283400567103</v>
      </c>
      <c r="M416" s="17">
        <f t="shared" si="81"/>
        <v>-1.934999999999798E-3</v>
      </c>
      <c r="N416" s="8">
        <f t="shared" si="82"/>
        <v>0.94760697868589339</v>
      </c>
      <c r="O416" s="8">
        <f t="shared" si="83"/>
        <v>1.3437832410696611</v>
      </c>
      <c r="P416" s="8">
        <f t="shared" si="84"/>
        <v>-0.29482155326509996</v>
      </c>
      <c r="Q416" s="8"/>
    </row>
    <row r="417" spans="1:17" x14ac:dyDescent="0.2">
      <c r="A417" s="1" t="s">
        <v>415</v>
      </c>
      <c r="B417" s="7">
        <v>39.150292224368798</v>
      </c>
      <c r="C417" s="7">
        <v>42.39337414433038</v>
      </c>
      <c r="D417" s="2">
        <v>31.859760253970393</v>
      </c>
      <c r="E417" s="3">
        <f t="shared" si="74"/>
        <v>139.1502922243688</v>
      </c>
      <c r="F417" s="3">
        <f t="shared" si="73"/>
        <v>142.39337414433038</v>
      </c>
      <c r="G417" s="3">
        <f t="shared" si="75"/>
        <v>131.85976025397039</v>
      </c>
      <c r="H417" s="7">
        <f t="shared" si="76"/>
        <v>1.8847000000000058</v>
      </c>
      <c r="I417" s="7">
        <f t="shared" si="77"/>
        <v>2.478899999999995</v>
      </c>
      <c r="J417" s="7">
        <f t="shared" si="78"/>
        <v>1.1624999999999996</v>
      </c>
      <c r="K417" s="8">
        <f t="shared" si="79"/>
        <v>-0.59419999999998918</v>
      </c>
      <c r="L417" s="8">
        <f t="shared" si="80"/>
        <v>-3.2430819199615826</v>
      </c>
      <c r="M417" s="17">
        <f t="shared" si="81"/>
        <v>-5.9419999999998918E-3</v>
      </c>
      <c r="N417" s="8">
        <f t="shared" si="82"/>
        <v>0.94197629801854188</v>
      </c>
      <c r="O417" s="8">
        <f t="shared" si="83"/>
        <v>1.3437832410696611</v>
      </c>
      <c r="P417" s="8">
        <f t="shared" si="84"/>
        <v>-0.29901172359559869</v>
      </c>
      <c r="Q417" s="8"/>
    </row>
    <row r="418" spans="1:17" x14ac:dyDescent="0.2">
      <c r="A418" s="1" t="s">
        <v>416</v>
      </c>
      <c r="B418" s="7">
        <v>39.702858034791745</v>
      </c>
      <c r="C418" s="7">
        <v>37.984448100699495</v>
      </c>
      <c r="D418" s="2">
        <v>32.874421109124683</v>
      </c>
      <c r="E418" s="3">
        <f t="shared" si="74"/>
        <v>139.70285803479175</v>
      </c>
      <c r="F418" s="3">
        <f t="shared" si="73"/>
        <v>137.9844481006995</v>
      </c>
      <c r="G418" s="3">
        <f t="shared" si="75"/>
        <v>132.87442110912468</v>
      </c>
      <c r="H418" s="7">
        <f t="shared" si="76"/>
        <v>0.39709999999999468</v>
      </c>
      <c r="I418" s="7">
        <f t="shared" si="77"/>
        <v>-3.0962999999999852</v>
      </c>
      <c r="J418" s="7">
        <f t="shared" si="78"/>
        <v>0.76950000000000074</v>
      </c>
      <c r="K418" s="8">
        <f t="shared" si="79"/>
        <v>3.4933999999999799</v>
      </c>
      <c r="L418" s="8">
        <f t="shared" si="80"/>
        <v>1.7184099340922501</v>
      </c>
      <c r="M418" s="17">
        <f t="shared" si="81"/>
        <v>3.4933999999999799E-2</v>
      </c>
      <c r="N418" s="8">
        <f t="shared" si="82"/>
        <v>0.97488329801352147</v>
      </c>
      <c r="O418" s="8">
        <f t="shared" si="83"/>
        <v>1.3437832410696611</v>
      </c>
      <c r="P418" s="8">
        <f t="shared" si="84"/>
        <v>-0.27452339914768742</v>
      </c>
      <c r="Q418" s="8"/>
    </row>
    <row r="419" spans="1:17" x14ac:dyDescent="0.2">
      <c r="A419" s="1" t="s">
        <v>417</v>
      </c>
      <c r="B419" s="7">
        <v>39.398026398559836</v>
      </c>
      <c r="C419" s="7">
        <v>37.433338214985298</v>
      </c>
      <c r="D419" s="2">
        <v>32.69171878009962</v>
      </c>
      <c r="E419" s="3">
        <f t="shared" si="74"/>
        <v>139.39802639855984</v>
      </c>
      <c r="F419" s="3">
        <f t="shared" si="73"/>
        <v>137.4333382149853</v>
      </c>
      <c r="G419" s="3">
        <f t="shared" si="75"/>
        <v>132.69171878009962</v>
      </c>
      <c r="H419" s="7">
        <f t="shared" si="76"/>
        <v>-0.21819999999999062</v>
      </c>
      <c r="I419" s="7">
        <f t="shared" si="77"/>
        <v>-0.39940000000000531</v>
      </c>
      <c r="J419" s="7">
        <f t="shared" si="78"/>
        <v>-0.13750000000001261</v>
      </c>
      <c r="K419" s="8">
        <f t="shared" si="79"/>
        <v>0.18120000000001468</v>
      </c>
      <c r="L419" s="8">
        <f t="shared" si="80"/>
        <v>1.9646881835745378</v>
      </c>
      <c r="M419" s="17">
        <f t="shared" si="81"/>
        <v>1.8120000000001468E-3</v>
      </c>
      <c r="N419" s="8">
        <f t="shared" si="82"/>
        <v>0.97664978654952217</v>
      </c>
      <c r="O419" s="8">
        <f t="shared" si="83"/>
        <v>1.3437832410696611</v>
      </c>
      <c r="P419" s="8">
        <f t="shared" si="84"/>
        <v>-0.27320883554694286</v>
      </c>
      <c r="Q419" s="8"/>
    </row>
    <row r="420" spans="1:17" x14ac:dyDescent="0.2">
      <c r="A420" s="1" t="s">
        <v>418</v>
      </c>
      <c r="B420" s="7">
        <v>43.569372940510362</v>
      </c>
      <c r="C420" s="7">
        <v>41.015538175558902</v>
      </c>
      <c r="D420" s="2">
        <v>34.213692794507381</v>
      </c>
      <c r="E420" s="3">
        <f t="shared" si="74"/>
        <v>143.56937294051036</v>
      </c>
      <c r="F420" s="3">
        <f t="shared" si="73"/>
        <v>141.0155381755589</v>
      </c>
      <c r="G420" s="3">
        <f t="shared" si="75"/>
        <v>134.21369279450738</v>
      </c>
      <c r="H420" s="7">
        <f t="shared" si="76"/>
        <v>2.9924000000000062</v>
      </c>
      <c r="I420" s="7">
        <f t="shared" si="77"/>
        <v>2.6065000000000005</v>
      </c>
      <c r="J420" s="7">
        <f t="shared" si="78"/>
        <v>1.1470000000000091</v>
      </c>
      <c r="K420" s="8">
        <f t="shared" si="79"/>
        <v>0.38590000000000568</v>
      </c>
      <c r="L420" s="8">
        <f t="shared" si="80"/>
        <v>2.5538347649514606</v>
      </c>
      <c r="M420" s="17">
        <f t="shared" si="81"/>
        <v>3.8590000000000568E-3</v>
      </c>
      <c r="N420" s="8">
        <f t="shared" si="82"/>
        <v>0.98041867807581684</v>
      </c>
      <c r="O420" s="8">
        <f t="shared" si="83"/>
        <v>1.3437832410696611</v>
      </c>
      <c r="P420" s="8">
        <f t="shared" si="84"/>
        <v>-0.2704041484433185</v>
      </c>
      <c r="Q420" s="8"/>
    </row>
    <row r="421" spans="1:17" x14ac:dyDescent="0.2">
      <c r="A421" s="1" t="s">
        <v>419</v>
      </c>
      <c r="B421" s="7">
        <v>43.38790125311354</v>
      </c>
      <c r="C421" s="7">
        <v>37.433320459285198</v>
      </c>
      <c r="D421" s="2">
        <v>34.010761691002102</v>
      </c>
      <c r="E421" s="3">
        <f t="shared" si="74"/>
        <v>143.38790125311354</v>
      </c>
      <c r="F421" s="3">
        <f t="shared" si="73"/>
        <v>137.4333204592852</v>
      </c>
      <c r="G421" s="3">
        <f t="shared" si="75"/>
        <v>134.0107616910021</v>
      </c>
      <c r="H421" s="7">
        <f t="shared" si="76"/>
        <v>-0.12640000000001539</v>
      </c>
      <c r="I421" s="7">
        <f t="shared" si="77"/>
        <v>-2.5402999999999842</v>
      </c>
      <c r="J421" s="7">
        <f t="shared" si="78"/>
        <v>-0.15119999999998468</v>
      </c>
      <c r="K421" s="8">
        <f t="shared" si="79"/>
        <v>2.4138999999999688</v>
      </c>
      <c r="L421" s="8">
        <f t="shared" si="80"/>
        <v>5.9545807938283417</v>
      </c>
      <c r="M421" s="17">
        <f t="shared" si="81"/>
        <v>2.4138999999999688E-2</v>
      </c>
      <c r="N421" s="8">
        <f t="shared" si="82"/>
        <v>1.0040850045458887</v>
      </c>
      <c r="O421" s="8">
        <f t="shared" si="83"/>
        <v>1.3437832410696611</v>
      </c>
      <c r="P421" s="8">
        <f t="shared" si="84"/>
        <v>-0.25279243418259201</v>
      </c>
      <c r="Q421" s="8"/>
    </row>
    <row r="422" spans="1:17" x14ac:dyDescent="0.2">
      <c r="A422" s="1" t="s">
        <v>420</v>
      </c>
      <c r="B422" s="7">
        <v>43.309037907424312</v>
      </c>
      <c r="C422" s="7">
        <v>39.362197111931266</v>
      </c>
      <c r="D422" s="2">
        <v>34.869904684203107</v>
      </c>
      <c r="E422" s="3">
        <f t="shared" si="74"/>
        <v>143.30903790742431</v>
      </c>
      <c r="F422" s="3">
        <f t="shared" si="73"/>
        <v>139.36219711193127</v>
      </c>
      <c r="G422" s="3">
        <f t="shared" si="75"/>
        <v>134.86990468420311</v>
      </c>
      <c r="H422" s="7">
        <f t="shared" si="76"/>
        <v>-5.5000000000016147E-2</v>
      </c>
      <c r="I422" s="7">
        <f t="shared" si="77"/>
        <v>1.403500000000002</v>
      </c>
      <c r="J422" s="7">
        <f t="shared" si="78"/>
        <v>0.64109999999999445</v>
      </c>
      <c r="K422" s="8">
        <f t="shared" si="79"/>
        <v>-1.4585000000000181</v>
      </c>
      <c r="L422" s="8">
        <f t="shared" si="80"/>
        <v>3.946840795493046</v>
      </c>
      <c r="M422" s="17">
        <f t="shared" si="81"/>
        <v>-1.4585000000000181E-2</v>
      </c>
      <c r="N422" s="8">
        <f t="shared" si="82"/>
        <v>0.98944042475458671</v>
      </c>
      <c r="O422" s="8">
        <f t="shared" si="83"/>
        <v>1.3437832410696611</v>
      </c>
      <c r="P422" s="8">
        <f t="shared" si="84"/>
        <v>-0.26369045653003897</v>
      </c>
      <c r="Q422" s="8"/>
    </row>
    <row r="423" spans="1:17" x14ac:dyDescent="0.2">
      <c r="A423" s="1" t="s">
        <v>421</v>
      </c>
      <c r="B423" s="7">
        <v>45.584642120356307</v>
      </c>
      <c r="C423" s="7">
        <v>40.533257654262826</v>
      </c>
      <c r="D423" s="2">
        <v>36.412142044266972</v>
      </c>
      <c r="E423" s="3">
        <f t="shared" si="74"/>
        <v>145.58464212035631</v>
      </c>
      <c r="F423" s="3">
        <f t="shared" si="73"/>
        <v>140.53325765426283</v>
      </c>
      <c r="G423" s="3">
        <f t="shared" si="75"/>
        <v>136.41214204426697</v>
      </c>
      <c r="H423" s="7">
        <f t="shared" si="76"/>
        <v>1.5878999999999976</v>
      </c>
      <c r="I423" s="7">
        <f t="shared" si="77"/>
        <v>0.84029999999999383</v>
      </c>
      <c r="J423" s="7">
        <f t="shared" si="78"/>
        <v>1.1435000000000084</v>
      </c>
      <c r="K423" s="8">
        <f t="shared" si="79"/>
        <v>0.74760000000000382</v>
      </c>
      <c r="L423" s="8">
        <f t="shared" si="80"/>
        <v>5.0513844660934808</v>
      </c>
      <c r="M423" s="17">
        <f t="shared" si="81"/>
        <v>7.4760000000000382E-3</v>
      </c>
      <c r="N423" s="8">
        <f t="shared" si="82"/>
        <v>0.99683748137005201</v>
      </c>
      <c r="O423" s="8">
        <f t="shared" si="83"/>
        <v>1.3437832410696611</v>
      </c>
      <c r="P423" s="8">
        <f t="shared" si="84"/>
        <v>-0.25818580638305755</v>
      </c>
      <c r="Q423" s="8"/>
    </row>
    <row r="424" spans="1:17" x14ac:dyDescent="0.2">
      <c r="A424" s="1" t="s">
        <v>422</v>
      </c>
      <c r="B424" s="7">
        <v>46.225505714970126</v>
      </c>
      <c r="C424" s="7">
        <v>37.019926212906256</v>
      </c>
      <c r="D424" s="2">
        <v>36.486486661681113</v>
      </c>
      <c r="E424" s="3">
        <f t="shared" si="74"/>
        <v>146.22550571497013</v>
      </c>
      <c r="F424" s="3">
        <f t="shared" si="73"/>
        <v>137.01992621290626</v>
      </c>
      <c r="G424" s="3">
        <f t="shared" si="75"/>
        <v>136.48648666168111</v>
      </c>
      <c r="H424" s="7">
        <f t="shared" si="76"/>
        <v>0.4402000000000017</v>
      </c>
      <c r="I424" s="7">
        <f t="shared" si="77"/>
        <v>-2.5000000000000022</v>
      </c>
      <c r="J424" s="7">
        <f t="shared" si="78"/>
        <v>5.4500000000001769E-2</v>
      </c>
      <c r="K424" s="8">
        <f t="shared" si="79"/>
        <v>2.9402000000000039</v>
      </c>
      <c r="L424" s="8">
        <f t="shared" si="80"/>
        <v>9.2055795020638698</v>
      </c>
      <c r="M424" s="17">
        <f t="shared" si="81"/>
        <v>2.9402000000000039E-2</v>
      </c>
      <c r="N424" s="8">
        <f t="shared" si="82"/>
        <v>1.0261464969972944</v>
      </c>
      <c r="O424" s="8">
        <f t="shared" si="83"/>
        <v>1.3437832410696611</v>
      </c>
      <c r="P424" s="8">
        <f t="shared" si="84"/>
        <v>-0.23637498546233204</v>
      </c>
      <c r="Q424" s="8"/>
    </row>
    <row r="425" spans="1:17" x14ac:dyDescent="0.2">
      <c r="A425" s="1" t="s">
        <v>423</v>
      </c>
      <c r="B425" s="7">
        <v>45.680669480676158</v>
      </c>
      <c r="C425" s="7">
        <v>36.474449886652678</v>
      </c>
      <c r="D425" s="2">
        <v>36.013015039451744</v>
      </c>
      <c r="E425" s="3">
        <f t="shared" si="74"/>
        <v>145.68066948067616</v>
      </c>
      <c r="F425" s="3">
        <f t="shared" si="73"/>
        <v>136.47444988665268</v>
      </c>
      <c r="G425" s="3">
        <f t="shared" si="75"/>
        <v>136.01301503945174</v>
      </c>
      <c r="H425" s="7">
        <f t="shared" si="76"/>
        <v>-0.37259999999998961</v>
      </c>
      <c r="I425" s="7">
        <f t="shared" si="77"/>
        <v>-0.39810000000000123</v>
      </c>
      <c r="J425" s="7">
        <f t="shared" si="78"/>
        <v>-0.34689999999999444</v>
      </c>
      <c r="K425" s="8">
        <f t="shared" si="79"/>
        <v>2.5500000000011624E-2</v>
      </c>
      <c r="L425" s="8">
        <f t="shared" si="80"/>
        <v>9.2062195940234801</v>
      </c>
      <c r="M425" s="17">
        <f t="shared" si="81"/>
        <v>2.5500000000011624E-4</v>
      </c>
      <c r="N425" s="8">
        <f t="shared" si="82"/>
        <v>1.0264081643540288</v>
      </c>
      <c r="O425" s="8">
        <f t="shared" si="83"/>
        <v>1.3437832410696611</v>
      </c>
      <c r="P425" s="8">
        <f t="shared" si="84"/>
        <v>-0.23618026108362489</v>
      </c>
      <c r="Q425" s="8"/>
    </row>
    <row r="426" spans="1:17" x14ac:dyDescent="0.2">
      <c r="A426" s="1" t="s">
        <v>424</v>
      </c>
      <c r="B426" s="7">
        <v>44.495557234450871</v>
      </c>
      <c r="C426" s="7">
        <v>35.857175949815343</v>
      </c>
      <c r="D426" s="2">
        <v>36.872073242440933</v>
      </c>
      <c r="E426" s="3">
        <f t="shared" si="74"/>
        <v>144.49555723445087</v>
      </c>
      <c r="F426" s="3">
        <f t="shared" si="73"/>
        <v>135.85717594981534</v>
      </c>
      <c r="G426" s="3">
        <f t="shared" si="75"/>
        <v>136.87207324244093</v>
      </c>
      <c r="H426" s="7">
        <f t="shared" si="76"/>
        <v>-0.81349999999998923</v>
      </c>
      <c r="I426" s="7">
        <f t="shared" si="77"/>
        <v>-0.45230000000000548</v>
      </c>
      <c r="J426" s="7">
        <f t="shared" si="78"/>
        <v>0.63159999999999883</v>
      </c>
      <c r="K426" s="8">
        <f t="shared" si="79"/>
        <v>-0.36119999999998376</v>
      </c>
      <c r="L426" s="8">
        <f t="shared" si="80"/>
        <v>8.6383812846355283</v>
      </c>
      <c r="M426" s="17">
        <f t="shared" si="81"/>
        <v>-3.6119999999998376E-3</v>
      </c>
      <c r="N426" s="8">
        <f t="shared" si="82"/>
        <v>1.0227007780643822</v>
      </c>
      <c r="O426" s="8">
        <f t="shared" si="83"/>
        <v>1.3437832410696611</v>
      </c>
      <c r="P426" s="8">
        <f t="shared" si="84"/>
        <v>-0.23893917798059083</v>
      </c>
      <c r="Q426" s="8"/>
    </row>
    <row r="427" spans="1:17" x14ac:dyDescent="0.2">
      <c r="A427" s="1" t="s">
        <v>425</v>
      </c>
      <c r="B427" s="7">
        <v>46.247999352590284</v>
      </c>
      <c r="C427" s="7">
        <v>36.52749525595172</v>
      </c>
      <c r="D427" s="2">
        <v>37.419972151630418</v>
      </c>
      <c r="E427" s="3">
        <f t="shared" si="74"/>
        <v>146.24799935259028</v>
      </c>
      <c r="F427" s="3">
        <f t="shared" si="73"/>
        <v>136.52749525595172</v>
      </c>
      <c r="G427" s="3">
        <f t="shared" si="75"/>
        <v>137.41997215163042</v>
      </c>
      <c r="H427" s="7">
        <f t="shared" si="76"/>
        <v>1.2127999999999917</v>
      </c>
      <c r="I427" s="7">
        <f t="shared" si="77"/>
        <v>0.49339999999999939</v>
      </c>
      <c r="J427" s="7">
        <f t="shared" si="78"/>
        <v>0.40029999999999788</v>
      </c>
      <c r="K427" s="8">
        <f t="shared" si="79"/>
        <v>0.71939999999999227</v>
      </c>
      <c r="L427" s="8">
        <f t="shared" si="80"/>
        <v>9.7205040966385639</v>
      </c>
      <c r="M427" s="17">
        <f t="shared" si="81"/>
        <v>7.1939999999999227E-3</v>
      </c>
      <c r="N427" s="8">
        <f t="shared" si="82"/>
        <v>1.0300580874617773</v>
      </c>
      <c r="O427" s="8">
        <f t="shared" si="83"/>
        <v>1.3437832410696611</v>
      </c>
      <c r="P427" s="8">
        <f t="shared" si="84"/>
        <v>-0.23346410642698323</v>
      </c>
      <c r="Q427" s="8"/>
    </row>
    <row r="428" spans="1:17" x14ac:dyDescent="0.2">
      <c r="A428" s="1" t="s">
        <v>426</v>
      </c>
      <c r="B428" s="7">
        <v>46.443094183726629</v>
      </c>
      <c r="C428" s="7">
        <v>35.510365416294889</v>
      </c>
      <c r="D428" s="2">
        <v>37.548459825592175</v>
      </c>
      <c r="E428" s="3">
        <f t="shared" si="74"/>
        <v>146.44309418372663</v>
      </c>
      <c r="F428" s="3">
        <f t="shared" si="73"/>
        <v>135.51036541629489</v>
      </c>
      <c r="G428" s="3">
        <f t="shared" si="75"/>
        <v>137.54845982559218</v>
      </c>
      <c r="H428" s="7">
        <f t="shared" si="76"/>
        <v>0.13339999999999463</v>
      </c>
      <c r="I428" s="7">
        <f t="shared" si="77"/>
        <v>-0.74499999999999567</v>
      </c>
      <c r="J428" s="7">
        <f t="shared" si="78"/>
        <v>9.3499999999990813E-2</v>
      </c>
      <c r="K428" s="8">
        <f t="shared" si="79"/>
        <v>0.8783999999999903</v>
      </c>
      <c r="L428" s="8">
        <f t="shared" si="80"/>
        <v>10.93272876743174</v>
      </c>
      <c r="M428" s="17">
        <f t="shared" si="81"/>
        <v>8.783999999999903E-3</v>
      </c>
      <c r="N428" s="8">
        <f t="shared" si="82"/>
        <v>1.0391061177020415</v>
      </c>
      <c r="O428" s="8">
        <f t="shared" si="83"/>
        <v>1.3437832410696611</v>
      </c>
      <c r="P428" s="8">
        <f t="shared" si="84"/>
        <v>-0.22673085513783786</v>
      </c>
      <c r="Q428" s="8"/>
    </row>
    <row r="429" spans="1:17" x14ac:dyDescent="0.2">
      <c r="A429" s="1" t="s">
        <v>427</v>
      </c>
      <c r="B429" s="7">
        <v>47.625768612354392</v>
      </c>
      <c r="C429" s="7">
        <v>36.764784868953541</v>
      </c>
      <c r="D429" s="2">
        <v>37.981324828663304</v>
      </c>
      <c r="E429" s="3">
        <f t="shared" si="74"/>
        <v>147.62576861235439</v>
      </c>
      <c r="F429" s="3">
        <f t="shared" si="73"/>
        <v>136.76478486895354</v>
      </c>
      <c r="G429" s="3">
        <f t="shared" si="75"/>
        <v>137.9813248286633</v>
      </c>
      <c r="H429" s="7">
        <f t="shared" si="76"/>
        <v>0.80759999999999721</v>
      </c>
      <c r="I429" s="7">
        <f t="shared" si="77"/>
        <v>0.92570000000000707</v>
      </c>
      <c r="J429" s="7">
        <f t="shared" si="78"/>
        <v>0.31470000000000109</v>
      </c>
      <c r="K429" s="8">
        <f t="shared" si="79"/>
        <v>-0.11810000000000986</v>
      </c>
      <c r="L429" s="8">
        <f t="shared" si="80"/>
        <v>10.860983743400851</v>
      </c>
      <c r="M429" s="17">
        <f t="shared" si="81"/>
        <v>-1.1810000000000986E-3</v>
      </c>
      <c r="N429" s="8">
        <f t="shared" si="82"/>
        <v>1.0378789333770353</v>
      </c>
      <c r="O429" s="8">
        <f t="shared" si="83"/>
        <v>1.3437832410696611</v>
      </c>
      <c r="P429" s="8">
        <f t="shared" si="84"/>
        <v>-0.22764408599792019</v>
      </c>
      <c r="Q429" s="8"/>
    </row>
    <row r="430" spans="1:17" x14ac:dyDescent="0.2">
      <c r="A430" s="1" t="s">
        <v>428</v>
      </c>
      <c r="B430" s="7">
        <v>47.463232641112199</v>
      </c>
      <c r="C430" s="7">
        <v>36.282689002290482</v>
      </c>
      <c r="D430" s="2">
        <v>38.116684508320219</v>
      </c>
      <c r="E430" s="3">
        <f t="shared" si="74"/>
        <v>147.4632326411122</v>
      </c>
      <c r="F430" s="3">
        <f t="shared" si="73"/>
        <v>136.28268900229048</v>
      </c>
      <c r="G430" s="3">
        <f t="shared" si="75"/>
        <v>138.11668450832022</v>
      </c>
      <c r="H430" s="7">
        <f t="shared" si="76"/>
        <v>-0.11009999999999076</v>
      </c>
      <c r="I430" s="7">
        <f t="shared" si="77"/>
        <v>-0.35250000000000004</v>
      </c>
      <c r="J430" s="7">
        <f t="shared" si="78"/>
        <v>9.8099999999989862E-2</v>
      </c>
      <c r="K430" s="8">
        <f t="shared" si="79"/>
        <v>0.24240000000000927</v>
      </c>
      <c r="L430" s="8">
        <f t="shared" si="80"/>
        <v>11.180543638821717</v>
      </c>
      <c r="M430" s="17">
        <f t="shared" si="81"/>
        <v>2.4240000000000927E-3</v>
      </c>
      <c r="N430" s="8">
        <f t="shared" si="82"/>
        <v>1.0403947519115413</v>
      </c>
      <c r="O430" s="8">
        <f t="shared" si="83"/>
        <v>1.3437832410696611</v>
      </c>
      <c r="P430" s="8">
        <f t="shared" si="84"/>
        <v>-0.22577189526237906</v>
      </c>
      <c r="Q430" s="8"/>
    </row>
    <row r="431" spans="1:17" x14ac:dyDescent="0.2">
      <c r="A431" s="1" t="s">
        <v>429</v>
      </c>
      <c r="B431" s="7">
        <v>47.76479495186328</v>
      </c>
      <c r="C431" s="7">
        <v>36.844173680979907</v>
      </c>
      <c r="D431" s="2">
        <v>37.967932839104748</v>
      </c>
      <c r="E431" s="3">
        <f t="shared" si="74"/>
        <v>147.76479495186328</v>
      </c>
      <c r="F431" s="3">
        <f t="shared" si="73"/>
        <v>136.84417368097991</v>
      </c>
      <c r="G431" s="3">
        <f t="shared" si="75"/>
        <v>137.96793283910475</v>
      </c>
      <c r="H431" s="7">
        <f t="shared" si="76"/>
        <v>0.20450000000000745</v>
      </c>
      <c r="I431" s="7">
        <f t="shared" si="77"/>
        <v>0.41199999999999015</v>
      </c>
      <c r="J431" s="7">
        <f t="shared" si="78"/>
        <v>-0.10770000000001057</v>
      </c>
      <c r="K431" s="8">
        <f t="shared" si="79"/>
        <v>-0.2074999999999827</v>
      </c>
      <c r="L431" s="8">
        <f t="shared" si="80"/>
        <v>10.920621270883373</v>
      </c>
      <c r="M431" s="17">
        <f t="shared" si="81"/>
        <v>-2.074999999999827E-3</v>
      </c>
      <c r="N431" s="8">
        <f t="shared" si="82"/>
        <v>1.0382359328013251</v>
      </c>
      <c r="O431" s="8">
        <f t="shared" si="83"/>
        <v>1.3437832410696611</v>
      </c>
      <c r="P431" s="8">
        <f t="shared" si="84"/>
        <v>-0.22737841857970942</v>
      </c>
      <c r="Q431" s="8"/>
    </row>
    <row r="432" spans="1:17" x14ac:dyDescent="0.2">
      <c r="A432" s="1" t="s">
        <v>430</v>
      </c>
      <c r="B432" s="7">
        <v>47.478574544041521</v>
      </c>
      <c r="C432" s="7">
        <v>35.823589833667171</v>
      </c>
      <c r="D432" s="2">
        <v>38.123422699414419</v>
      </c>
      <c r="E432" s="3">
        <f t="shared" si="74"/>
        <v>147.47857454404152</v>
      </c>
      <c r="F432" s="3">
        <f t="shared" si="73"/>
        <v>135.82358983366717</v>
      </c>
      <c r="G432" s="3">
        <f t="shared" si="75"/>
        <v>138.12342269941442</v>
      </c>
      <c r="H432" s="7">
        <f t="shared" si="76"/>
        <v>-0.19369999999999665</v>
      </c>
      <c r="I432" s="7">
        <f t="shared" si="77"/>
        <v>-0.74579999999999647</v>
      </c>
      <c r="J432" s="7">
        <f t="shared" si="78"/>
        <v>0.11270000000001001</v>
      </c>
      <c r="K432" s="8">
        <f t="shared" si="79"/>
        <v>0.55209999999999981</v>
      </c>
      <c r="L432" s="8">
        <f t="shared" si="80"/>
        <v>11.65498471037435</v>
      </c>
      <c r="M432" s="17">
        <f t="shared" si="81"/>
        <v>5.5209999999999981E-3</v>
      </c>
      <c r="N432" s="8">
        <f t="shared" si="82"/>
        <v>1.043968033386321</v>
      </c>
      <c r="O432" s="8">
        <f t="shared" si="83"/>
        <v>1.3437832410696611</v>
      </c>
      <c r="P432" s="8">
        <f t="shared" si="84"/>
        <v>-0.22311277482868808</v>
      </c>
      <c r="Q432" s="8"/>
    </row>
    <row r="433" spans="1:17" x14ac:dyDescent="0.2">
      <c r="A433" s="1" t="s">
        <v>431</v>
      </c>
      <c r="B433" s="7">
        <v>47.841076880270776</v>
      </c>
      <c r="C433" s="7">
        <v>36.194524057502917</v>
      </c>
      <c r="D433" s="2">
        <v>38.157262937975787</v>
      </c>
      <c r="E433" s="3">
        <f t="shared" si="74"/>
        <v>147.84107688027078</v>
      </c>
      <c r="F433" s="3">
        <f t="shared" si="73"/>
        <v>136.19452405750292</v>
      </c>
      <c r="G433" s="3">
        <f t="shared" si="75"/>
        <v>138.15726293797579</v>
      </c>
      <c r="H433" s="7">
        <f t="shared" si="76"/>
        <v>0.24580000000000712</v>
      </c>
      <c r="I433" s="7">
        <f t="shared" si="77"/>
        <v>0.2731000000000039</v>
      </c>
      <c r="J433" s="7">
        <f t="shared" si="78"/>
        <v>2.4500000000005073E-2</v>
      </c>
      <c r="K433" s="8">
        <f t="shared" si="79"/>
        <v>-2.7299999999996771E-2</v>
      </c>
      <c r="L433" s="8">
        <f t="shared" si="80"/>
        <v>11.646552822767859</v>
      </c>
      <c r="M433" s="17">
        <f t="shared" si="81"/>
        <v>-2.7299999999996771E-4</v>
      </c>
      <c r="N433" s="8">
        <f t="shared" si="82"/>
        <v>1.0436830301132065</v>
      </c>
      <c r="O433" s="8">
        <f t="shared" si="83"/>
        <v>1.3437832410696611</v>
      </c>
      <c r="P433" s="8">
        <f t="shared" si="84"/>
        <v>-0.22332486504115989</v>
      </c>
      <c r="Q433" s="8"/>
    </row>
    <row r="434" spans="1:17" x14ac:dyDescent="0.2">
      <c r="A434" s="1" t="s">
        <v>432</v>
      </c>
      <c r="B434" s="7">
        <v>48.051159050517612</v>
      </c>
      <c r="C434" s="7">
        <v>34.648852403974303</v>
      </c>
      <c r="D434" s="2">
        <v>38.245269114467277</v>
      </c>
      <c r="E434" s="3">
        <f t="shared" si="74"/>
        <v>148.05115905051761</v>
      </c>
      <c r="F434" s="3">
        <f t="shared" si="73"/>
        <v>134.6488524039743</v>
      </c>
      <c r="G434" s="3">
        <f t="shared" si="75"/>
        <v>138.24526911446728</v>
      </c>
      <c r="H434" s="7">
        <f t="shared" si="76"/>
        <v>0.14209999999998946</v>
      </c>
      <c r="I434" s="7">
        <f t="shared" si="77"/>
        <v>-1.1349000000000053</v>
      </c>
      <c r="J434" s="7">
        <f t="shared" si="78"/>
        <v>6.3699999999999868E-2</v>
      </c>
      <c r="K434" s="8">
        <f t="shared" si="79"/>
        <v>1.2769999999999948</v>
      </c>
      <c r="L434" s="8">
        <f t="shared" si="80"/>
        <v>13.402306646543307</v>
      </c>
      <c r="M434" s="17">
        <f t="shared" si="81"/>
        <v>1.2769999999999948E-2</v>
      </c>
      <c r="N434" s="8">
        <f t="shared" si="82"/>
        <v>1.0570108624077521</v>
      </c>
      <c r="O434" s="8">
        <f t="shared" si="83"/>
        <v>1.3437832410696611</v>
      </c>
      <c r="P434" s="8">
        <f t="shared" si="84"/>
        <v>-0.2134067235677356</v>
      </c>
      <c r="Q434" s="8"/>
    </row>
    <row r="435" spans="1:17" x14ac:dyDescent="0.2">
      <c r="A435" s="1" t="s">
        <v>433</v>
      </c>
      <c r="B435" s="7">
        <v>49.423149141438756</v>
      </c>
      <c r="C435" s="7">
        <v>35.264601606017663</v>
      </c>
      <c r="D435" s="2">
        <v>39.043497298334216</v>
      </c>
      <c r="E435" s="3">
        <f t="shared" si="74"/>
        <v>149.42314914143876</v>
      </c>
      <c r="F435" s="3">
        <f t="shared" si="73"/>
        <v>135.26460160601766</v>
      </c>
      <c r="G435" s="3">
        <f t="shared" si="75"/>
        <v>139.04349729833422</v>
      </c>
      <c r="H435" s="7">
        <f t="shared" si="76"/>
        <v>0.92669999999999142</v>
      </c>
      <c r="I435" s="7">
        <f t="shared" si="77"/>
        <v>0.45729999999999382</v>
      </c>
      <c r="J435" s="7">
        <f t="shared" si="78"/>
        <v>0.57739999999999458</v>
      </c>
      <c r="K435" s="8">
        <f t="shared" si="79"/>
        <v>0.4693999999999976</v>
      </c>
      <c r="L435" s="8">
        <f t="shared" si="80"/>
        <v>14.158547535421093</v>
      </c>
      <c r="M435" s="17">
        <f t="shared" si="81"/>
        <v>4.693999999999976E-3</v>
      </c>
      <c r="N435" s="8">
        <f t="shared" si="82"/>
        <v>1.061972471395894</v>
      </c>
      <c r="O435" s="8">
        <f t="shared" si="83"/>
        <v>1.3437832410696611</v>
      </c>
      <c r="P435" s="8">
        <f t="shared" si="84"/>
        <v>-0.20971445472816264</v>
      </c>
      <c r="Q435" s="8"/>
    </row>
    <row r="436" spans="1:17" x14ac:dyDescent="0.2">
      <c r="A436" s="1" t="s">
        <v>434</v>
      </c>
      <c r="B436" s="7">
        <v>47.94161861770138</v>
      </c>
      <c r="C436" s="7">
        <v>33.719609326473716</v>
      </c>
      <c r="D436" s="2">
        <v>38.820193441673098</v>
      </c>
      <c r="E436" s="3">
        <f t="shared" si="74"/>
        <v>147.94161861770138</v>
      </c>
      <c r="F436" s="3">
        <f t="shared" si="73"/>
        <v>133.71960932647372</v>
      </c>
      <c r="G436" s="3">
        <f t="shared" si="75"/>
        <v>138.8201934416731</v>
      </c>
      <c r="H436" s="7">
        <f t="shared" si="76"/>
        <v>-0.99150000000001182</v>
      </c>
      <c r="I436" s="7">
        <f t="shared" si="77"/>
        <v>-1.1422000000000154</v>
      </c>
      <c r="J436" s="7">
        <f t="shared" si="78"/>
        <v>-0.16059999999999963</v>
      </c>
      <c r="K436" s="8">
        <f t="shared" si="79"/>
        <v>0.15070000000000361</v>
      </c>
      <c r="L436" s="8">
        <f t="shared" si="80"/>
        <v>14.222009291227664</v>
      </c>
      <c r="M436" s="17">
        <f t="shared" si="81"/>
        <v>1.5070000000000361E-3</v>
      </c>
      <c r="N436" s="8">
        <f t="shared" si="82"/>
        <v>1.0635728639102877</v>
      </c>
      <c r="O436" s="8">
        <f t="shared" si="83"/>
        <v>1.3437832410696611</v>
      </c>
      <c r="P436" s="8">
        <f t="shared" si="84"/>
        <v>-0.20852349441143792</v>
      </c>
      <c r="Q436" s="8"/>
    </row>
    <row r="437" spans="1:17" x14ac:dyDescent="0.2">
      <c r="A437" s="1" t="s">
        <v>435</v>
      </c>
      <c r="B437" s="7">
        <v>48.713873866885791</v>
      </c>
      <c r="C437" s="7">
        <v>34.851946978250282</v>
      </c>
      <c r="D437" s="2">
        <v>39.063684060969791</v>
      </c>
      <c r="E437" s="3">
        <f t="shared" si="74"/>
        <v>148.71387386688579</v>
      </c>
      <c r="F437" s="3">
        <f t="shared" si="73"/>
        <v>134.85194697825028</v>
      </c>
      <c r="G437" s="3">
        <f t="shared" si="75"/>
        <v>139.06368406096979</v>
      </c>
      <c r="H437" s="7">
        <f t="shared" si="76"/>
        <v>0.52200000000000024</v>
      </c>
      <c r="I437" s="7">
        <f t="shared" si="77"/>
        <v>0.846799999999992</v>
      </c>
      <c r="J437" s="7">
        <f t="shared" si="78"/>
        <v>0.17540000000000333</v>
      </c>
      <c r="K437" s="8">
        <f t="shared" si="79"/>
        <v>-0.32479999999999176</v>
      </c>
      <c r="L437" s="8">
        <f t="shared" si="80"/>
        <v>13.861926888635509</v>
      </c>
      <c r="M437" s="17">
        <f t="shared" si="81"/>
        <v>-3.2479999999999176E-3</v>
      </c>
      <c r="N437" s="8">
        <f t="shared" si="82"/>
        <v>1.0601183792483071</v>
      </c>
      <c r="O437" s="8">
        <f t="shared" si="83"/>
        <v>1.3437832410696611</v>
      </c>
      <c r="P437" s="8">
        <f t="shared" si="84"/>
        <v>-0.21109421010158957</v>
      </c>
      <c r="Q437" s="8"/>
    </row>
    <row r="438" spans="1:17" x14ac:dyDescent="0.2">
      <c r="A438" s="1" t="s">
        <v>436</v>
      </c>
      <c r="B438" s="7">
        <v>48.908986469399139</v>
      </c>
      <c r="C438" s="7">
        <v>35.970948434275783</v>
      </c>
      <c r="D438" s="2">
        <v>39.807813834380056</v>
      </c>
      <c r="E438" s="3">
        <f t="shared" si="74"/>
        <v>148.90898646939914</v>
      </c>
      <c r="F438" s="3">
        <f t="shared" si="73"/>
        <v>135.97094843427578</v>
      </c>
      <c r="G438" s="3">
        <f t="shared" si="75"/>
        <v>139.80781383438006</v>
      </c>
      <c r="H438" s="7">
        <f t="shared" si="76"/>
        <v>0.13119999999999798</v>
      </c>
      <c r="I438" s="7">
        <f t="shared" si="77"/>
        <v>0.82979999999999166</v>
      </c>
      <c r="J438" s="7">
        <f t="shared" si="78"/>
        <v>0.53510000000001057</v>
      </c>
      <c r="K438" s="8">
        <f t="shared" si="79"/>
        <v>-0.69859999999999367</v>
      </c>
      <c r="L438" s="8">
        <f t="shared" si="80"/>
        <v>12.938038035123355</v>
      </c>
      <c r="M438" s="17">
        <f t="shared" si="81"/>
        <v>-6.9859999999999367E-3</v>
      </c>
      <c r="N438" s="8">
        <f t="shared" si="82"/>
        <v>1.0527123922508785</v>
      </c>
      <c r="O438" s="8">
        <f t="shared" si="83"/>
        <v>1.3437832410696611</v>
      </c>
      <c r="P438" s="8">
        <f t="shared" si="84"/>
        <v>-0.21660550594981975</v>
      </c>
      <c r="Q438" s="8"/>
    </row>
    <row r="439" spans="1:17" x14ac:dyDescent="0.2">
      <c r="A439" s="1" t="s">
        <v>437</v>
      </c>
      <c r="B439" s="7">
        <v>50.521075156916851</v>
      </c>
      <c r="C439" s="7">
        <v>37.361795265810002</v>
      </c>
      <c r="D439" s="2">
        <v>40.200114559999349</v>
      </c>
      <c r="E439" s="3">
        <f t="shared" si="74"/>
        <v>150.52107515691685</v>
      </c>
      <c r="F439" s="3">
        <f t="shared" si="73"/>
        <v>137.36179526581</v>
      </c>
      <c r="G439" s="3">
        <f t="shared" si="75"/>
        <v>140.20011455999935</v>
      </c>
      <c r="H439" s="7">
        <f t="shared" si="76"/>
        <v>1.0826000000000002</v>
      </c>
      <c r="I439" s="7">
        <f t="shared" si="77"/>
        <v>1.0229000000000044</v>
      </c>
      <c r="J439" s="7">
        <f t="shared" si="78"/>
        <v>0.28060000000000862</v>
      </c>
      <c r="K439" s="8">
        <f t="shared" si="79"/>
        <v>5.9699999999995867E-2</v>
      </c>
      <c r="L439" s="8">
        <f t="shared" si="80"/>
        <v>13.159279891106848</v>
      </c>
      <c r="M439" s="17">
        <f t="shared" si="81"/>
        <v>5.9699999999995867E-4</v>
      </c>
      <c r="N439" s="8">
        <f t="shared" si="82"/>
        <v>1.0533408615490523</v>
      </c>
      <c r="O439" s="8">
        <f t="shared" si="83"/>
        <v>1.3437832410696611</v>
      </c>
      <c r="P439" s="8">
        <f t="shared" si="84"/>
        <v>-0.21613781943687183</v>
      </c>
      <c r="Q439" s="8"/>
    </row>
    <row r="440" spans="1:17" x14ac:dyDescent="0.2">
      <c r="A440" s="1" t="s">
        <v>438</v>
      </c>
      <c r="B440" s="7">
        <v>51.255467482607457</v>
      </c>
      <c r="C440" s="7">
        <v>37.177455736563303</v>
      </c>
      <c r="D440" s="2">
        <v>40.098609677057908</v>
      </c>
      <c r="E440" s="3">
        <f t="shared" si="74"/>
        <v>151.25546748260746</v>
      </c>
      <c r="F440" s="3">
        <f t="shared" si="73"/>
        <v>137.1774557365633</v>
      </c>
      <c r="G440" s="3">
        <f t="shared" si="75"/>
        <v>140.09860967705791</v>
      </c>
      <c r="H440" s="7">
        <f t="shared" si="76"/>
        <v>0.48790000000000777</v>
      </c>
      <c r="I440" s="7">
        <f t="shared" si="77"/>
        <v>-0.13419999999998433</v>
      </c>
      <c r="J440" s="7">
        <f t="shared" si="78"/>
        <v>-7.2400000000005793E-2</v>
      </c>
      <c r="K440" s="8">
        <f t="shared" si="79"/>
        <v>0.6220999999999921</v>
      </c>
      <c r="L440" s="8">
        <f t="shared" si="80"/>
        <v>14.078011746044156</v>
      </c>
      <c r="M440" s="17">
        <f t="shared" si="81"/>
        <v>6.220999999999921E-3</v>
      </c>
      <c r="N440" s="8">
        <f t="shared" si="82"/>
        <v>1.059893695048749</v>
      </c>
      <c r="O440" s="8">
        <f t="shared" si="83"/>
        <v>1.3437832410696611</v>
      </c>
      <c r="P440" s="8">
        <f t="shared" si="84"/>
        <v>-0.21126141281158861</v>
      </c>
      <c r="Q440" s="8"/>
    </row>
    <row r="441" spans="1:17" x14ac:dyDescent="0.2">
      <c r="A441" s="1" t="s">
        <v>439</v>
      </c>
      <c r="B441" s="7">
        <v>52.668647315297477</v>
      </c>
      <c r="C441" s="7">
        <v>37.145081857009473</v>
      </c>
      <c r="D441" s="2">
        <v>40.457122019221487</v>
      </c>
      <c r="E441" s="3">
        <f t="shared" si="74"/>
        <v>152.66864731529748</v>
      </c>
      <c r="F441" s="3">
        <f t="shared" si="73"/>
        <v>137.14508185700947</v>
      </c>
      <c r="G441" s="3">
        <f t="shared" si="75"/>
        <v>140.45712201922149</v>
      </c>
      <c r="H441" s="7">
        <f t="shared" si="76"/>
        <v>0.93430000000001012</v>
      </c>
      <c r="I441" s="7">
        <f t="shared" si="77"/>
        <v>-2.3600000000001398E-2</v>
      </c>
      <c r="J441" s="7">
        <f t="shared" si="78"/>
        <v>0.2558999999999978</v>
      </c>
      <c r="K441" s="8">
        <f t="shared" si="79"/>
        <v>0.95790000000001152</v>
      </c>
      <c r="L441" s="8">
        <f t="shared" si="80"/>
        <v>15.523565458288004</v>
      </c>
      <c r="M441" s="17">
        <f t="shared" si="81"/>
        <v>9.5790000000001152E-3</v>
      </c>
      <c r="N441" s="8">
        <f t="shared" si="82"/>
        <v>1.070046416753621</v>
      </c>
      <c r="O441" s="8">
        <f t="shared" si="83"/>
        <v>1.3437832410696611</v>
      </c>
      <c r="P441" s="8">
        <f t="shared" si="84"/>
        <v>-0.20370608588491068</v>
      </c>
      <c r="Q441" s="8"/>
    </row>
    <row r="442" spans="1:17" x14ac:dyDescent="0.2">
      <c r="A442" s="1" t="s">
        <v>440</v>
      </c>
      <c r="B442" s="7">
        <v>51.771871680967422</v>
      </c>
      <c r="C442" s="7">
        <v>36.247604441337216</v>
      </c>
      <c r="D442" s="2">
        <v>40.159493377662756</v>
      </c>
      <c r="E442" s="3">
        <f t="shared" si="74"/>
        <v>151.77187168096742</v>
      </c>
      <c r="F442" s="3">
        <f t="shared" si="73"/>
        <v>136.24760444133722</v>
      </c>
      <c r="G442" s="3">
        <f t="shared" si="75"/>
        <v>140.15949337766276</v>
      </c>
      <c r="H442" s="7">
        <f t="shared" si="76"/>
        <v>-0.58739999999999348</v>
      </c>
      <c r="I442" s="7">
        <f t="shared" si="77"/>
        <v>-0.65439999999998832</v>
      </c>
      <c r="J442" s="7">
        <f t="shared" si="78"/>
        <v>-0.2118999999999982</v>
      </c>
      <c r="K442" s="8">
        <f t="shared" si="79"/>
        <v>6.6999999999994841E-2</v>
      </c>
      <c r="L442" s="8">
        <f t="shared" si="80"/>
        <v>15.524267239630204</v>
      </c>
      <c r="M442" s="17">
        <f t="shared" si="81"/>
        <v>6.6999999999994841E-4</v>
      </c>
      <c r="N442" s="8">
        <f t="shared" si="82"/>
        <v>1.0707633478528458</v>
      </c>
      <c r="O442" s="8">
        <f t="shared" si="83"/>
        <v>1.3437832410696611</v>
      </c>
      <c r="P442" s="8">
        <f t="shared" si="84"/>
        <v>-0.20317256896245373</v>
      </c>
      <c r="Q442" s="8"/>
    </row>
    <row r="443" spans="1:17" x14ac:dyDescent="0.2">
      <c r="A443" s="1" t="s">
        <v>441</v>
      </c>
      <c r="B443" s="7">
        <v>48.290224944606024</v>
      </c>
      <c r="C443" s="7">
        <v>33.217321470957444</v>
      </c>
      <c r="D443" s="2">
        <v>39.185384898688</v>
      </c>
      <c r="E443" s="3">
        <f t="shared" si="74"/>
        <v>148.29022494460602</v>
      </c>
      <c r="F443" s="3">
        <f t="shared" si="73"/>
        <v>133.21732147095744</v>
      </c>
      <c r="G443" s="3">
        <f t="shared" si="75"/>
        <v>139.185384898688</v>
      </c>
      <c r="H443" s="7">
        <f t="shared" si="76"/>
        <v>-2.2940000000000071</v>
      </c>
      <c r="I443" s="7">
        <f t="shared" si="77"/>
        <v>-2.2240999999999955</v>
      </c>
      <c r="J443" s="7">
        <f t="shared" si="78"/>
        <v>-0.69500000000000117</v>
      </c>
      <c r="K443" s="8">
        <f t="shared" si="79"/>
        <v>-6.990000000001162E-2</v>
      </c>
      <c r="L443" s="8">
        <f t="shared" si="80"/>
        <v>15.07290347364858</v>
      </c>
      <c r="M443" s="17">
        <f t="shared" si="81"/>
        <v>-6.990000000001162E-4</v>
      </c>
      <c r="N443" s="8">
        <f t="shared" si="82"/>
        <v>1.0700148842726964</v>
      </c>
      <c r="O443" s="8">
        <f t="shared" si="83"/>
        <v>1.3437832410696611</v>
      </c>
      <c r="P443" s="8">
        <f t="shared" si="84"/>
        <v>-0.20372955133674908</v>
      </c>
      <c r="Q443" s="8"/>
    </row>
    <row r="444" spans="1:17" x14ac:dyDescent="0.2">
      <c r="A444" s="1" t="s">
        <v>442</v>
      </c>
      <c r="B444" s="7">
        <v>49.285400644209261</v>
      </c>
      <c r="C444" s="7">
        <v>33.433266749061886</v>
      </c>
      <c r="D444" s="2">
        <v>40.085079226673116</v>
      </c>
      <c r="E444" s="3">
        <f t="shared" si="74"/>
        <v>149.28540064420926</v>
      </c>
      <c r="F444" s="3">
        <f t="shared" si="73"/>
        <v>133.43326674906189</v>
      </c>
      <c r="G444" s="3">
        <f t="shared" si="75"/>
        <v>140.08507922667312</v>
      </c>
      <c r="H444" s="7">
        <f t="shared" si="76"/>
        <v>0.67109999999999115</v>
      </c>
      <c r="I444" s="7">
        <f t="shared" si="77"/>
        <v>0.16210000000000946</v>
      </c>
      <c r="J444" s="7">
        <f t="shared" si="78"/>
        <v>0.64640000000000253</v>
      </c>
      <c r="K444" s="8">
        <f t="shared" si="79"/>
        <v>0.50899999999998169</v>
      </c>
      <c r="L444" s="8">
        <f t="shared" si="80"/>
        <v>15.852133895147375</v>
      </c>
      <c r="M444" s="17">
        <f t="shared" si="81"/>
        <v>5.0899999999998169E-3</v>
      </c>
      <c r="N444" s="8">
        <f t="shared" si="82"/>
        <v>1.0754612600336442</v>
      </c>
      <c r="O444" s="8">
        <f t="shared" si="83"/>
        <v>1.3437832410696611</v>
      </c>
      <c r="P444" s="8">
        <f t="shared" si="84"/>
        <v>-0.19967653475305336</v>
      </c>
      <c r="Q444" s="8"/>
    </row>
    <row r="445" spans="1:17" x14ac:dyDescent="0.2">
      <c r="A445" s="1" t="s">
        <v>443</v>
      </c>
      <c r="B445" s="7">
        <v>51.103248967853801</v>
      </c>
      <c r="C445" s="7">
        <v>34.035050782100143</v>
      </c>
      <c r="D445" s="2">
        <v>40.626227887725747</v>
      </c>
      <c r="E445" s="3">
        <f t="shared" si="74"/>
        <v>151.1032489678538</v>
      </c>
      <c r="F445" s="3">
        <f t="shared" si="73"/>
        <v>134.03505078210014</v>
      </c>
      <c r="G445" s="3">
        <f t="shared" si="75"/>
        <v>140.62622788772575</v>
      </c>
      <c r="H445" s="7">
        <f t="shared" si="76"/>
        <v>1.2177000000000104</v>
      </c>
      <c r="I445" s="7">
        <f t="shared" si="77"/>
        <v>0.4510000000000014</v>
      </c>
      <c r="J445" s="7">
        <f t="shared" si="78"/>
        <v>0.38629999999999498</v>
      </c>
      <c r="K445" s="8">
        <f t="shared" si="79"/>
        <v>0.76670000000000904</v>
      </c>
      <c r="L445" s="8">
        <f t="shared" si="80"/>
        <v>17.068198185753658</v>
      </c>
      <c r="M445" s="17">
        <f t="shared" si="81"/>
        <v>7.6670000000000904E-3</v>
      </c>
      <c r="N445" s="8">
        <f t="shared" si="82"/>
        <v>1.0837068215143222</v>
      </c>
      <c r="O445" s="8">
        <f t="shared" si="83"/>
        <v>1.3437832410696611</v>
      </c>
      <c r="P445" s="8">
        <f t="shared" si="84"/>
        <v>-0.19354045474500503</v>
      </c>
      <c r="Q445" s="8"/>
    </row>
    <row r="446" spans="1:17" x14ac:dyDescent="0.2">
      <c r="A446" s="1" t="s">
        <v>444</v>
      </c>
      <c r="B446" s="7">
        <v>51.116546053762988</v>
      </c>
      <c r="C446" s="7">
        <v>34.483666097067839</v>
      </c>
      <c r="D446" s="2">
        <v>40.470695279681905</v>
      </c>
      <c r="E446" s="3">
        <f t="shared" si="74"/>
        <v>151.11654605376299</v>
      </c>
      <c r="F446" s="3">
        <f t="shared" si="73"/>
        <v>134.48366609706784</v>
      </c>
      <c r="G446" s="3">
        <f t="shared" si="75"/>
        <v>140.47069527968191</v>
      </c>
      <c r="H446" s="7">
        <f t="shared" si="76"/>
        <v>8.8000000000088008E-3</v>
      </c>
      <c r="I446" s="7">
        <f t="shared" si="77"/>
        <v>0.33469999999999889</v>
      </c>
      <c r="J446" s="7">
        <f t="shared" si="78"/>
        <v>-0.11060000000001624</v>
      </c>
      <c r="K446" s="8">
        <f t="shared" si="79"/>
        <v>-0.32589999999999009</v>
      </c>
      <c r="L446" s="8">
        <f t="shared" si="80"/>
        <v>16.632879956695149</v>
      </c>
      <c r="M446" s="17">
        <f t="shared" si="81"/>
        <v>-3.2589999999999009E-3</v>
      </c>
      <c r="N446" s="8">
        <f t="shared" si="82"/>
        <v>1.0801750209830072</v>
      </c>
      <c r="O446" s="8">
        <f t="shared" si="83"/>
        <v>1.3437832410696611</v>
      </c>
      <c r="P446" s="8">
        <f t="shared" si="84"/>
        <v>-0.19616870640299089</v>
      </c>
      <c r="Q446" s="8"/>
    </row>
    <row r="447" spans="1:17" x14ac:dyDescent="0.2">
      <c r="A447" s="1" t="s">
        <v>445</v>
      </c>
      <c r="B447" s="7">
        <v>51.370875200771479</v>
      </c>
      <c r="C447" s="7">
        <v>34.423686381988546</v>
      </c>
      <c r="D447" s="2">
        <v>40.700645807854755</v>
      </c>
      <c r="E447" s="3">
        <f t="shared" si="74"/>
        <v>151.37087520077148</v>
      </c>
      <c r="F447" s="3">
        <f t="shared" si="73"/>
        <v>134.42368638198855</v>
      </c>
      <c r="G447" s="3">
        <f t="shared" si="75"/>
        <v>140.70064580785476</v>
      </c>
      <c r="H447" s="7">
        <f t="shared" si="76"/>
        <v>0.16830000000001011</v>
      </c>
      <c r="I447" s="7">
        <f t="shared" si="77"/>
        <v>-4.4600000000005746E-2</v>
      </c>
      <c r="J447" s="7">
        <f t="shared" si="78"/>
        <v>0.16370000000001106</v>
      </c>
      <c r="K447" s="8">
        <f t="shared" si="79"/>
        <v>0.21290000000001585</v>
      </c>
      <c r="L447" s="8">
        <f t="shared" si="80"/>
        <v>16.947188818782934</v>
      </c>
      <c r="M447" s="17">
        <f t="shared" si="81"/>
        <v>2.1290000000001585E-3</v>
      </c>
      <c r="N447" s="8">
        <f t="shared" si="82"/>
        <v>1.08247471360268</v>
      </c>
      <c r="O447" s="8">
        <f t="shared" si="83"/>
        <v>1.3437832410696611</v>
      </c>
      <c r="P447" s="8">
        <f t="shared" si="84"/>
        <v>-0.19445734957892291</v>
      </c>
      <c r="Q447" s="8"/>
    </row>
    <row r="448" spans="1:17" x14ac:dyDescent="0.2">
      <c r="A448" s="1" t="s">
        <v>446</v>
      </c>
      <c r="B448" s="7">
        <v>49.524301894197265</v>
      </c>
      <c r="C448" s="7">
        <v>33.665267943421355</v>
      </c>
      <c r="D448" s="2">
        <v>39.760343391920856</v>
      </c>
      <c r="E448" s="3">
        <f t="shared" si="74"/>
        <v>149.52430189419727</v>
      </c>
      <c r="F448" s="3">
        <f t="shared" si="73"/>
        <v>133.66526794342136</v>
      </c>
      <c r="G448" s="3">
        <f t="shared" si="75"/>
        <v>139.76034339192086</v>
      </c>
      <c r="H448" s="7">
        <f t="shared" si="76"/>
        <v>-1.2199000000000071</v>
      </c>
      <c r="I448" s="7">
        <f t="shared" si="77"/>
        <v>-0.56420000000000359</v>
      </c>
      <c r="J448" s="7">
        <f t="shared" si="78"/>
        <v>-0.66829999999999945</v>
      </c>
      <c r="K448" s="8">
        <f t="shared" si="79"/>
        <v>-0.6557000000000035</v>
      </c>
      <c r="L448" s="8">
        <f t="shared" si="80"/>
        <v>15.859033950775911</v>
      </c>
      <c r="M448" s="17">
        <f t="shared" si="81"/>
        <v>-6.557000000000035E-3</v>
      </c>
      <c r="N448" s="8">
        <f t="shared" si="82"/>
        <v>1.0753769269055873</v>
      </c>
      <c r="O448" s="8">
        <f t="shared" si="83"/>
        <v>1.3437832410696611</v>
      </c>
      <c r="P448" s="8">
        <f t="shared" si="84"/>
        <v>-0.19973929273773383</v>
      </c>
      <c r="Q448" s="8"/>
    </row>
    <row r="449" spans="1:17" x14ac:dyDescent="0.2">
      <c r="A449" s="1" t="s">
        <v>447</v>
      </c>
      <c r="B449" s="7">
        <v>50.520133744812625</v>
      </c>
      <c r="C449" s="7">
        <v>31.067483460940963</v>
      </c>
      <c r="D449" s="2">
        <v>39.665585879101144</v>
      </c>
      <c r="E449" s="3">
        <f t="shared" si="74"/>
        <v>150.52013374481263</v>
      </c>
      <c r="F449" s="3">
        <f t="shared" si="73"/>
        <v>131.06748346094096</v>
      </c>
      <c r="G449" s="3">
        <f t="shared" si="75"/>
        <v>139.66558587910114</v>
      </c>
      <c r="H449" s="7">
        <f t="shared" si="76"/>
        <v>0.66600000000001103</v>
      </c>
      <c r="I449" s="7">
        <f t="shared" si="77"/>
        <v>-1.943499999999998</v>
      </c>
      <c r="J449" s="7">
        <f t="shared" si="78"/>
        <v>-6.7799999999995642E-2</v>
      </c>
      <c r="K449" s="8">
        <f t="shared" si="79"/>
        <v>2.609500000000009</v>
      </c>
      <c r="L449" s="8">
        <f t="shared" si="80"/>
        <v>19.452650283871662</v>
      </c>
      <c r="M449" s="17">
        <f t="shared" si="81"/>
        <v>2.609500000000009E-2</v>
      </c>
      <c r="N449" s="8">
        <f t="shared" si="82"/>
        <v>1.1034388878131889</v>
      </c>
      <c r="O449" s="8">
        <f t="shared" si="83"/>
        <v>1.3437832410696611</v>
      </c>
      <c r="P449" s="8">
        <f t="shared" si="84"/>
        <v>-0.17885648958172473</v>
      </c>
      <c r="Q449" s="8"/>
    </row>
    <row r="450" spans="1:17" x14ac:dyDescent="0.2">
      <c r="A450" s="1" t="s">
        <v>448</v>
      </c>
      <c r="B450" s="7">
        <v>48.318776788794736</v>
      </c>
      <c r="C450" s="7">
        <v>28.367624369129032</v>
      </c>
      <c r="D450" s="2">
        <v>37.426606871873275</v>
      </c>
      <c r="E450" s="3">
        <f t="shared" si="74"/>
        <v>148.31877678879474</v>
      </c>
      <c r="F450" s="3">
        <f t="shared" si="73"/>
        <v>128.36762436912903</v>
      </c>
      <c r="G450" s="3">
        <f t="shared" si="75"/>
        <v>137.42660687187328</v>
      </c>
      <c r="H450" s="7">
        <f t="shared" si="76"/>
        <v>-1.4624999999999999</v>
      </c>
      <c r="I450" s="7">
        <f t="shared" si="77"/>
        <v>-2.0599000000000034</v>
      </c>
      <c r="J450" s="7">
        <f t="shared" si="78"/>
        <v>-1.6031000000000017</v>
      </c>
      <c r="K450" s="8">
        <f t="shared" si="79"/>
        <v>0.59740000000000348</v>
      </c>
      <c r="L450" s="8">
        <f t="shared" si="80"/>
        <v>19.951152419665704</v>
      </c>
      <c r="M450" s="17">
        <f t="shared" si="81"/>
        <v>5.9740000000000348E-3</v>
      </c>
      <c r="N450" s="8">
        <f t="shared" si="82"/>
        <v>1.1100308317289851</v>
      </c>
      <c r="O450" s="8">
        <f t="shared" si="83"/>
        <v>1.3437832410696611</v>
      </c>
      <c r="P450" s="8">
        <f t="shared" si="84"/>
        <v>-0.17395097825048589</v>
      </c>
      <c r="Q450" s="8"/>
    </row>
    <row r="451" spans="1:17" x14ac:dyDescent="0.2">
      <c r="A451" s="1" t="s">
        <v>449</v>
      </c>
      <c r="B451" s="7">
        <v>49.313402505940417</v>
      </c>
      <c r="C451" s="7">
        <v>28.423977756227089</v>
      </c>
      <c r="D451" s="2">
        <v>38.123359768713669</v>
      </c>
      <c r="E451" s="3">
        <f t="shared" si="74"/>
        <v>149.31340250594042</v>
      </c>
      <c r="F451" s="3">
        <f t="shared" ref="F451:F514" si="85">100+C451</f>
        <v>128.42397775622709</v>
      </c>
      <c r="G451" s="3">
        <f t="shared" si="75"/>
        <v>138.12335976871367</v>
      </c>
      <c r="H451" s="7">
        <f t="shared" si="76"/>
        <v>0.67060000000001008</v>
      </c>
      <c r="I451" s="7">
        <f t="shared" si="77"/>
        <v>4.3900000000007822E-2</v>
      </c>
      <c r="J451" s="7">
        <f t="shared" si="78"/>
        <v>0.50699999999999079</v>
      </c>
      <c r="K451" s="8">
        <f t="shared" si="79"/>
        <v>0.62670000000000226</v>
      </c>
      <c r="L451" s="8">
        <f t="shared" si="80"/>
        <v>20.889424749713328</v>
      </c>
      <c r="M451" s="17">
        <f t="shared" si="81"/>
        <v>6.2670000000000226E-3</v>
      </c>
      <c r="N451" s="8">
        <f t="shared" si="82"/>
        <v>1.1169873949514306</v>
      </c>
      <c r="O451" s="8">
        <f t="shared" si="83"/>
        <v>1.3437832410696611</v>
      </c>
      <c r="P451" s="8">
        <f t="shared" si="84"/>
        <v>-0.16877412903118161</v>
      </c>
      <c r="Q451" s="8"/>
    </row>
    <row r="452" spans="1:17" x14ac:dyDescent="0.2">
      <c r="A452" s="1" t="s">
        <v>450</v>
      </c>
      <c r="B452" s="7">
        <v>47.135666530391291</v>
      </c>
      <c r="C452" s="7">
        <v>27.103907688870819</v>
      </c>
      <c r="D452" s="2">
        <v>35.891148151491478</v>
      </c>
      <c r="E452" s="3">
        <f t="shared" ref="E452:E515" si="86">100+B452</f>
        <v>147.13566653039129</v>
      </c>
      <c r="F452" s="3">
        <f t="shared" si="85"/>
        <v>127.10390768887082</v>
      </c>
      <c r="G452" s="3">
        <f t="shared" ref="G452:G515" si="87">100+D452</f>
        <v>135.89114815149148</v>
      </c>
      <c r="H452" s="7">
        <f t="shared" ref="H452:H515" si="88">(E452/E451-1)*100</f>
        <v>-1.4584999999999848</v>
      </c>
      <c r="I452" s="7">
        <f t="shared" ref="I452:I515" si="89">(F452/F451-1)*100</f>
        <v>-1.0279000000000038</v>
      </c>
      <c r="J452" s="7">
        <f t="shared" ref="J452:J515" si="90">(G452/G451-1)*100</f>
        <v>-1.6161000000000092</v>
      </c>
      <c r="K452" s="8">
        <f t="shared" ref="K452:K515" si="91">H452-I452</f>
        <v>-0.430599999999981</v>
      </c>
      <c r="L452" s="8">
        <f t="shared" ref="L452:L515" si="92">(E452-F452)/100*100</f>
        <v>20.031758841520471</v>
      </c>
      <c r="M452" s="17">
        <f t="shared" ref="M452:M515" si="93">K452/100</f>
        <v>-4.30599999999981E-3</v>
      </c>
      <c r="N452" s="8">
        <f t="shared" ref="N452:N515" si="94">N451*(1+M452)</f>
        <v>1.1121776472287699</v>
      </c>
      <c r="O452" s="8">
        <f t="shared" ref="O452:O515" si="95">MAX(N452,O451)</f>
        <v>1.3437832410696611</v>
      </c>
      <c r="P452" s="8">
        <f t="shared" ref="P452:P515" si="96">N452/O452-1</f>
        <v>-0.17235338763157326</v>
      </c>
      <c r="Q452" s="8"/>
    </row>
    <row r="453" spans="1:17" x14ac:dyDescent="0.2">
      <c r="A453" s="1" t="s">
        <v>451</v>
      </c>
      <c r="B453" s="7">
        <v>45.335608786058486</v>
      </c>
      <c r="C453" s="7">
        <v>26.181895942495757</v>
      </c>
      <c r="D453" s="2">
        <v>34.957711854838891</v>
      </c>
      <c r="E453" s="3">
        <f t="shared" si="86"/>
        <v>145.33560878605849</v>
      </c>
      <c r="F453" s="3">
        <f t="shared" si="85"/>
        <v>126.18189594249576</v>
      </c>
      <c r="G453" s="3">
        <f t="shared" si="87"/>
        <v>134.95771185483889</v>
      </c>
      <c r="H453" s="7">
        <f t="shared" si="88"/>
        <v>-1.2233999999999967</v>
      </c>
      <c r="I453" s="7">
        <f t="shared" si="89"/>
        <v>-0.72539999999999827</v>
      </c>
      <c r="J453" s="7">
        <f t="shared" si="90"/>
        <v>-0.6868999999999903</v>
      </c>
      <c r="K453" s="8">
        <f t="shared" si="91"/>
        <v>-0.49799999999999844</v>
      </c>
      <c r="L453" s="8">
        <f t="shared" si="92"/>
        <v>19.15371284356273</v>
      </c>
      <c r="M453" s="17">
        <f t="shared" si="93"/>
        <v>-4.9799999999999844E-3</v>
      </c>
      <c r="N453" s="8">
        <f t="shared" si="94"/>
        <v>1.1066390025455706</v>
      </c>
      <c r="O453" s="8">
        <f t="shared" si="95"/>
        <v>1.3437832410696611</v>
      </c>
      <c r="P453" s="8">
        <f t="shared" si="96"/>
        <v>-0.17647506776116806</v>
      </c>
      <c r="Q453" s="8"/>
    </row>
    <row r="454" spans="1:17" x14ac:dyDescent="0.2">
      <c r="A454" s="1" t="s">
        <v>452</v>
      </c>
      <c r="B454" s="7">
        <v>43.297858215269173</v>
      </c>
      <c r="C454" s="7">
        <v>25.452943129635955</v>
      </c>
      <c r="D454" s="2">
        <v>33.875351005763093</v>
      </c>
      <c r="E454" s="3">
        <f t="shared" si="86"/>
        <v>143.29785821526917</v>
      </c>
      <c r="F454" s="3">
        <f t="shared" si="85"/>
        <v>125.45294312963595</v>
      </c>
      <c r="G454" s="3">
        <f t="shared" si="87"/>
        <v>133.87535100576309</v>
      </c>
      <c r="H454" s="7">
        <f t="shared" si="88"/>
        <v>-1.402099999999995</v>
      </c>
      <c r="I454" s="7">
        <f t="shared" si="89"/>
        <v>-0.57770000000000321</v>
      </c>
      <c r="J454" s="7">
        <f t="shared" si="90"/>
        <v>-0.80199999999999161</v>
      </c>
      <c r="K454" s="8">
        <f t="shared" si="91"/>
        <v>-0.82439999999999181</v>
      </c>
      <c r="L454" s="8">
        <f t="shared" si="92"/>
        <v>17.844915085633218</v>
      </c>
      <c r="M454" s="17">
        <f t="shared" si="93"/>
        <v>-8.2439999999999181E-3</v>
      </c>
      <c r="N454" s="8">
        <f t="shared" si="94"/>
        <v>1.097515870608585</v>
      </c>
      <c r="O454" s="8">
        <f t="shared" si="95"/>
        <v>1.3437832410696611</v>
      </c>
      <c r="P454" s="8">
        <f t="shared" si="96"/>
        <v>-0.18326420730254489</v>
      </c>
      <c r="Q454" s="8"/>
    </row>
    <row r="455" spans="1:17" x14ac:dyDescent="0.2">
      <c r="A455" s="1" t="s">
        <v>453</v>
      </c>
      <c r="B455" s="7">
        <v>47.510528651081671</v>
      </c>
      <c r="C455" s="7">
        <v>29.062851568191235</v>
      </c>
      <c r="D455" s="2">
        <v>36.499977262231084</v>
      </c>
      <c r="E455" s="3">
        <f t="shared" si="86"/>
        <v>147.51052865108167</v>
      </c>
      <c r="F455" s="3">
        <f t="shared" si="85"/>
        <v>129.06285156819123</v>
      </c>
      <c r="G455" s="3">
        <f t="shared" si="87"/>
        <v>136.49997726223108</v>
      </c>
      <c r="H455" s="7">
        <f t="shared" si="88"/>
        <v>2.9398000000000035</v>
      </c>
      <c r="I455" s="7">
        <f t="shared" si="89"/>
        <v>2.8774999999999995</v>
      </c>
      <c r="J455" s="7">
        <f t="shared" si="90"/>
        <v>1.9605000000000095</v>
      </c>
      <c r="K455" s="8">
        <f t="shared" si="91"/>
        <v>6.2300000000004019E-2</v>
      </c>
      <c r="L455" s="8">
        <f t="shared" si="92"/>
        <v>18.447677082890436</v>
      </c>
      <c r="M455" s="17">
        <f t="shared" si="93"/>
        <v>6.2300000000004019E-4</v>
      </c>
      <c r="N455" s="8">
        <f t="shared" si="94"/>
        <v>1.0981996229959743</v>
      </c>
      <c r="O455" s="8">
        <f t="shared" si="95"/>
        <v>1.3437832410696611</v>
      </c>
      <c r="P455" s="8">
        <f t="shared" si="96"/>
        <v>-0.18275538090369425</v>
      </c>
      <c r="Q455" s="8"/>
    </row>
    <row r="456" spans="1:17" x14ac:dyDescent="0.2">
      <c r="A456" s="1" t="s">
        <v>454</v>
      </c>
      <c r="B456" s="7">
        <v>50.108779102741835</v>
      </c>
      <c r="C456" s="7">
        <v>31.508850731111608</v>
      </c>
      <c r="D456" s="2">
        <v>39.875485199948798</v>
      </c>
      <c r="E456" s="3">
        <f t="shared" si="86"/>
        <v>150.10877910274183</v>
      </c>
      <c r="F456" s="3">
        <f t="shared" si="85"/>
        <v>131.50885073111161</v>
      </c>
      <c r="G456" s="3">
        <f t="shared" si="87"/>
        <v>139.8754851999488</v>
      </c>
      <c r="H456" s="7">
        <f t="shared" si="88"/>
        <v>1.7614000000000019</v>
      </c>
      <c r="I456" s="7">
        <f t="shared" si="89"/>
        <v>1.895200000000008</v>
      </c>
      <c r="J456" s="7">
        <f t="shared" si="90"/>
        <v>2.4729000000000001</v>
      </c>
      <c r="K456" s="8">
        <f t="shared" si="91"/>
        <v>-0.13380000000000614</v>
      </c>
      <c r="L456" s="8">
        <f t="shared" si="92"/>
        <v>18.599928371630227</v>
      </c>
      <c r="M456" s="17">
        <f t="shared" si="93"/>
        <v>-1.3380000000000614E-3</v>
      </c>
      <c r="N456" s="8">
        <f t="shared" si="94"/>
        <v>1.0967302319004055</v>
      </c>
      <c r="O456" s="8">
        <f t="shared" si="95"/>
        <v>1.3437832410696611</v>
      </c>
      <c r="P456" s="8">
        <f t="shared" si="96"/>
        <v>-0.18384885420404529</v>
      </c>
      <c r="Q456" s="8"/>
    </row>
    <row r="457" spans="1:17" x14ac:dyDescent="0.2">
      <c r="A457" s="1" t="s">
        <v>455</v>
      </c>
      <c r="B457" s="7">
        <v>50.162217828102428</v>
      </c>
      <c r="C457" s="7">
        <v>32.651399626263498</v>
      </c>
      <c r="D457" s="2">
        <v>40.467438253314981</v>
      </c>
      <c r="E457" s="3">
        <f t="shared" si="86"/>
        <v>150.16221782810243</v>
      </c>
      <c r="F457" s="3">
        <f t="shared" si="85"/>
        <v>132.6513996262635</v>
      </c>
      <c r="G457" s="3">
        <f t="shared" si="87"/>
        <v>140.46743825331498</v>
      </c>
      <c r="H457" s="7">
        <f t="shared" si="88"/>
        <v>3.5600000000002296E-2</v>
      </c>
      <c r="I457" s="7">
        <f t="shared" si="89"/>
        <v>0.8688000000000029</v>
      </c>
      <c r="J457" s="7">
        <f t="shared" si="90"/>
        <v>0.42320000000000135</v>
      </c>
      <c r="K457" s="8">
        <f t="shared" si="91"/>
        <v>-0.83320000000000061</v>
      </c>
      <c r="L457" s="8">
        <f t="shared" si="92"/>
        <v>17.51081820183893</v>
      </c>
      <c r="M457" s="17">
        <f t="shared" si="93"/>
        <v>-8.3320000000000061E-3</v>
      </c>
      <c r="N457" s="8">
        <f t="shared" si="94"/>
        <v>1.0875922756082113</v>
      </c>
      <c r="O457" s="8">
        <f t="shared" si="95"/>
        <v>1.3437832410696611</v>
      </c>
      <c r="P457" s="8">
        <f t="shared" si="96"/>
        <v>-0.1906490255508172</v>
      </c>
      <c r="Q457" s="8"/>
    </row>
    <row r="458" spans="1:17" x14ac:dyDescent="0.2">
      <c r="A458" s="1" t="s">
        <v>456</v>
      </c>
      <c r="B458" s="7">
        <v>51.022797498475285</v>
      </c>
      <c r="C458" s="7">
        <v>33.894608543560821</v>
      </c>
      <c r="D458" s="2">
        <v>41.113588469280216</v>
      </c>
      <c r="E458" s="3">
        <f t="shared" si="86"/>
        <v>151.02279749847528</v>
      </c>
      <c r="F458" s="3">
        <f t="shared" si="85"/>
        <v>133.89460854356082</v>
      </c>
      <c r="G458" s="3">
        <f t="shared" si="87"/>
        <v>141.11358846928022</v>
      </c>
      <c r="H458" s="7">
        <f t="shared" si="88"/>
        <v>0.57309999999999306</v>
      </c>
      <c r="I458" s="7">
        <f t="shared" si="89"/>
        <v>0.93719999999999359</v>
      </c>
      <c r="J458" s="7">
        <f t="shared" si="90"/>
        <v>0.45999999999999375</v>
      </c>
      <c r="K458" s="8">
        <f t="shared" si="91"/>
        <v>-0.36410000000000053</v>
      </c>
      <c r="L458" s="8">
        <f t="shared" si="92"/>
        <v>17.128188954914464</v>
      </c>
      <c r="M458" s="17">
        <f t="shared" si="93"/>
        <v>-3.6410000000000053E-3</v>
      </c>
      <c r="N458" s="8">
        <f t="shared" si="94"/>
        <v>1.0836323521327218</v>
      </c>
      <c r="O458" s="8">
        <f t="shared" si="95"/>
        <v>1.3437832410696611</v>
      </c>
      <c r="P458" s="8">
        <f t="shared" si="96"/>
        <v>-0.19359587244878673</v>
      </c>
      <c r="Q458" s="8"/>
    </row>
    <row r="459" spans="1:17" x14ac:dyDescent="0.2">
      <c r="A459" s="1" t="s">
        <v>457</v>
      </c>
      <c r="B459" s="7">
        <v>50.385028224639228</v>
      </c>
      <c r="C459" s="7">
        <v>34.363105778854731</v>
      </c>
      <c r="D459" s="2">
        <v>41.30409181371374</v>
      </c>
      <c r="E459" s="3">
        <f t="shared" si="86"/>
        <v>150.38502822463923</v>
      </c>
      <c r="F459" s="3">
        <f t="shared" si="85"/>
        <v>134.36310577885473</v>
      </c>
      <c r="G459" s="3">
        <f t="shared" si="87"/>
        <v>141.30409181371374</v>
      </c>
      <c r="H459" s="7">
        <f t="shared" si="88"/>
        <v>-0.42229999999999768</v>
      </c>
      <c r="I459" s="7">
        <f t="shared" si="89"/>
        <v>0.34989999999999188</v>
      </c>
      <c r="J459" s="7">
        <f t="shared" si="90"/>
        <v>0.13499999999999623</v>
      </c>
      <c r="K459" s="8">
        <f t="shared" si="91"/>
        <v>-0.77219999999998956</v>
      </c>
      <c r="L459" s="8">
        <f t="shared" si="92"/>
        <v>16.021922445784497</v>
      </c>
      <c r="M459" s="17">
        <f t="shared" si="93"/>
        <v>-7.7219999999998956E-3</v>
      </c>
      <c r="N459" s="8">
        <f t="shared" si="94"/>
        <v>1.0752645431095531</v>
      </c>
      <c r="O459" s="8">
        <f t="shared" si="95"/>
        <v>1.3437832410696611</v>
      </c>
      <c r="P459" s="8">
        <f t="shared" si="96"/>
        <v>-0.19982292512173705</v>
      </c>
      <c r="Q459" s="8"/>
    </row>
    <row r="460" spans="1:17" x14ac:dyDescent="0.2">
      <c r="A460" s="1" t="s">
        <v>458</v>
      </c>
      <c r="B460" s="7">
        <v>51.5390829312351</v>
      </c>
      <c r="C460" s="7">
        <v>34.764179649604614</v>
      </c>
      <c r="D460" s="2">
        <v>41.317657006527867</v>
      </c>
      <c r="E460" s="3">
        <f t="shared" si="86"/>
        <v>151.5390829312351</v>
      </c>
      <c r="F460" s="3">
        <f t="shared" si="85"/>
        <v>134.76417964960461</v>
      </c>
      <c r="G460" s="3">
        <f t="shared" si="87"/>
        <v>141.31765700652787</v>
      </c>
      <c r="H460" s="7">
        <f t="shared" si="88"/>
        <v>0.76739999999999586</v>
      </c>
      <c r="I460" s="7">
        <f t="shared" si="89"/>
        <v>0.29850000000000154</v>
      </c>
      <c r="J460" s="7">
        <f t="shared" si="90"/>
        <v>9.6000000000096009E-3</v>
      </c>
      <c r="K460" s="8">
        <f t="shared" si="91"/>
        <v>0.46889999999999432</v>
      </c>
      <c r="L460" s="8">
        <f t="shared" si="92"/>
        <v>16.774903281630486</v>
      </c>
      <c r="M460" s="17">
        <f t="shared" si="93"/>
        <v>4.6889999999999432E-3</v>
      </c>
      <c r="N460" s="8">
        <f t="shared" si="94"/>
        <v>1.0803064585521938</v>
      </c>
      <c r="O460" s="8">
        <f t="shared" si="95"/>
        <v>1.3437832410696611</v>
      </c>
      <c r="P460" s="8">
        <f t="shared" si="96"/>
        <v>-0.19607089481763285</v>
      </c>
      <c r="Q460" s="8"/>
    </row>
    <row r="461" spans="1:17" x14ac:dyDescent="0.2">
      <c r="A461" s="1" t="s">
        <v>459</v>
      </c>
      <c r="B461" s="7">
        <v>52.343755461599955</v>
      </c>
      <c r="C461" s="7">
        <v>35.240436260486319</v>
      </c>
      <c r="D461" s="2">
        <v>41.773406450373926</v>
      </c>
      <c r="E461" s="3">
        <f t="shared" si="86"/>
        <v>152.34375546159995</v>
      </c>
      <c r="F461" s="3">
        <f t="shared" si="85"/>
        <v>135.24043626048632</v>
      </c>
      <c r="G461" s="3">
        <f t="shared" si="87"/>
        <v>141.77340645037393</v>
      </c>
      <c r="H461" s="7">
        <f t="shared" si="88"/>
        <v>0.53099999999999259</v>
      </c>
      <c r="I461" s="7">
        <f t="shared" si="89"/>
        <v>0.35339999999999261</v>
      </c>
      <c r="J461" s="7">
        <f t="shared" si="90"/>
        <v>0.32250000000000334</v>
      </c>
      <c r="K461" s="8">
        <f t="shared" si="91"/>
        <v>0.17759999999999998</v>
      </c>
      <c r="L461" s="8">
        <f t="shared" si="92"/>
        <v>17.103319201113635</v>
      </c>
      <c r="M461" s="17">
        <f t="shared" si="93"/>
        <v>1.7759999999999998E-3</v>
      </c>
      <c r="N461" s="8">
        <f t="shared" si="94"/>
        <v>1.0822250828225826</v>
      </c>
      <c r="O461" s="8">
        <f t="shared" si="95"/>
        <v>1.3437832410696611</v>
      </c>
      <c r="P461" s="8">
        <f t="shared" si="96"/>
        <v>-0.19464311672682888</v>
      </c>
      <c r="Q461" s="8"/>
    </row>
    <row r="462" spans="1:17" x14ac:dyDescent="0.2">
      <c r="A462" s="1" t="s">
        <v>460</v>
      </c>
      <c r="B462" s="7">
        <v>52.247474208148219</v>
      </c>
      <c r="C462" s="7">
        <v>36.673579163538676</v>
      </c>
      <c r="D462" s="2">
        <v>41.963808135236803</v>
      </c>
      <c r="E462" s="3">
        <f t="shared" si="86"/>
        <v>152.24747420814822</v>
      </c>
      <c r="F462" s="3">
        <f t="shared" si="85"/>
        <v>136.67357916353868</v>
      </c>
      <c r="G462" s="3">
        <f t="shared" si="87"/>
        <v>141.9638081352368</v>
      </c>
      <c r="H462" s="7">
        <f t="shared" si="88"/>
        <v>-6.3200000000007694E-2</v>
      </c>
      <c r="I462" s="7">
        <f t="shared" si="89"/>
        <v>1.0596999999999968</v>
      </c>
      <c r="J462" s="7">
        <f t="shared" si="90"/>
        <v>0.13430000000000941</v>
      </c>
      <c r="K462" s="8">
        <f t="shared" si="91"/>
        <v>-1.1229000000000045</v>
      </c>
      <c r="L462" s="8">
        <f t="shared" si="92"/>
        <v>15.573895044609543</v>
      </c>
      <c r="M462" s="17">
        <f t="shared" si="93"/>
        <v>-1.1229000000000045E-2</v>
      </c>
      <c r="N462" s="8">
        <f t="shared" si="94"/>
        <v>1.0700727773675678</v>
      </c>
      <c r="O462" s="8">
        <f t="shared" si="95"/>
        <v>1.3437832410696611</v>
      </c>
      <c r="P462" s="8">
        <f t="shared" si="96"/>
        <v>-0.20368646916910338</v>
      </c>
      <c r="Q462" s="8"/>
    </row>
    <row r="463" spans="1:17" x14ac:dyDescent="0.2">
      <c r="A463" s="1" t="s">
        <v>461</v>
      </c>
      <c r="B463" s="7">
        <v>51.728614816046843</v>
      </c>
      <c r="C463" s="7">
        <v>36.32096132929675</v>
      </c>
      <c r="D463" s="2">
        <v>41.202030340783125</v>
      </c>
      <c r="E463" s="3">
        <f t="shared" si="86"/>
        <v>151.72861481604684</v>
      </c>
      <c r="F463" s="3">
        <f t="shared" si="85"/>
        <v>136.32096132929675</v>
      </c>
      <c r="G463" s="3">
        <f t="shared" si="87"/>
        <v>141.20203034078312</v>
      </c>
      <c r="H463" s="7">
        <f t="shared" si="88"/>
        <v>-0.34080000000000776</v>
      </c>
      <c r="I463" s="7">
        <f t="shared" si="89"/>
        <v>-0.25799999999999157</v>
      </c>
      <c r="J463" s="7">
        <f t="shared" si="90"/>
        <v>-0.53659999999999819</v>
      </c>
      <c r="K463" s="8">
        <f t="shared" si="91"/>
        <v>-8.2800000000016194E-2</v>
      </c>
      <c r="L463" s="8">
        <f t="shared" si="92"/>
        <v>15.407653486750092</v>
      </c>
      <c r="M463" s="17">
        <f t="shared" si="93"/>
        <v>-8.2800000000016194E-4</v>
      </c>
      <c r="N463" s="8">
        <f t="shared" si="94"/>
        <v>1.0691867571079072</v>
      </c>
      <c r="O463" s="8">
        <f t="shared" si="95"/>
        <v>1.3437832410696611</v>
      </c>
      <c r="P463" s="8">
        <f t="shared" si="96"/>
        <v>-0.20434581677263153</v>
      </c>
      <c r="Q463" s="8"/>
    </row>
    <row r="464" spans="1:17" x14ac:dyDescent="0.2">
      <c r="A464" s="1" t="s">
        <v>462</v>
      </c>
      <c r="B464" s="7">
        <v>50.567435726859628</v>
      </c>
      <c r="C464" s="7">
        <v>36.505539910936619</v>
      </c>
      <c r="D464" s="2">
        <v>39.80088259371152</v>
      </c>
      <c r="E464" s="3">
        <f t="shared" si="86"/>
        <v>150.56743572685963</v>
      </c>
      <c r="F464" s="3">
        <f t="shared" si="85"/>
        <v>136.50553991093662</v>
      </c>
      <c r="G464" s="3">
        <f t="shared" si="87"/>
        <v>139.80088259371152</v>
      </c>
      <c r="H464" s="7">
        <f t="shared" si="88"/>
        <v>-0.76530000000000209</v>
      </c>
      <c r="I464" s="7">
        <f t="shared" si="89"/>
        <v>0.13540000000000774</v>
      </c>
      <c r="J464" s="7">
        <f t="shared" si="90"/>
        <v>-0.99230000000001262</v>
      </c>
      <c r="K464" s="8">
        <f t="shared" si="91"/>
        <v>-0.90070000000000983</v>
      </c>
      <c r="L464" s="8">
        <f t="shared" si="92"/>
        <v>14.061895815923009</v>
      </c>
      <c r="M464" s="17">
        <f t="shared" si="93"/>
        <v>-9.0070000000000983E-3</v>
      </c>
      <c r="N464" s="8">
        <f t="shared" si="94"/>
        <v>1.0595565919866361</v>
      </c>
      <c r="O464" s="8">
        <f t="shared" si="95"/>
        <v>1.3437832410696611</v>
      </c>
      <c r="P464" s="8">
        <f t="shared" si="96"/>
        <v>-0.21151227400096051</v>
      </c>
      <c r="Q464" s="8"/>
    </row>
    <row r="465" spans="1:17" x14ac:dyDescent="0.2">
      <c r="A465" s="1" t="s">
        <v>463</v>
      </c>
      <c r="B465" s="7">
        <v>50.833789520660417</v>
      </c>
      <c r="C465" s="7">
        <v>36.022037288572079</v>
      </c>
      <c r="D465" s="2">
        <v>39.726089121523898</v>
      </c>
      <c r="E465" s="3">
        <f t="shared" si="86"/>
        <v>150.83378952066042</v>
      </c>
      <c r="F465" s="3">
        <f t="shared" si="85"/>
        <v>136.02203728857208</v>
      </c>
      <c r="G465" s="3">
        <f t="shared" si="87"/>
        <v>139.7260891215239</v>
      </c>
      <c r="H465" s="7">
        <f t="shared" si="88"/>
        <v>0.17689999999999095</v>
      </c>
      <c r="I465" s="7">
        <f t="shared" si="89"/>
        <v>-0.35420000000000451</v>
      </c>
      <c r="J465" s="7">
        <f t="shared" si="90"/>
        <v>-5.3499999999995218E-2</v>
      </c>
      <c r="K465" s="8">
        <f t="shared" si="91"/>
        <v>0.53109999999999546</v>
      </c>
      <c r="L465" s="8">
        <f t="shared" si="92"/>
        <v>14.811752232088338</v>
      </c>
      <c r="M465" s="17">
        <f t="shared" si="93"/>
        <v>5.3109999999999546E-3</v>
      </c>
      <c r="N465" s="8">
        <f t="shared" si="94"/>
        <v>1.0651838970466769</v>
      </c>
      <c r="O465" s="8">
        <f t="shared" si="95"/>
        <v>1.3437832410696611</v>
      </c>
      <c r="P465" s="8">
        <f t="shared" si="96"/>
        <v>-0.20732461568817984</v>
      </c>
      <c r="Q465" s="8"/>
    </row>
    <row r="466" spans="1:17" x14ac:dyDescent="0.2">
      <c r="A466" s="1" t="s">
        <v>464</v>
      </c>
      <c r="B466" s="7">
        <v>48.695117219046978</v>
      </c>
      <c r="C466" s="7">
        <v>32.59414592686278</v>
      </c>
      <c r="D466" s="2">
        <v>37.20263595198918</v>
      </c>
      <c r="E466" s="3">
        <f t="shared" si="86"/>
        <v>148.69511721904698</v>
      </c>
      <c r="F466" s="3">
        <f t="shared" si="85"/>
        <v>132.59414592686278</v>
      </c>
      <c r="G466" s="3">
        <f t="shared" si="87"/>
        <v>137.20263595198918</v>
      </c>
      <c r="H466" s="7">
        <f t="shared" si="88"/>
        <v>-1.4178999999999942</v>
      </c>
      <c r="I466" s="7">
        <f t="shared" si="89"/>
        <v>-2.5200999999999918</v>
      </c>
      <c r="J466" s="7">
        <f t="shared" si="90"/>
        <v>-1.8059999999999965</v>
      </c>
      <c r="K466" s="8">
        <f t="shared" si="91"/>
        <v>1.1021999999999976</v>
      </c>
      <c r="L466" s="8">
        <f t="shared" si="92"/>
        <v>16.100971292184198</v>
      </c>
      <c r="M466" s="17">
        <f t="shared" si="93"/>
        <v>1.1021999999999976E-2</v>
      </c>
      <c r="N466" s="8">
        <f t="shared" si="94"/>
        <v>1.0769243539599256</v>
      </c>
      <c r="O466" s="8">
        <f t="shared" si="95"/>
        <v>1.3437832410696611</v>
      </c>
      <c r="P466" s="8">
        <f t="shared" si="96"/>
        <v>-0.19858774760229481</v>
      </c>
      <c r="Q466" s="8"/>
    </row>
    <row r="467" spans="1:17" x14ac:dyDescent="0.2">
      <c r="A467" s="1" t="s">
        <v>465</v>
      </c>
      <c r="B467" s="7">
        <v>46.975904273760364</v>
      </c>
      <c r="C467" s="7">
        <v>30.629896249102245</v>
      </c>
      <c r="D467" s="2">
        <v>35.910324323957411</v>
      </c>
      <c r="E467" s="3">
        <f t="shared" si="86"/>
        <v>146.97590427376036</v>
      </c>
      <c r="F467" s="3">
        <f t="shared" si="85"/>
        <v>130.62989624910225</v>
      </c>
      <c r="G467" s="3">
        <f t="shared" si="87"/>
        <v>135.91032432395741</v>
      </c>
      <c r="H467" s="7">
        <f t="shared" si="88"/>
        <v>-1.1561999999999961</v>
      </c>
      <c r="I467" s="7">
        <f t="shared" si="89"/>
        <v>-1.4813999999999883</v>
      </c>
      <c r="J467" s="7">
        <f t="shared" si="90"/>
        <v>-0.94189999999998442</v>
      </c>
      <c r="K467" s="8">
        <f t="shared" si="91"/>
        <v>0.32519999999999216</v>
      </c>
      <c r="L467" s="8">
        <f t="shared" si="92"/>
        <v>16.346008024658119</v>
      </c>
      <c r="M467" s="17">
        <f t="shared" si="93"/>
        <v>3.2519999999999216E-3</v>
      </c>
      <c r="N467" s="8">
        <f t="shared" si="94"/>
        <v>1.0804265119590031</v>
      </c>
      <c r="O467" s="8">
        <f t="shared" si="95"/>
        <v>1.3437832410696611</v>
      </c>
      <c r="P467" s="8">
        <f t="shared" si="96"/>
        <v>-0.19598155495749758</v>
      </c>
      <c r="Q467" s="8"/>
    </row>
    <row r="468" spans="1:17" x14ac:dyDescent="0.2">
      <c r="A468" s="1" t="s">
        <v>466</v>
      </c>
      <c r="B468" s="7">
        <v>48.540462774754559</v>
      </c>
      <c r="C468" s="7">
        <v>33.593627335201887</v>
      </c>
      <c r="D468" s="2">
        <v>37.603902875358244</v>
      </c>
      <c r="E468" s="3">
        <f t="shared" si="86"/>
        <v>148.54046277475456</v>
      </c>
      <c r="F468" s="3">
        <f t="shared" si="85"/>
        <v>133.59362733520189</v>
      </c>
      <c r="G468" s="3">
        <f t="shared" si="87"/>
        <v>137.60390287535824</v>
      </c>
      <c r="H468" s="7">
        <f t="shared" si="88"/>
        <v>1.0645000000000016</v>
      </c>
      <c r="I468" s="7">
        <f t="shared" si="89"/>
        <v>2.2688000000000041</v>
      </c>
      <c r="J468" s="7">
        <f t="shared" si="90"/>
        <v>1.2461000000000055</v>
      </c>
      <c r="K468" s="8">
        <f t="shared" si="91"/>
        <v>-1.2043000000000026</v>
      </c>
      <c r="L468" s="8">
        <f t="shared" si="92"/>
        <v>14.946835439552672</v>
      </c>
      <c r="M468" s="17">
        <f t="shared" si="93"/>
        <v>-1.2043000000000026E-2</v>
      </c>
      <c r="N468" s="8">
        <f t="shared" si="94"/>
        <v>1.0674149354754807</v>
      </c>
      <c r="O468" s="8">
        <f t="shared" si="95"/>
        <v>1.3437832410696611</v>
      </c>
      <c r="P468" s="8">
        <f t="shared" si="96"/>
        <v>-0.2056643490911445</v>
      </c>
      <c r="Q468" s="8"/>
    </row>
    <row r="469" spans="1:17" x14ac:dyDescent="0.2">
      <c r="A469" s="1" t="s">
        <v>467</v>
      </c>
      <c r="B469" s="7">
        <v>51.262021133713603</v>
      </c>
      <c r="C469" s="7">
        <v>34.455306231513958</v>
      </c>
      <c r="D469" s="2">
        <v>40.045684131881472</v>
      </c>
      <c r="E469" s="3">
        <f t="shared" si="86"/>
        <v>151.2620211337136</v>
      </c>
      <c r="F469" s="3">
        <f t="shared" si="85"/>
        <v>134.45530623151396</v>
      </c>
      <c r="G469" s="3">
        <f t="shared" si="87"/>
        <v>140.04568413188147</v>
      </c>
      <c r="H469" s="7">
        <f t="shared" si="88"/>
        <v>1.8321999999999949</v>
      </c>
      <c r="I469" s="7">
        <f t="shared" si="89"/>
        <v>0.64500000000000668</v>
      </c>
      <c r="J469" s="7">
        <f t="shared" si="90"/>
        <v>1.77449999999999</v>
      </c>
      <c r="K469" s="8">
        <f t="shared" si="91"/>
        <v>1.1871999999999883</v>
      </c>
      <c r="L469" s="8">
        <f t="shared" si="92"/>
        <v>16.806714902199644</v>
      </c>
      <c r="M469" s="17">
        <f t="shared" si="93"/>
        <v>1.1871999999999883E-2</v>
      </c>
      <c r="N469" s="8">
        <f t="shared" si="94"/>
        <v>1.0800872855894454</v>
      </c>
      <c r="O469" s="8">
        <f t="shared" si="95"/>
        <v>1.3437832410696611</v>
      </c>
      <c r="P469" s="8">
        <f t="shared" si="96"/>
        <v>-0.19623399624355464</v>
      </c>
      <c r="Q469" s="8"/>
    </row>
    <row r="470" spans="1:17" x14ac:dyDescent="0.2">
      <c r="A470" s="1" t="s">
        <v>468</v>
      </c>
      <c r="B470" s="7">
        <v>51.322677204188238</v>
      </c>
      <c r="C470" s="7">
        <v>33.486421294809674</v>
      </c>
      <c r="D470" s="2">
        <v>38.923498064932687</v>
      </c>
      <c r="E470" s="3">
        <f t="shared" si="86"/>
        <v>151.32267720418824</v>
      </c>
      <c r="F470" s="3">
        <f t="shared" si="85"/>
        <v>133.48642129480967</v>
      </c>
      <c r="G470" s="3">
        <f t="shared" si="87"/>
        <v>138.92349806493269</v>
      </c>
      <c r="H470" s="7">
        <f t="shared" si="88"/>
        <v>4.0100000000009572E-2</v>
      </c>
      <c r="I470" s="7">
        <f t="shared" si="89"/>
        <v>-0.72059999999999347</v>
      </c>
      <c r="J470" s="7">
        <f t="shared" si="90"/>
        <v>-0.80130000000001589</v>
      </c>
      <c r="K470" s="8">
        <f t="shared" si="91"/>
        <v>0.76070000000000304</v>
      </c>
      <c r="L470" s="8">
        <f t="shared" si="92"/>
        <v>17.836255909378565</v>
      </c>
      <c r="M470" s="17">
        <f t="shared" si="93"/>
        <v>7.6070000000000304E-3</v>
      </c>
      <c r="N470" s="8">
        <f t="shared" si="94"/>
        <v>1.0883035095709246</v>
      </c>
      <c r="O470" s="8">
        <f t="shared" si="95"/>
        <v>1.3437832410696611</v>
      </c>
      <c r="P470" s="8">
        <f t="shared" si="96"/>
        <v>-0.19011974825297928</v>
      </c>
      <c r="Q470" s="8"/>
    </row>
    <row r="471" spans="1:17" x14ac:dyDescent="0.2">
      <c r="A471" s="1" t="s">
        <v>469</v>
      </c>
      <c r="B471" s="7">
        <v>50.758092295539399</v>
      </c>
      <c r="C471" s="7">
        <v>32.484605702992127</v>
      </c>
      <c r="D471" s="2">
        <v>37.83517138109201</v>
      </c>
      <c r="E471" s="3">
        <f t="shared" si="86"/>
        <v>150.7580922955394</v>
      </c>
      <c r="F471" s="3">
        <f t="shared" si="85"/>
        <v>132.48460570299213</v>
      </c>
      <c r="G471" s="3">
        <f t="shared" si="87"/>
        <v>137.83517138109201</v>
      </c>
      <c r="H471" s="7">
        <f t="shared" si="88"/>
        <v>-0.37310000000000398</v>
      </c>
      <c r="I471" s="7">
        <f t="shared" si="89"/>
        <v>-0.75049999999999839</v>
      </c>
      <c r="J471" s="7">
        <f t="shared" si="90"/>
        <v>-0.78340000000000076</v>
      </c>
      <c r="K471" s="8">
        <f t="shared" si="91"/>
        <v>0.37739999999999441</v>
      </c>
      <c r="L471" s="8">
        <f t="shared" si="92"/>
        <v>18.273486592547272</v>
      </c>
      <c r="M471" s="17">
        <f t="shared" si="93"/>
        <v>3.7739999999999441E-3</v>
      </c>
      <c r="N471" s="8">
        <f t="shared" si="94"/>
        <v>1.0924107670160452</v>
      </c>
      <c r="O471" s="8">
        <f t="shared" si="95"/>
        <v>1.3437832410696611</v>
      </c>
      <c r="P471" s="8">
        <f t="shared" si="96"/>
        <v>-0.18706326018288599</v>
      </c>
      <c r="Q471" s="8"/>
    </row>
    <row r="472" spans="1:17" x14ac:dyDescent="0.2">
      <c r="A472" s="1" t="s">
        <v>470</v>
      </c>
      <c r="B472" s="7">
        <v>49.539062361237654</v>
      </c>
      <c r="C472" s="7">
        <v>28.164017741806163</v>
      </c>
      <c r="D472" s="2">
        <v>37.447441043997003</v>
      </c>
      <c r="E472" s="3">
        <f t="shared" si="86"/>
        <v>149.53906236123765</v>
      </c>
      <c r="F472" s="3">
        <f t="shared" si="85"/>
        <v>128.16401774180616</v>
      </c>
      <c r="G472" s="3">
        <f t="shared" si="87"/>
        <v>137.447441043997</v>
      </c>
      <c r="H472" s="7">
        <f t="shared" si="88"/>
        <v>-0.80860000000000376</v>
      </c>
      <c r="I472" s="7">
        <f t="shared" si="89"/>
        <v>-3.2611999999999863</v>
      </c>
      <c r="J472" s="7">
        <f t="shared" si="90"/>
        <v>-0.28129999999999544</v>
      </c>
      <c r="K472" s="8">
        <f t="shared" si="91"/>
        <v>2.4525999999999826</v>
      </c>
      <c r="L472" s="8">
        <f t="shared" si="92"/>
        <v>21.375044619431492</v>
      </c>
      <c r="M472" s="17">
        <f t="shared" si="93"/>
        <v>2.4525999999999826E-2</v>
      </c>
      <c r="N472" s="8">
        <f t="shared" si="94"/>
        <v>1.1192032334878805</v>
      </c>
      <c r="O472" s="8">
        <f t="shared" si="95"/>
        <v>1.3437832410696611</v>
      </c>
      <c r="P472" s="8">
        <f t="shared" si="96"/>
        <v>-0.16712517370213165</v>
      </c>
      <c r="Q472" s="8"/>
    </row>
    <row r="473" spans="1:17" x14ac:dyDescent="0.2">
      <c r="A473" s="1" t="s">
        <v>471</v>
      </c>
      <c r="B473" s="7">
        <v>50.674213383621804</v>
      </c>
      <c r="C473" s="7">
        <v>27.766196630735593</v>
      </c>
      <c r="D473" s="2">
        <v>36.617670842414412</v>
      </c>
      <c r="E473" s="3">
        <f t="shared" si="86"/>
        <v>150.6742133836218</v>
      </c>
      <c r="F473" s="3">
        <f t="shared" si="85"/>
        <v>127.76619663073559</v>
      </c>
      <c r="G473" s="3">
        <f t="shared" si="87"/>
        <v>136.61767084241441</v>
      </c>
      <c r="H473" s="7">
        <f t="shared" si="88"/>
        <v>0.75909999999999034</v>
      </c>
      <c r="I473" s="7">
        <f t="shared" si="89"/>
        <v>-0.31039999999999957</v>
      </c>
      <c r="J473" s="7">
        <f t="shared" si="90"/>
        <v>-0.6036999999999848</v>
      </c>
      <c r="K473" s="8">
        <f t="shared" si="91"/>
        <v>1.0694999999999899</v>
      </c>
      <c r="L473" s="8">
        <f t="shared" si="92"/>
        <v>22.908016752886212</v>
      </c>
      <c r="M473" s="17">
        <f t="shared" si="93"/>
        <v>1.0694999999999899E-2</v>
      </c>
      <c r="N473" s="8">
        <f t="shared" si="94"/>
        <v>1.1311731120700332</v>
      </c>
      <c r="O473" s="8">
        <f t="shared" si="95"/>
        <v>1.3437832410696611</v>
      </c>
      <c r="P473" s="8">
        <f t="shared" si="96"/>
        <v>-0.15821757743487608</v>
      </c>
      <c r="Q473" s="8"/>
    </row>
    <row r="474" spans="1:17" x14ac:dyDescent="0.2">
      <c r="A474" s="1" t="s">
        <v>472</v>
      </c>
      <c r="B474" s="7">
        <v>46.98073639094909</v>
      </c>
      <c r="C474" s="7">
        <v>22.389539544120979</v>
      </c>
      <c r="D474" s="2">
        <v>35.366252977497908</v>
      </c>
      <c r="E474" s="3">
        <f t="shared" si="86"/>
        <v>146.98073639094909</v>
      </c>
      <c r="F474" s="3">
        <f t="shared" si="85"/>
        <v>122.38953954412098</v>
      </c>
      <c r="G474" s="3">
        <f t="shared" si="87"/>
        <v>135.36625297749791</v>
      </c>
      <c r="H474" s="7">
        <f t="shared" si="88"/>
        <v>-2.4513000000000007</v>
      </c>
      <c r="I474" s="7">
        <f t="shared" si="89"/>
        <v>-4.2081999999999953</v>
      </c>
      <c r="J474" s="7">
        <f t="shared" si="90"/>
        <v>-0.9159999999999946</v>
      </c>
      <c r="K474" s="8">
        <f t="shared" si="91"/>
        <v>1.7568999999999946</v>
      </c>
      <c r="L474" s="8">
        <f t="shared" si="92"/>
        <v>24.591196846828112</v>
      </c>
      <c r="M474" s="17">
        <f t="shared" si="93"/>
        <v>1.7568999999999946E-2</v>
      </c>
      <c r="N474" s="8">
        <f t="shared" si="94"/>
        <v>1.1510466924759917</v>
      </c>
      <c r="O474" s="8">
        <f t="shared" si="95"/>
        <v>1.3437832410696611</v>
      </c>
      <c r="P474" s="8">
        <f t="shared" si="96"/>
        <v>-0.14342830205282942</v>
      </c>
      <c r="Q474" s="8"/>
    </row>
    <row r="475" spans="1:17" x14ac:dyDescent="0.2">
      <c r="A475" s="1" t="s">
        <v>473</v>
      </c>
      <c r="B475" s="7">
        <v>49.481025697695543</v>
      </c>
      <c r="C475" s="7">
        <v>27.483269790407761</v>
      </c>
      <c r="D475" s="2">
        <v>37.141446019044821</v>
      </c>
      <c r="E475" s="3">
        <f t="shared" si="86"/>
        <v>149.48102569769554</v>
      </c>
      <c r="F475" s="3">
        <f t="shared" si="85"/>
        <v>127.48326979040776</v>
      </c>
      <c r="G475" s="3">
        <f t="shared" si="87"/>
        <v>137.14144601904482</v>
      </c>
      <c r="H475" s="7">
        <f t="shared" si="88"/>
        <v>1.7011000000000109</v>
      </c>
      <c r="I475" s="7">
        <f t="shared" si="89"/>
        <v>4.1619000000000073</v>
      </c>
      <c r="J475" s="7">
        <f t="shared" si="90"/>
        <v>1.311400000000007</v>
      </c>
      <c r="K475" s="8">
        <f t="shared" si="91"/>
        <v>-2.4607999999999963</v>
      </c>
      <c r="L475" s="8">
        <f t="shared" si="92"/>
        <v>21.997755907287782</v>
      </c>
      <c r="M475" s="17">
        <f t="shared" si="93"/>
        <v>-2.4607999999999963E-2</v>
      </c>
      <c r="N475" s="8">
        <f t="shared" si="94"/>
        <v>1.1227217354675425</v>
      </c>
      <c r="O475" s="8">
        <f t="shared" si="95"/>
        <v>1.3437832410696611</v>
      </c>
      <c r="P475" s="8">
        <f t="shared" si="96"/>
        <v>-0.1645068183959133</v>
      </c>
      <c r="Q475" s="8"/>
    </row>
    <row r="476" spans="1:17" x14ac:dyDescent="0.2">
      <c r="A476" s="1" t="s">
        <v>474</v>
      </c>
      <c r="B476" s="7">
        <v>49.254412462737832</v>
      </c>
      <c r="C476" s="7">
        <v>24.014832469220138</v>
      </c>
      <c r="D476" s="2">
        <v>37.433831581957435</v>
      </c>
      <c r="E476" s="3">
        <f t="shared" si="86"/>
        <v>149.25441246273783</v>
      </c>
      <c r="F476" s="3">
        <f t="shared" si="85"/>
        <v>124.01483246922014</v>
      </c>
      <c r="G476" s="3">
        <f t="shared" si="87"/>
        <v>137.43383158195743</v>
      </c>
      <c r="H476" s="7">
        <f t="shared" si="88"/>
        <v>-0.15160000000000728</v>
      </c>
      <c r="I476" s="7">
        <f t="shared" si="89"/>
        <v>-2.7206999999999981</v>
      </c>
      <c r="J476" s="7">
        <f t="shared" si="90"/>
        <v>0.21320000000000228</v>
      </c>
      <c r="K476" s="8">
        <f t="shared" si="91"/>
        <v>2.5690999999999908</v>
      </c>
      <c r="L476" s="8">
        <f t="shared" si="92"/>
        <v>25.23957999351769</v>
      </c>
      <c r="M476" s="17">
        <f t="shared" si="93"/>
        <v>2.5690999999999908E-2</v>
      </c>
      <c r="N476" s="8">
        <f t="shared" si="94"/>
        <v>1.151565579573439</v>
      </c>
      <c r="O476" s="8">
        <f t="shared" si="95"/>
        <v>1.3437832410696611</v>
      </c>
      <c r="P476" s="8">
        <f t="shared" si="96"/>
        <v>-0.14304216306732287</v>
      </c>
      <c r="Q476" s="8"/>
    </row>
    <row r="477" spans="1:17" x14ac:dyDescent="0.2">
      <c r="A477" s="1" t="s">
        <v>475</v>
      </c>
      <c r="B477" s="7">
        <v>49.11082971794869</v>
      </c>
      <c r="C477" s="7">
        <v>25.619584401371839</v>
      </c>
      <c r="D477" s="2">
        <v>38.127597563783155</v>
      </c>
      <c r="E477" s="3">
        <f t="shared" si="86"/>
        <v>149.11082971794869</v>
      </c>
      <c r="F477" s="3">
        <f t="shared" si="85"/>
        <v>125.61958440137184</v>
      </c>
      <c r="G477" s="3">
        <f t="shared" si="87"/>
        <v>138.12759756378316</v>
      </c>
      <c r="H477" s="7">
        <f t="shared" si="88"/>
        <v>-9.6199999999990737E-2</v>
      </c>
      <c r="I477" s="7">
        <f t="shared" si="89"/>
        <v>1.2939999999999952</v>
      </c>
      <c r="J477" s="7">
        <f t="shared" si="90"/>
        <v>0.50479999999999414</v>
      </c>
      <c r="K477" s="8">
        <f t="shared" si="91"/>
        <v>-1.3901999999999859</v>
      </c>
      <c r="L477" s="8">
        <f t="shared" si="92"/>
        <v>23.491245316576851</v>
      </c>
      <c r="M477" s="17">
        <f t="shared" si="93"/>
        <v>-1.3901999999999859E-2</v>
      </c>
      <c r="N477" s="8">
        <f t="shared" si="94"/>
        <v>1.1355565148862092</v>
      </c>
      <c r="O477" s="8">
        <f t="shared" si="95"/>
        <v>1.3437832410696611</v>
      </c>
      <c r="P477" s="8">
        <f t="shared" si="96"/>
        <v>-0.1549555909163608</v>
      </c>
      <c r="Q477" s="8"/>
    </row>
    <row r="478" spans="1:17" x14ac:dyDescent="0.2">
      <c r="A478" s="1" t="s">
        <v>476</v>
      </c>
      <c r="B478" s="7">
        <v>51.997913602947619</v>
      </c>
      <c r="C478" s="7">
        <v>26.352825915522658</v>
      </c>
      <c r="D478" s="2">
        <v>40.181693067154185</v>
      </c>
      <c r="E478" s="3">
        <f t="shared" si="86"/>
        <v>151.99791360294762</v>
      </c>
      <c r="F478" s="3">
        <f t="shared" si="85"/>
        <v>126.35282591552266</v>
      </c>
      <c r="G478" s="3">
        <f t="shared" si="87"/>
        <v>140.18169306715419</v>
      </c>
      <c r="H478" s="7">
        <f t="shared" si="88"/>
        <v>1.9362000000000101</v>
      </c>
      <c r="I478" s="7">
        <f t="shared" si="89"/>
        <v>0.58370000000000921</v>
      </c>
      <c r="J478" s="7">
        <f t="shared" si="90"/>
        <v>1.4871000000000079</v>
      </c>
      <c r="K478" s="8">
        <f t="shared" si="91"/>
        <v>1.3525000000000009</v>
      </c>
      <c r="L478" s="8">
        <f t="shared" si="92"/>
        <v>25.645087687424962</v>
      </c>
      <c r="M478" s="17">
        <f t="shared" si="93"/>
        <v>1.3525000000000009E-2</v>
      </c>
      <c r="N478" s="8">
        <f t="shared" si="94"/>
        <v>1.1509149167500452</v>
      </c>
      <c r="O478" s="8">
        <f t="shared" si="95"/>
        <v>1.3437832410696611</v>
      </c>
      <c r="P478" s="8">
        <f t="shared" si="96"/>
        <v>-0.1435263652835046</v>
      </c>
      <c r="Q478" s="8"/>
    </row>
    <row r="479" spans="1:17" x14ac:dyDescent="0.2">
      <c r="A479" s="1" t="s">
        <v>477</v>
      </c>
      <c r="B479" s="7">
        <v>52.549818027239922</v>
      </c>
      <c r="C479" s="7">
        <v>26.201834288553613</v>
      </c>
      <c r="D479" s="2">
        <v>39.413076844066978</v>
      </c>
      <c r="E479" s="3">
        <f t="shared" si="86"/>
        <v>152.54981802723992</v>
      </c>
      <c r="F479" s="3">
        <f t="shared" si="85"/>
        <v>126.20183428855361</v>
      </c>
      <c r="G479" s="3">
        <f t="shared" si="87"/>
        <v>139.41307684406698</v>
      </c>
      <c r="H479" s="7">
        <f t="shared" si="88"/>
        <v>0.36309999999999398</v>
      </c>
      <c r="I479" s="7">
        <f t="shared" si="89"/>
        <v>-0.11949999999999461</v>
      </c>
      <c r="J479" s="7">
        <f t="shared" si="90"/>
        <v>-0.54830000000000156</v>
      </c>
      <c r="K479" s="8">
        <f t="shared" si="91"/>
        <v>0.48259999999998859</v>
      </c>
      <c r="L479" s="8">
        <f t="shared" si="92"/>
        <v>26.34798373868631</v>
      </c>
      <c r="M479" s="17">
        <f t="shared" si="93"/>
        <v>4.8259999999998859E-3</v>
      </c>
      <c r="N479" s="8">
        <f t="shared" si="94"/>
        <v>1.156469232138281</v>
      </c>
      <c r="O479" s="8">
        <f t="shared" si="95"/>
        <v>1.3437832410696611</v>
      </c>
      <c r="P479" s="8">
        <f t="shared" si="96"/>
        <v>-0.13939302352236271</v>
      </c>
      <c r="Q479" s="8"/>
    </row>
    <row r="480" spans="1:17" x14ac:dyDescent="0.2">
      <c r="A480" s="1" t="s">
        <v>478</v>
      </c>
      <c r="B480" s="7">
        <v>54.303683285099112</v>
      </c>
      <c r="C480" s="7">
        <v>28.299056370760809</v>
      </c>
      <c r="D480" s="2">
        <v>39.739582270035783</v>
      </c>
      <c r="E480" s="3">
        <f t="shared" si="86"/>
        <v>154.30368328509911</v>
      </c>
      <c r="F480" s="3">
        <f t="shared" si="85"/>
        <v>128.29905637076081</v>
      </c>
      <c r="G480" s="3">
        <f t="shared" si="87"/>
        <v>139.73958227003578</v>
      </c>
      <c r="H480" s="7">
        <f t="shared" si="88"/>
        <v>1.149700000000009</v>
      </c>
      <c r="I480" s="7">
        <f t="shared" si="89"/>
        <v>1.6618000000000022</v>
      </c>
      <c r="J480" s="7">
        <f t="shared" si="90"/>
        <v>0.23420000000000663</v>
      </c>
      <c r="K480" s="8">
        <f t="shared" si="91"/>
        <v>-0.51209999999999312</v>
      </c>
      <c r="L480" s="8">
        <f t="shared" si="92"/>
        <v>26.004626914338303</v>
      </c>
      <c r="M480" s="17">
        <f t="shared" si="93"/>
        <v>-5.1209999999999312E-3</v>
      </c>
      <c r="N480" s="8">
        <f t="shared" si="94"/>
        <v>1.150546953200501</v>
      </c>
      <c r="O480" s="8">
        <f t="shared" si="95"/>
        <v>1.3437832410696611</v>
      </c>
      <c r="P480" s="8">
        <f t="shared" si="96"/>
        <v>-0.14380019184890458</v>
      </c>
      <c r="Q480" s="8"/>
    </row>
    <row r="481" spans="1:17" x14ac:dyDescent="0.2">
      <c r="A481" s="1" t="s">
        <v>479</v>
      </c>
      <c r="B481" s="7">
        <v>53.626907330210656</v>
      </c>
      <c r="C481" s="7">
        <v>27.985493476990669</v>
      </c>
      <c r="D481" s="2">
        <v>37.896277440311735</v>
      </c>
      <c r="E481" s="3">
        <f t="shared" si="86"/>
        <v>153.62690733021066</v>
      </c>
      <c r="F481" s="3">
        <f t="shared" si="85"/>
        <v>127.98549347699067</v>
      </c>
      <c r="G481" s="3">
        <f t="shared" si="87"/>
        <v>137.89627744031174</v>
      </c>
      <c r="H481" s="7">
        <f t="shared" si="88"/>
        <v>-0.4386000000000112</v>
      </c>
      <c r="I481" s="7">
        <f t="shared" si="89"/>
        <v>-0.24440000000000017</v>
      </c>
      <c r="J481" s="7">
        <f t="shared" si="90"/>
        <v>-1.3191000000000064</v>
      </c>
      <c r="K481" s="8">
        <f t="shared" si="91"/>
        <v>-0.19420000000001103</v>
      </c>
      <c r="L481" s="8">
        <f t="shared" si="92"/>
        <v>25.641413853219987</v>
      </c>
      <c r="M481" s="17">
        <f t="shared" si="93"/>
        <v>-1.9420000000001103E-3</v>
      </c>
      <c r="N481" s="8">
        <f t="shared" si="94"/>
        <v>1.1483125910173855</v>
      </c>
      <c r="O481" s="8">
        <f t="shared" si="95"/>
        <v>1.3437832410696611</v>
      </c>
      <c r="P481" s="8">
        <f t="shared" si="96"/>
        <v>-0.14546293187633408</v>
      </c>
      <c r="Q481" s="8"/>
    </row>
    <row r="482" spans="1:17" x14ac:dyDescent="0.2">
      <c r="A482" s="1" t="s">
        <v>480</v>
      </c>
      <c r="B482" s="7">
        <v>50.664212422347532</v>
      </c>
      <c r="C482" s="7">
        <v>24.501984315533946</v>
      </c>
      <c r="D482" s="2">
        <v>36.127895578417196</v>
      </c>
      <c r="E482" s="3">
        <f t="shared" si="86"/>
        <v>150.66421242234753</v>
      </c>
      <c r="F482" s="3">
        <f t="shared" si="85"/>
        <v>124.50198431553395</v>
      </c>
      <c r="G482" s="3">
        <f t="shared" si="87"/>
        <v>136.1278955784172</v>
      </c>
      <c r="H482" s="7">
        <f t="shared" si="88"/>
        <v>-1.9285000000000108</v>
      </c>
      <c r="I482" s="7">
        <f t="shared" si="89"/>
        <v>-2.7217999999999964</v>
      </c>
      <c r="J482" s="7">
        <f t="shared" si="90"/>
        <v>-1.2823999999999836</v>
      </c>
      <c r="K482" s="8">
        <f t="shared" si="91"/>
        <v>0.79329999999998568</v>
      </c>
      <c r="L482" s="8">
        <f t="shared" si="92"/>
        <v>26.162228106813583</v>
      </c>
      <c r="M482" s="17">
        <f t="shared" si="93"/>
        <v>7.9329999999998568E-3</v>
      </c>
      <c r="N482" s="8">
        <f t="shared" si="94"/>
        <v>1.1574221548019263</v>
      </c>
      <c r="O482" s="8">
        <f t="shared" si="95"/>
        <v>1.3437832410696611</v>
      </c>
      <c r="P482" s="8">
        <f t="shared" si="96"/>
        <v>-0.13868388931490916</v>
      </c>
      <c r="Q482" s="8"/>
    </row>
    <row r="483" spans="1:17" x14ac:dyDescent="0.2">
      <c r="A483" s="1" t="s">
        <v>481</v>
      </c>
      <c r="B483" s="7">
        <v>53.284865733221835</v>
      </c>
      <c r="C483" s="7">
        <v>25.608806956099045</v>
      </c>
      <c r="D483" s="2">
        <v>37.386261845144077</v>
      </c>
      <c r="E483" s="3">
        <f t="shared" si="86"/>
        <v>153.28486573322184</v>
      </c>
      <c r="F483" s="3">
        <f t="shared" si="85"/>
        <v>125.60880695609904</v>
      </c>
      <c r="G483" s="3">
        <f t="shared" si="87"/>
        <v>137.38626184514408</v>
      </c>
      <c r="H483" s="7">
        <f t="shared" si="88"/>
        <v>1.739399999999991</v>
      </c>
      <c r="I483" s="7">
        <f t="shared" si="89"/>
        <v>0.88900000000000645</v>
      </c>
      <c r="J483" s="7">
        <f t="shared" si="90"/>
        <v>0.924400000000003</v>
      </c>
      <c r="K483" s="8">
        <f t="shared" si="91"/>
        <v>0.8503999999999845</v>
      </c>
      <c r="L483" s="8">
        <f t="shared" si="92"/>
        <v>27.67605877712279</v>
      </c>
      <c r="M483" s="17">
        <f t="shared" si="93"/>
        <v>8.503999999999845E-3</v>
      </c>
      <c r="N483" s="8">
        <f t="shared" si="94"/>
        <v>1.1672648728063617</v>
      </c>
      <c r="O483" s="8">
        <f t="shared" si="95"/>
        <v>1.3437832410696611</v>
      </c>
      <c r="P483" s="8">
        <f t="shared" si="96"/>
        <v>-0.13135925710964325</v>
      </c>
      <c r="Q483" s="8"/>
    </row>
    <row r="484" spans="1:17" x14ac:dyDescent="0.2">
      <c r="A484" s="1" t="s">
        <v>482</v>
      </c>
      <c r="B484" s="7">
        <v>49.454736793145827</v>
      </c>
      <c r="C484" s="7">
        <v>24.961921600275133</v>
      </c>
      <c r="D484" s="2">
        <v>35.65862960244138</v>
      </c>
      <c r="E484" s="3">
        <f t="shared" si="86"/>
        <v>149.45473679314583</v>
      </c>
      <c r="F484" s="3">
        <f t="shared" si="85"/>
        <v>124.96192160027513</v>
      </c>
      <c r="G484" s="3">
        <f t="shared" si="87"/>
        <v>135.65862960244138</v>
      </c>
      <c r="H484" s="7">
        <f t="shared" si="88"/>
        <v>-2.4986999999999981</v>
      </c>
      <c r="I484" s="7">
        <f t="shared" si="89"/>
        <v>-0.51499999999999879</v>
      </c>
      <c r="J484" s="7">
        <f t="shared" si="90"/>
        <v>-1.2575000000000114</v>
      </c>
      <c r="K484" s="8">
        <f t="shared" si="91"/>
        <v>-1.9836999999999994</v>
      </c>
      <c r="L484" s="8">
        <f t="shared" si="92"/>
        <v>24.492815192870694</v>
      </c>
      <c r="M484" s="17">
        <f t="shared" si="93"/>
        <v>-1.9836999999999994E-2</v>
      </c>
      <c r="N484" s="8">
        <f t="shared" si="94"/>
        <v>1.144109839524502</v>
      </c>
      <c r="O484" s="8">
        <f t="shared" si="95"/>
        <v>1.3437832410696611</v>
      </c>
      <c r="P484" s="8">
        <f t="shared" si="96"/>
        <v>-0.14859048352635928</v>
      </c>
      <c r="Q484" s="8"/>
    </row>
    <row r="485" spans="1:17" x14ac:dyDescent="0.2">
      <c r="A485" s="1" t="s">
        <v>483</v>
      </c>
      <c r="B485" s="7">
        <v>49.325458445819748</v>
      </c>
      <c r="C485" s="7">
        <v>28.859483934987708</v>
      </c>
      <c r="D485" s="2">
        <v>37.338626071438</v>
      </c>
      <c r="E485" s="3">
        <f t="shared" si="86"/>
        <v>149.32545844581975</v>
      </c>
      <c r="F485" s="3">
        <f t="shared" si="85"/>
        <v>128.85948393498771</v>
      </c>
      <c r="G485" s="3">
        <f t="shared" si="87"/>
        <v>137.338626071438</v>
      </c>
      <c r="H485" s="7">
        <f t="shared" si="88"/>
        <v>-8.6500000000000465E-2</v>
      </c>
      <c r="I485" s="7">
        <f t="shared" si="89"/>
        <v>3.1190000000000051</v>
      </c>
      <c r="J485" s="7">
        <f t="shared" si="90"/>
        <v>1.2383999999999951</v>
      </c>
      <c r="K485" s="8">
        <f t="shared" si="91"/>
        <v>-3.2055000000000056</v>
      </c>
      <c r="L485" s="8">
        <f t="shared" si="92"/>
        <v>20.465974510832041</v>
      </c>
      <c r="M485" s="17">
        <f t="shared" si="93"/>
        <v>-3.2055000000000056E-2</v>
      </c>
      <c r="N485" s="8">
        <f t="shared" si="94"/>
        <v>1.1074353986185439</v>
      </c>
      <c r="O485" s="8">
        <f t="shared" si="95"/>
        <v>1.3437832410696611</v>
      </c>
      <c r="P485" s="8">
        <f t="shared" si="96"/>
        <v>-0.17588241557692197</v>
      </c>
      <c r="Q485" s="8"/>
    </row>
    <row r="486" spans="1:17" x14ac:dyDescent="0.2">
      <c r="A486" s="1" t="s">
        <v>484</v>
      </c>
      <c r="B486" s="7">
        <v>50.323101833696256</v>
      </c>
      <c r="C486" s="7">
        <v>30.853326729913789</v>
      </c>
      <c r="D486" s="2">
        <v>39.324679943057077</v>
      </c>
      <c r="E486" s="3">
        <f t="shared" si="86"/>
        <v>150.32310183369626</v>
      </c>
      <c r="F486" s="3">
        <f t="shared" si="85"/>
        <v>130.85332672991379</v>
      </c>
      <c r="G486" s="3">
        <f t="shared" si="87"/>
        <v>139.32467994305708</v>
      </c>
      <c r="H486" s="7">
        <f t="shared" si="88"/>
        <v>0.6680999999999937</v>
      </c>
      <c r="I486" s="7">
        <f t="shared" si="89"/>
        <v>1.547300000000007</v>
      </c>
      <c r="J486" s="7">
        <f t="shared" si="90"/>
        <v>1.4461000000000057</v>
      </c>
      <c r="K486" s="8">
        <f t="shared" si="91"/>
        <v>-0.8792000000000133</v>
      </c>
      <c r="L486" s="8">
        <f t="shared" si="92"/>
        <v>19.469775103782467</v>
      </c>
      <c r="M486" s="17">
        <f t="shared" si="93"/>
        <v>-8.792000000000133E-3</v>
      </c>
      <c r="N486" s="8">
        <f t="shared" si="94"/>
        <v>1.0976988265938896</v>
      </c>
      <c r="O486" s="8">
        <f t="shared" si="95"/>
        <v>1.3437832410696611</v>
      </c>
      <c r="P486" s="8">
        <f t="shared" si="96"/>
        <v>-0.1831280573791696</v>
      </c>
      <c r="Q486" s="8"/>
    </row>
    <row r="487" spans="1:17" x14ac:dyDescent="0.2">
      <c r="A487" s="1" t="s">
        <v>485</v>
      </c>
      <c r="B487" s="7">
        <v>50.757685921097476</v>
      </c>
      <c r="C487" s="7">
        <v>29.989302213516169</v>
      </c>
      <c r="D487" s="2">
        <v>38.794131561833922</v>
      </c>
      <c r="E487" s="3">
        <f t="shared" si="86"/>
        <v>150.75768592109748</v>
      </c>
      <c r="F487" s="3">
        <f t="shared" si="85"/>
        <v>129.98930221351617</v>
      </c>
      <c r="G487" s="3">
        <f t="shared" si="87"/>
        <v>138.79413156183392</v>
      </c>
      <c r="H487" s="7">
        <f t="shared" si="88"/>
        <v>0.28909999999999769</v>
      </c>
      <c r="I487" s="7">
        <f t="shared" si="89"/>
        <v>-0.66030000000000255</v>
      </c>
      <c r="J487" s="7">
        <f t="shared" si="90"/>
        <v>-0.38079999999999226</v>
      </c>
      <c r="K487" s="8">
        <f t="shared" si="91"/>
        <v>0.94940000000000024</v>
      </c>
      <c r="L487" s="8">
        <f t="shared" si="92"/>
        <v>20.768383707581307</v>
      </c>
      <c r="M487" s="17">
        <f t="shared" si="93"/>
        <v>9.4940000000000024E-3</v>
      </c>
      <c r="N487" s="8">
        <f t="shared" si="94"/>
        <v>1.1081203792535721</v>
      </c>
      <c r="O487" s="8">
        <f t="shared" si="95"/>
        <v>1.3437832410696611</v>
      </c>
      <c r="P487" s="8">
        <f t="shared" si="96"/>
        <v>-0.17537267515592747</v>
      </c>
      <c r="Q487" s="8"/>
    </row>
    <row r="488" spans="1:17" x14ac:dyDescent="0.2">
      <c r="A488" s="1" t="s">
        <v>486</v>
      </c>
      <c r="B488" s="7">
        <v>52.388884082763752</v>
      </c>
      <c r="C488" s="7">
        <v>32.776142863671737</v>
      </c>
      <c r="D488" s="2">
        <v>40.195258319950625</v>
      </c>
      <c r="E488" s="3">
        <f t="shared" si="86"/>
        <v>152.38888408276375</v>
      </c>
      <c r="F488" s="3">
        <f t="shared" si="85"/>
        <v>132.77614286367174</v>
      </c>
      <c r="G488" s="3">
        <f t="shared" si="87"/>
        <v>140.19525831995063</v>
      </c>
      <c r="H488" s="7">
        <f t="shared" si="88"/>
        <v>1.0820000000000052</v>
      </c>
      <c r="I488" s="7">
        <f t="shared" si="89"/>
        <v>2.1438999999999986</v>
      </c>
      <c r="J488" s="7">
        <f t="shared" si="90"/>
        <v>1.0094999999999965</v>
      </c>
      <c r="K488" s="8">
        <f t="shared" si="91"/>
        <v>-1.0618999999999934</v>
      </c>
      <c r="L488" s="8">
        <f t="shared" si="92"/>
        <v>19.612741219092015</v>
      </c>
      <c r="M488" s="17">
        <f t="shared" si="93"/>
        <v>-1.0618999999999934E-2</v>
      </c>
      <c r="N488" s="8">
        <f t="shared" si="94"/>
        <v>1.0963532489462784</v>
      </c>
      <c r="O488" s="8">
        <f t="shared" si="95"/>
        <v>1.3437832410696611</v>
      </c>
      <c r="P488" s="8">
        <f t="shared" si="96"/>
        <v>-0.18412939271844664</v>
      </c>
      <c r="Q488" s="8"/>
    </row>
    <row r="489" spans="1:17" x14ac:dyDescent="0.2">
      <c r="A489" s="1" t="s">
        <v>487</v>
      </c>
      <c r="B489" s="7">
        <v>50.687919358631945</v>
      </c>
      <c r="C489" s="7">
        <v>32.077873128351683</v>
      </c>
      <c r="D489" s="2">
        <v>39.807618430695953</v>
      </c>
      <c r="E489" s="3">
        <f t="shared" si="86"/>
        <v>150.68791935863194</v>
      </c>
      <c r="F489" s="3">
        <f t="shared" si="85"/>
        <v>132.07787312835168</v>
      </c>
      <c r="G489" s="3">
        <f t="shared" si="87"/>
        <v>139.80761843069595</v>
      </c>
      <c r="H489" s="7">
        <f t="shared" si="88"/>
        <v>-1.1162000000000005</v>
      </c>
      <c r="I489" s="7">
        <f t="shared" si="89"/>
        <v>-0.52590000000000137</v>
      </c>
      <c r="J489" s="7">
        <f t="shared" si="90"/>
        <v>-0.27650000000000174</v>
      </c>
      <c r="K489" s="8">
        <f t="shared" si="91"/>
        <v>-0.59029999999999916</v>
      </c>
      <c r="L489" s="8">
        <f t="shared" si="92"/>
        <v>18.610046230280261</v>
      </c>
      <c r="M489" s="17">
        <f t="shared" si="93"/>
        <v>-5.9029999999999916E-3</v>
      </c>
      <c r="N489" s="8">
        <f t="shared" si="94"/>
        <v>1.0898814757177486</v>
      </c>
      <c r="O489" s="8">
        <f t="shared" si="95"/>
        <v>1.3437832410696611</v>
      </c>
      <c r="P489" s="8">
        <f t="shared" si="96"/>
        <v>-0.1889454769132296</v>
      </c>
      <c r="Q489" s="8"/>
    </row>
    <row r="490" spans="1:17" x14ac:dyDescent="0.2">
      <c r="A490" s="1" t="s">
        <v>488</v>
      </c>
      <c r="B490" s="7">
        <v>49.080079259075347</v>
      </c>
      <c r="C490" s="7">
        <v>31.165479180781034</v>
      </c>
      <c r="D490" s="2">
        <v>39.181839530600143</v>
      </c>
      <c r="E490" s="3">
        <f t="shared" si="86"/>
        <v>149.08007925907535</v>
      </c>
      <c r="F490" s="3">
        <f t="shared" si="85"/>
        <v>131.16547918078103</v>
      </c>
      <c r="G490" s="3">
        <f t="shared" si="87"/>
        <v>139.18183953060014</v>
      </c>
      <c r="H490" s="7">
        <f t="shared" si="88"/>
        <v>-1.0669999999999957</v>
      </c>
      <c r="I490" s="7">
        <f t="shared" si="89"/>
        <v>-0.69079999999999142</v>
      </c>
      <c r="J490" s="7">
        <f t="shared" si="90"/>
        <v>-0.44760000000001465</v>
      </c>
      <c r="K490" s="8">
        <f t="shared" si="91"/>
        <v>-0.37620000000000431</v>
      </c>
      <c r="L490" s="8">
        <f t="shared" si="92"/>
        <v>17.914600078294313</v>
      </c>
      <c r="M490" s="17">
        <f t="shared" si="93"/>
        <v>-3.7620000000000431E-3</v>
      </c>
      <c r="N490" s="8">
        <f t="shared" si="94"/>
        <v>1.0857813416060984</v>
      </c>
      <c r="O490" s="8">
        <f t="shared" si="95"/>
        <v>1.3437832410696611</v>
      </c>
      <c r="P490" s="8">
        <f t="shared" si="96"/>
        <v>-0.191996664029082</v>
      </c>
      <c r="Q490" s="8"/>
    </row>
    <row r="491" spans="1:17" x14ac:dyDescent="0.2">
      <c r="A491" s="1" t="s">
        <v>489</v>
      </c>
      <c r="B491" s="7">
        <v>50.690889515469649</v>
      </c>
      <c r="C491" s="7">
        <v>34.267280432448132</v>
      </c>
      <c r="D491" s="2">
        <v>40.664543667119631</v>
      </c>
      <c r="E491" s="3">
        <f t="shared" si="86"/>
        <v>150.69088951546965</v>
      </c>
      <c r="F491" s="3">
        <f t="shared" si="85"/>
        <v>134.26728043244813</v>
      </c>
      <c r="G491" s="3">
        <f t="shared" si="87"/>
        <v>140.66454366711963</v>
      </c>
      <c r="H491" s="7">
        <f t="shared" si="88"/>
        <v>1.0804999999999954</v>
      </c>
      <c r="I491" s="7">
        <f t="shared" si="89"/>
        <v>2.3647999999999891</v>
      </c>
      <c r="J491" s="7">
        <f t="shared" si="90"/>
        <v>1.0653000000000024</v>
      </c>
      <c r="K491" s="8">
        <f t="shared" si="91"/>
        <v>-1.2842999999999938</v>
      </c>
      <c r="L491" s="8">
        <f t="shared" si="92"/>
        <v>16.423609083021518</v>
      </c>
      <c r="M491" s="17">
        <f t="shared" si="93"/>
        <v>-1.2842999999999938E-2</v>
      </c>
      <c r="N491" s="8">
        <f t="shared" si="94"/>
        <v>1.0718366518358513</v>
      </c>
      <c r="O491" s="8">
        <f t="shared" si="95"/>
        <v>1.3437832410696611</v>
      </c>
      <c r="P491" s="8">
        <f t="shared" si="96"/>
        <v>-0.20237385087295656</v>
      </c>
      <c r="Q491" s="8"/>
    </row>
    <row r="492" spans="1:17" x14ac:dyDescent="0.2">
      <c r="A492" s="1" t="s">
        <v>490</v>
      </c>
      <c r="B492" s="7">
        <v>50.347012905595335</v>
      </c>
      <c r="C492" s="7">
        <v>31.403359340824011</v>
      </c>
      <c r="D492" s="2">
        <v>40.74612910244656</v>
      </c>
      <c r="E492" s="3">
        <f t="shared" si="86"/>
        <v>150.34701290559534</v>
      </c>
      <c r="F492" s="3">
        <f t="shared" si="85"/>
        <v>131.40335934082401</v>
      </c>
      <c r="G492" s="3">
        <f t="shared" si="87"/>
        <v>140.74612910244656</v>
      </c>
      <c r="H492" s="7">
        <f t="shared" si="88"/>
        <v>-0.22820000000001173</v>
      </c>
      <c r="I492" s="7">
        <f t="shared" si="89"/>
        <v>-2.1330000000000071</v>
      </c>
      <c r="J492" s="7">
        <f t="shared" si="90"/>
        <v>5.8000000000002494E-2</v>
      </c>
      <c r="K492" s="8">
        <f t="shared" si="91"/>
        <v>1.9047999999999954</v>
      </c>
      <c r="L492" s="8">
        <f t="shared" si="92"/>
        <v>18.943653564771324</v>
      </c>
      <c r="M492" s="17">
        <f t="shared" si="93"/>
        <v>1.9047999999999954E-2</v>
      </c>
      <c r="N492" s="8">
        <f t="shared" si="94"/>
        <v>1.0922529963800205</v>
      </c>
      <c r="O492" s="8">
        <f t="shared" si="95"/>
        <v>1.3437832410696611</v>
      </c>
      <c r="P492" s="8">
        <f t="shared" si="96"/>
        <v>-0.18718066798438471</v>
      </c>
      <c r="Q492" s="8"/>
    </row>
    <row r="493" spans="1:17" x14ac:dyDescent="0.2">
      <c r="A493" s="1" t="s">
        <v>491</v>
      </c>
      <c r="B493" s="7">
        <v>52.355949692039928</v>
      </c>
      <c r="C493" s="7">
        <v>35.231796215218907</v>
      </c>
      <c r="D493" s="2">
        <v>42.099684626024782</v>
      </c>
      <c r="E493" s="3">
        <f t="shared" si="86"/>
        <v>152.35594969203993</v>
      </c>
      <c r="F493" s="3">
        <f t="shared" si="85"/>
        <v>135.23179621521891</v>
      </c>
      <c r="G493" s="3">
        <f t="shared" si="87"/>
        <v>142.09968462602478</v>
      </c>
      <c r="H493" s="7">
        <f t="shared" si="88"/>
        <v>1.3362000000000096</v>
      </c>
      <c r="I493" s="7">
        <f t="shared" si="89"/>
        <v>2.9134999999999911</v>
      </c>
      <c r="J493" s="7">
        <f t="shared" si="90"/>
        <v>0.96169999999999867</v>
      </c>
      <c r="K493" s="8">
        <f t="shared" si="91"/>
        <v>-1.5772999999999815</v>
      </c>
      <c r="L493" s="8">
        <f t="shared" si="92"/>
        <v>17.124153476821022</v>
      </c>
      <c r="M493" s="17">
        <f t="shared" si="93"/>
        <v>-1.5772999999999815E-2</v>
      </c>
      <c r="N493" s="8">
        <f t="shared" si="94"/>
        <v>1.0750248898681187</v>
      </c>
      <c r="O493" s="8">
        <f t="shared" si="95"/>
        <v>1.3437832410696611</v>
      </c>
      <c r="P493" s="8">
        <f t="shared" si="96"/>
        <v>-0.20000126730826673</v>
      </c>
      <c r="Q493" s="8"/>
    </row>
    <row r="494" spans="1:17" x14ac:dyDescent="0.2">
      <c r="A494" s="1" t="s">
        <v>492</v>
      </c>
      <c r="B494" s="7">
        <v>51.624641133518139</v>
      </c>
      <c r="C494" s="7">
        <v>34.989190372808821</v>
      </c>
      <c r="D494" s="2">
        <v>42.684709027630106</v>
      </c>
      <c r="E494" s="3">
        <f t="shared" si="86"/>
        <v>151.62464113351814</v>
      </c>
      <c r="F494" s="3">
        <f t="shared" si="85"/>
        <v>134.98919037280882</v>
      </c>
      <c r="G494" s="3">
        <f t="shared" si="87"/>
        <v>142.68470902763011</v>
      </c>
      <c r="H494" s="7">
        <f t="shared" si="88"/>
        <v>-0.48000000000000265</v>
      </c>
      <c r="I494" s="7">
        <f t="shared" si="89"/>
        <v>-0.17939999999998513</v>
      </c>
      <c r="J494" s="7">
        <f t="shared" si="90"/>
        <v>0.41169999999999263</v>
      </c>
      <c r="K494" s="8">
        <f t="shared" si="91"/>
        <v>-0.30060000000001752</v>
      </c>
      <c r="L494" s="8">
        <f t="shared" si="92"/>
        <v>16.635450760709318</v>
      </c>
      <c r="M494" s="17">
        <f t="shared" si="93"/>
        <v>-3.0060000000001752E-3</v>
      </c>
      <c r="N494" s="8">
        <f t="shared" si="94"/>
        <v>1.0717933650491749</v>
      </c>
      <c r="O494" s="8">
        <f t="shared" si="95"/>
        <v>1.3437832410696611</v>
      </c>
      <c r="P494" s="8">
        <f t="shared" si="96"/>
        <v>-0.20240606349873835</v>
      </c>
      <c r="Q494" s="8"/>
    </row>
    <row r="495" spans="1:17" x14ac:dyDescent="0.2">
      <c r="A495" s="1" t="s">
        <v>493</v>
      </c>
      <c r="B495" s="7">
        <v>51.612056288304046</v>
      </c>
      <c r="C495" s="7">
        <v>33.525907549167584</v>
      </c>
      <c r="D495" s="2">
        <v>42.909152074930574</v>
      </c>
      <c r="E495" s="3">
        <f t="shared" si="86"/>
        <v>151.61205628830405</v>
      </c>
      <c r="F495" s="3">
        <f t="shared" si="85"/>
        <v>133.52590754916758</v>
      </c>
      <c r="G495" s="3">
        <f t="shared" si="87"/>
        <v>142.90915207493057</v>
      </c>
      <c r="H495" s="7">
        <f t="shared" si="88"/>
        <v>-8.3000000000055252E-3</v>
      </c>
      <c r="I495" s="7">
        <f t="shared" si="89"/>
        <v>-1.0839999999999961</v>
      </c>
      <c r="J495" s="7">
        <f t="shared" si="90"/>
        <v>0.15730000000000466</v>
      </c>
      <c r="K495" s="8">
        <f t="shared" si="91"/>
        <v>1.0756999999999906</v>
      </c>
      <c r="L495" s="8">
        <f t="shared" si="92"/>
        <v>18.086148739136462</v>
      </c>
      <c r="M495" s="17">
        <f t="shared" si="93"/>
        <v>1.0756999999999906E-2</v>
      </c>
      <c r="N495" s="8">
        <f t="shared" si="94"/>
        <v>1.0833226462770087</v>
      </c>
      <c r="O495" s="8">
        <f t="shared" si="95"/>
        <v>1.3437832410696611</v>
      </c>
      <c r="P495" s="8">
        <f t="shared" si="96"/>
        <v>-0.19382634552379441</v>
      </c>
      <c r="Q495" s="8"/>
    </row>
    <row r="496" spans="1:17" x14ac:dyDescent="0.2">
      <c r="A496" s="1" t="s">
        <v>494</v>
      </c>
      <c r="B496" s="7">
        <v>52.317507186213533</v>
      </c>
      <c r="C496" s="7">
        <v>32.782034718211179</v>
      </c>
      <c r="D496" s="2">
        <v>42.922728444377697</v>
      </c>
      <c r="E496" s="3">
        <f t="shared" si="86"/>
        <v>152.31750718621353</v>
      </c>
      <c r="F496" s="3">
        <f t="shared" si="85"/>
        <v>132.78203471821118</v>
      </c>
      <c r="G496" s="3">
        <f t="shared" si="87"/>
        <v>142.9227284443777</v>
      </c>
      <c r="H496" s="7">
        <f t="shared" si="88"/>
        <v>0.46530000000000182</v>
      </c>
      <c r="I496" s="7">
        <f t="shared" si="89"/>
        <v>-0.55709999999999926</v>
      </c>
      <c r="J496" s="7">
        <f t="shared" si="90"/>
        <v>9.4999999999956231E-3</v>
      </c>
      <c r="K496" s="8">
        <f t="shared" si="91"/>
        <v>1.0224000000000011</v>
      </c>
      <c r="L496" s="8">
        <f t="shared" si="92"/>
        <v>19.535472468002354</v>
      </c>
      <c r="M496" s="17">
        <f t="shared" si="93"/>
        <v>1.0224000000000011E-2</v>
      </c>
      <c r="N496" s="8">
        <f t="shared" si="94"/>
        <v>1.0943985370125449</v>
      </c>
      <c r="O496" s="8">
        <f t="shared" si="95"/>
        <v>1.3437832410696611</v>
      </c>
      <c r="P496" s="8">
        <f t="shared" si="96"/>
        <v>-0.18558402608042956</v>
      </c>
      <c r="Q496" s="8"/>
    </row>
    <row r="497" spans="1:17" x14ac:dyDescent="0.2">
      <c r="A497" s="1" t="s">
        <v>495</v>
      </c>
      <c r="B497" s="7">
        <v>51.776780035702473</v>
      </c>
      <c r="C497" s="7">
        <v>36.141287414547207</v>
      </c>
      <c r="D497" s="2">
        <v>42.820681616268416</v>
      </c>
      <c r="E497" s="3">
        <f t="shared" si="86"/>
        <v>151.77678003570247</v>
      </c>
      <c r="F497" s="3">
        <f t="shared" si="85"/>
        <v>136.14128741454721</v>
      </c>
      <c r="G497" s="3">
        <f t="shared" si="87"/>
        <v>142.82068161626842</v>
      </c>
      <c r="H497" s="7">
        <f t="shared" si="88"/>
        <v>-0.35500000000000531</v>
      </c>
      <c r="I497" s="7">
        <f t="shared" si="89"/>
        <v>2.529899999999996</v>
      </c>
      <c r="J497" s="7">
        <f t="shared" si="90"/>
        <v>-7.1399999999999242E-2</v>
      </c>
      <c r="K497" s="8">
        <f t="shared" si="91"/>
        <v>-2.8849000000000014</v>
      </c>
      <c r="L497" s="8">
        <f t="shared" si="92"/>
        <v>15.635492621155263</v>
      </c>
      <c r="M497" s="17">
        <f t="shared" si="93"/>
        <v>-2.8849000000000014E-2</v>
      </c>
      <c r="N497" s="8">
        <f t="shared" si="94"/>
        <v>1.0628262336182699</v>
      </c>
      <c r="O497" s="8">
        <f t="shared" si="95"/>
        <v>1.3437832410696611</v>
      </c>
      <c r="P497" s="8">
        <f t="shared" si="96"/>
        <v>-0.20907911251203537</v>
      </c>
      <c r="Q497" s="8"/>
    </row>
    <row r="498" spans="1:17" x14ac:dyDescent="0.2">
      <c r="A498" s="1" t="s">
        <v>496</v>
      </c>
      <c r="B498" s="7">
        <v>52.627792441362658</v>
      </c>
      <c r="C498" s="7">
        <v>34.856930509078353</v>
      </c>
      <c r="D498" s="2">
        <v>43.677748526647633</v>
      </c>
      <c r="E498" s="3">
        <f t="shared" si="86"/>
        <v>152.62779244136266</v>
      </c>
      <c r="F498" s="3">
        <f t="shared" si="85"/>
        <v>134.85693050907835</v>
      </c>
      <c r="G498" s="3">
        <f t="shared" si="87"/>
        <v>143.67774852664763</v>
      </c>
      <c r="H498" s="7">
        <f t="shared" si="88"/>
        <v>0.56069999999999176</v>
      </c>
      <c r="I498" s="7">
        <f t="shared" si="89"/>
        <v>-0.94340000000001645</v>
      </c>
      <c r="J498" s="7">
        <f t="shared" si="90"/>
        <v>0.60009999999999231</v>
      </c>
      <c r="K498" s="8">
        <f t="shared" si="91"/>
        <v>1.5041000000000082</v>
      </c>
      <c r="L498" s="8">
        <f t="shared" si="92"/>
        <v>17.770861932284305</v>
      </c>
      <c r="M498" s="17">
        <f t="shared" si="93"/>
        <v>1.5041000000000082E-2</v>
      </c>
      <c r="N498" s="8">
        <f t="shared" si="94"/>
        <v>1.0788122029981224</v>
      </c>
      <c r="O498" s="8">
        <f t="shared" si="95"/>
        <v>1.3437832410696611</v>
      </c>
      <c r="P498" s="8">
        <f t="shared" si="96"/>
        <v>-0.1971828714433288</v>
      </c>
      <c r="Q498" s="8"/>
    </row>
    <row r="499" spans="1:17" x14ac:dyDescent="0.2">
      <c r="A499" s="1" t="s">
        <v>497</v>
      </c>
      <c r="B499" s="7">
        <v>52.785914834331919</v>
      </c>
      <c r="C499" s="7">
        <v>33.827837272363581</v>
      </c>
      <c r="D499" s="2">
        <v>43.657346286356841</v>
      </c>
      <c r="E499" s="3">
        <f t="shared" si="86"/>
        <v>152.78591483433192</v>
      </c>
      <c r="F499" s="3">
        <f t="shared" si="85"/>
        <v>133.82783727236358</v>
      </c>
      <c r="G499" s="3">
        <f t="shared" si="87"/>
        <v>143.65734628635684</v>
      </c>
      <c r="H499" s="7">
        <f t="shared" si="88"/>
        <v>0.10360000000000369</v>
      </c>
      <c r="I499" s="7">
        <f t="shared" si="89"/>
        <v>-0.76309999999999434</v>
      </c>
      <c r="J499" s="7">
        <f t="shared" si="90"/>
        <v>-1.420000000000865E-2</v>
      </c>
      <c r="K499" s="8">
        <f t="shared" si="91"/>
        <v>0.86669999999999803</v>
      </c>
      <c r="L499" s="8">
        <f t="shared" si="92"/>
        <v>18.958077561968338</v>
      </c>
      <c r="M499" s="17">
        <f t="shared" si="93"/>
        <v>8.6669999999999803E-3</v>
      </c>
      <c r="N499" s="8">
        <f t="shared" si="94"/>
        <v>1.0881622683615071</v>
      </c>
      <c r="O499" s="8">
        <f t="shared" si="95"/>
        <v>1.3437832410696611</v>
      </c>
      <c r="P499" s="8">
        <f t="shared" si="96"/>
        <v>-0.19022485539012812</v>
      </c>
      <c r="Q499" s="8"/>
    </row>
    <row r="500" spans="1:17" x14ac:dyDescent="0.2">
      <c r="A500" s="1" t="s">
        <v>498</v>
      </c>
      <c r="B500" s="7">
        <v>52.580112207050064</v>
      </c>
      <c r="C500" s="7">
        <v>35.110041781270098</v>
      </c>
      <c r="D500" s="2">
        <v>44.065476807156386</v>
      </c>
      <c r="E500" s="3">
        <f t="shared" si="86"/>
        <v>152.58011220705006</v>
      </c>
      <c r="F500" s="3">
        <f t="shared" si="85"/>
        <v>135.1100417812701</v>
      </c>
      <c r="G500" s="3">
        <f t="shared" si="87"/>
        <v>144.06547680715639</v>
      </c>
      <c r="H500" s="7">
        <f t="shared" si="88"/>
        <v>-0.13470000000000981</v>
      </c>
      <c r="I500" s="7">
        <f t="shared" si="89"/>
        <v>0.95810000000000617</v>
      </c>
      <c r="J500" s="7">
        <f t="shared" si="90"/>
        <v>0.28410000000000935</v>
      </c>
      <c r="K500" s="8">
        <f t="shared" si="91"/>
        <v>-1.092800000000016</v>
      </c>
      <c r="L500" s="8">
        <f t="shared" si="92"/>
        <v>17.470070425779966</v>
      </c>
      <c r="M500" s="17">
        <f t="shared" si="93"/>
        <v>-1.092800000000016E-2</v>
      </c>
      <c r="N500" s="8">
        <f t="shared" si="94"/>
        <v>1.0762708310928524</v>
      </c>
      <c r="O500" s="8">
        <f t="shared" si="95"/>
        <v>1.3437832410696611</v>
      </c>
      <c r="P500" s="8">
        <f t="shared" si="96"/>
        <v>-0.199074078170425</v>
      </c>
      <c r="Q500" s="8"/>
    </row>
    <row r="501" spans="1:17" x14ac:dyDescent="0.2">
      <c r="A501" s="1" t="s">
        <v>499</v>
      </c>
      <c r="B501" s="7">
        <v>52.174706848915918</v>
      </c>
      <c r="C501" s="7">
        <v>35.939617437807101</v>
      </c>
      <c r="D501" s="2">
        <v>43.943021151870312</v>
      </c>
      <c r="E501" s="3">
        <f t="shared" si="86"/>
        <v>152.17470684891592</v>
      </c>
      <c r="F501" s="3">
        <f t="shared" si="85"/>
        <v>135.9396174378071</v>
      </c>
      <c r="G501" s="3">
        <f t="shared" si="87"/>
        <v>143.94302115187031</v>
      </c>
      <c r="H501" s="7">
        <f t="shared" si="88"/>
        <v>-0.26570000000001315</v>
      </c>
      <c r="I501" s="7">
        <f t="shared" si="89"/>
        <v>0.61400000000000343</v>
      </c>
      <c r="J501" s="7">
        <f t="shared" si="90"/>
        <v>-8.4999999999990639E-2</v>
      </c>
      <c r="K501" s="8">
        <f t="shared" si="91"/>
        <v>-0.87970000000001658</v>
      </c>
      <c r="L501" s="8">
        <f t="shared" si="92"/>
        <v>16.235089411108817</v>
      </c>
      <c r="M501" s="17">
        <f t="shared" si="93"/>
        <v>-8.7970000000001658E-3</v>
      </c>
      <c r="N501" s="8">
        <f t="shared" si="94"/>
        <v>1.0668028765917283</v>
      </c>
      <c r="O501" s="8">
        <f t="shared" si="95"/>
        <v>1.3437832410696611</v>
      </c>
      <c r="P501" s="8">
        <f t="shared" si="96"/>
        <v>-0.20611982350475988</v>
      </c>
      <c r="Q501" s="8"/>
    </row>
    <row r="502" spans="1:17" x14ac:dyDescent="0.2">
      <c r="A502" s="1" t="s">
        <v>500</v>
      </c>
      <c r="B502" s="7">
        <v>52.608556938142158</v>
      </c>
      <c r="C502" s="7">
        <v>34.214543692521318</v>
      </c>
      <c r="D502" s="2">
        <v>43.773024443889966</v>
      </c>
      <c r="E502" s="3">
        <f t="shared" si="86"/>
        <v>152.60855693814216</v>
      </c>
      <c r="F502" s="3">
        <f t="shared" si="85"/>
        <v>134.21454369252132</v>
      </c>
      <c r="G502" s="3">
        <f t="shared" si="87"/>
        <v>143.77302444388997</v>
      </c>
      <c r="H502" s="7">
        <f t="shared" si="88"/>
        <v>0.28509999999999369</v>
      </c>
      <c r="I502" s="7">
        <f t="shared" si="89"/>
        <v>-1.269000000000009</v>
      </c>
      <c r="J502" s="7">
        <f t="shared" si="90"/>
        <v>-0.11809999999998766</v>
      </c>
      <c r="K502" s="8">
        <f t="shared" si="91"/>
        <v>1.5541000000000027</v>
      </c>
      <c r="L502" s="8">
        <f t="shared" si="92"/>
        <v>18.39401324562084</v>
      </c>
      <c r="M502" s="17">
        <f t="shared" si="93"/>
        <v>1.5541000000000027E-2</v>
      </c>
      <c r="N502" s="8">
        <f t="shared" si="94"/>
        <v>1.0833820600968405</v>
      </c>
      <c r="O502" s="8">
        <f t="shared" si="95"/>
        <v>1.3437832410696611</v>
      </c>
      <c r="P502" s="8">
        <f t="shared" si="96"/>
        <v>-0.19378213168184732</v>
      </c>
      <c r="Q502" s="8"/>
    </row>
    <row r="503" spans="1:17" x14ac:dyDescent="0.2">
      <c r="A503" s="1" t="s">
        <v>501</v>
      </c>
      <c r="B503" s="7">
        <v>51.716559922838712</v>
      </c>
      <c r="C503" s="7">
        <v>33.668424714236437</v>
      </c>
      <c r="D503" s="2">
        <v>43.283333522634081</v>
      </c>
      <c r="E503" s="3">
        <f t="shared" si="86"/>
        <v>151.71655992283871</v>
      </c>
      <c r="F503" s="3">
        <f t="shared" si="85"/>
        <v>133.66842471423644</v>
      </c>
      <c r="G503" s="3">
        <f t="shared" si="87"/>
        <v>143.28333352263408</v>
      </c>
      <c r="H503" s="7">
        <f t="shared" si="88"/>
        <v>-0.58449999999999891</v>
      </c>
      <c r="I503" s="7">
        <f t="shared" si="89"/>
        <v>-0.40690000000001003</v>
      </c>
      <c r="J503" s="7">
        <f t="shared" si="90"/>
        <v>-0.34060000000000201</v>
      </c>
      <c r="K503" s="8">
        <f t="shared" si="91"/>
        <v>-0.17759999999998888</v>
      </c>
      <c r="L503" s="8">
        <f t="shared" si="92"/>
        <v>18.048135208602275</v>
      </c>
      <c r="M503" s="17">
        <f t="shared" si="93"/>
        <v>-1.7759999999998888E-3</v>
      </c>
      <c r="N503" s="8">
        <f t="shared" si="94"/>
        <v>1.0814579735581087</v>
      </c>
      <c r="O503" s="8">
        <f t="shared" si="95"/>
        <v>1.3437832410696611</v>
      </c>
      <c r="P503" s="8">
        <f t="shared" si="96"/>
        <v>-0.19521397461598022</v>
      </c>
      <c r="Q503" s="8"/>
    </row>
    <row r="504" spans="1:17" x14ac:dyDescent="0.2">
      <c r="A504" s="1" t="s">
        <v>502</v>
      </c>
      <c r="B504" s="7">
        <v>53.148309098830538</v>
      </c>
      <c r="C504" s="7">
        <v>33.340937073686575</v>
      </c>
      <c r="D504" s="2">
        <v>44.187881207162462</v>
      </c>
      <c r="E504" s="3">
        <f t="shared" si="86"/>
        <v>153.14830909883054</v>
      </c>
      <c r="F504" s="3">
        <f t="shared" si="85"/>
        <v>133.34093707368658</v>
      </c>
      <c r="G504" s="3">
        <f t="shared" si="87"/>
        <v>144.18788120716246</v>
      </c>
      <c r="H504" s="7">
        <f t="shared" si="88"/>
        <v>0.94369999999999177</v>
      </c>
      <c r="I504" s="7">
        <f t="shared" si="89"/>
        <v>-0.24499999999998412</v>
      </c>
      <c r="J504" s="7">
        <f t="shared" si="90"/>
        <v>0.6313000000000013</v>
      </c>
      <c r="K504" s="8">
        <f t="shared" si="91"/>
        <v>1.1886999999999759</v>
      </c>
      <c r="L504" s="8">
        <f t="shared" si="92"/>
        <v>19.807372025143962</v>
      </c>
      <c r="M504" s="17">
        <f t="shared" si="93"/>
        <v>1.1886999999999759E-2</v>
      </c>
      <c r="N504" s="8">
        <f t="shared" si="94"/>
        <v>1.0943132644897937</v>
      </c>
      <c r="O504" s="8">
        <f t="shared" si="95"/>
        <v>1.3437832410696611</v>
      </c>
      <c r="P504" s="8">
        <f t="shared" si="96"/>
        <v>-0.18564748313224044</v>
      </c>
      <c r="Q504" s="8"/>
    </row>
    <row r="505" spans="1:17" x14ac:dyDescent="0.2">
      <c r="A505" s="1" t="s">
        <v>503</v>
      </c>
      <c r="B505" s="7">
        <v>52.849516747778722</v>
      </c>
      <c r="C505" s="7">
        <v>32.620495990677426</v>
      </c>
      <c r="D505" s="2">
        <v>43.596134142688271</v>
      </c>
      <c r="E505" s="3">
        <f t="shared" si="86"/>
        <v>152.84951674777872</v>
      </c>
      <c r="F505" s="3">
        <f t="shared" si="85"/>
        <v>132.62049599067743</v>
      </c>
      <c r="G505" s="3">
        <f t="shared" si="87"/>
        <v>143.59613414268827</v>
      </c>
      <c r="H505" s="7">
        <f t="shared" si="88"/>
        <v>-0.1951000000000036</v>
      </c>
      <c r="I505" s="7">
        <f t="shared" si="89"/>
        <v>-0.54030000000001577</v>
      </c>
      <c r="J505" s="7">
        <f t="shared" si="90"/>
        <v>-0.41039999999999965</v>
      </c>
      <c r="K505" s="8">
        <f t="shared" si="91"/>
        <v>0.34520000000001216</v>
      </c>
      <c r="L505" s="8">
        <f t="shared" si="92"/>
        <v>20.229020757101296</v>
      </c>
      <c r="M505" s="17">
        <f t="shared" si="93"/>
        <v>3.4520000000001216E-3</v>
      </c>
      <c r="N505" s="8">
        <f t="shared" si="94"/>
        <v>1.0980908338788127</v>
      </c>
      <c r="O505" s="8">
        <f t="shared" si="95"/>
        <v>1.3437832410696611</v>
      </c>
      <c r="P505" s="8">
        <f t="shared" si="96"/>
        <v>-0.1828363382440128</v>
      </c>
      <c r="Q505" s="8"/>
    </row>
    <row r="506" spans="1:17" x14ac:dyDescent="0.2">
      <c r="A506" s="1" t="s">
        <v>504</v>
      </c>
      <c r="B506" s="7">
        <v>52.348628881396252</v>
      </c>
      <c r="C506" s="7">
        <v>31.558603679280083</v>
      </c>
      <c r="D506" s="2">
        <v>42.990732841142687</v>
      </c>
      <c r="E506" s="3">
        <f t="shared" si="86"/>
        <v>152.34862888139625</v>
      </c>
      <c r="F506" s="3">
        <f t="shared" si="85"/>
        <v>131.55860367928008</v>
      </c>
      <c r="G506" s="3">
        <f t="shared" si="87"/>
        <v>142.99073284114269</v>
      </c>
      <c r="H506" s="7">
        <f t="shared" si="88"/>
        <v>-0.32769999999999744</v>
      </c>
      <c r="I506" s="7">
        <f t="shared" si="89"/>
        <v>-0.80069999999998753</v>
      </c>
      <c r="J506" s="7">
        <f t="shared" si="90"/>
        <v>-0.42160000000001085</v>
      </c>
      <c r="K506" s="8">
        <f t="shared" si="91"/>
        <v>0.4729999999999901</v>
      </c>
      <c r="L506" s="8">
        <f t="shared" si="92"/>
        <v>20.790025202116169</v>
      </c>
      <c r="M506" s="17">
        <f t="shared" si="93"/>
        <v>4.729999999999901E-3</v>
      </c>
      <c r="N506" s="8">
        <f t="shared" si="94"/>
        <v>1.1032848035230594</v>
      </c>
      <c r="O506" s="8">
        <f t="shared" si="95"/>
        <v>1.3437832410696611</v>
      </c>
      <c r="P506" s="8">
        <f t="shared" si="96"/>
        <v>-0.17897115412390707</v>
      </c>
      <c r="Q506" s="8"/>
    </row>
    <row r="507" spans="1:17" x14ac:dyDescent="0.2">
      <c r="A507" s="1" t="s">
        <v>505</v>
      </c>
      <c r="B507" s="7">
        <v>52.859301485406689</v>
      </c>
      <c r="C507" s="7">
        <v>31.695556185710217</v>
      </c>
      <c r="D507" s="2">
        <v>43.147164702870896</v>
      </c>
      <c r="E507" s="3">
        <f t="shared" si="86"/>
        <v>152.85930148540669</v>
      </c>
      <c r="F507" s="3">
        <f t="shared" si="85"/>
        <v>131.69555618571022</v>
      </c>
      <c r="G507" s="3">
        <f t="shared" si="87"/>
        <v>143.1471647028709</v>
      </c>
      <c r="H507" s="7">
        <f t="shared" si="88"/>
        <v>0.33520000000000216</v>
      </c>
      <c r="I507" s="7">
        <f t="shared" si="89"/>
        <v>0.10410000000000696</v>
      </c>
      <c r="J507" s="7">
        <f t="shared" si="90"/>
        <v>0.10939999999999284</v>
      </c>
      <c r="K507" s="8">
        <f t="shared" si="91"/>
        <v>0.2310999999999952</v>
      </c>
      <c r="L507" s="8">
        <f t="shared" si="92"/>
        <v>21.163745299696473</v>
      </c>
      <c r="M507" s="17">
        <f t="shared" si="93"/>
        <v>2.310999999999952E-3</v>
      </c>
      <c r="N507" s="8">
        <f t="shared" si="94"/>
        <v>1.1058344947040011</v>
      </c>
      <c r="O507" s="8">
        <f t="shared" si="95"/>
        <v>1.3437832410696611</v>
      </c>
      <c r="P507" s="8">
        <f t="shared" si="96"/>
        <v>-0.17707375646108747</v>
      </c>
      <c r="Q507" s="8"/>
    </row>
    <row r="508" spans="1:17" x14ac:dyDescent="0.2">
      <c r="A508" s="1" t="s">
        <v>506</v>
      </c>
      <c r="B508" s="7">
        <v>50.51092403668639</v>
      </c>
      <c r="C508" s="7">
        <v>29.978377828604749</v>
      </c>
      <c r="D508" s="2">
        <v>41.133942978489728</v>
      </c>
      <c r="E508" s="3">
        <f t="shared" si="86"/>
        <v>150.51092403668639</v>
      </c>
      <c r="F508" s="3">
        <f t="shared" si="85"/>
        <v>129.97837782860475</v>
      </c>
      <c r="G508" s="3">
        <f t="shared" si="87"/>
        <v>141.13394297848973</v>
      </c>
      <c r="H508" s="7">
        <f t="shared" si="88"/>
        <v>-1.5363000000000016</v>
      </c>
      <c r="I508" s="7">
        <f t="shared" si="89"/>
        <v>-1.3038999999999912</v>
      </c>
      <c r="J508" s="7">
        <f t="shared" si="90"/>
        <v>-1.4063999999999965</v>
      </c>
      <c r="K508" s="8">
        <f t="shared" si="91"/>
        <v>-0.23240000000001038</v>
      </c>
      <c r="L508" s="8">
        <f t="shared" si="92"/>
        <v>20.532546208081641</v>
      </c>
      <c r="M508" s="17">
        <f t="shared" si="93"/>
        <v>-2.3240000000001038E-3</v>
      </c>
      <c r="N508" s="8">
        <f t="shared" si="94"/>
        <v>1.1032645353383088</v>
      </c>
      <c r="O508" s="8">
        <f t="shared" si="95"/>
        <v>1.3437832410696611</v>
      </c>
      <c r="P508" s="8">
        <f t="shared" si="96"/>
        <v>-0.17898623705107208</v>
      </c>
      <c r="Q508" s="8"/>
    </row>
    <row r="509" spans="1:17" x14ac:dyDescent="0.2">
      <c r="A509" s="1" t="s">
        <v>507</v>
      </c>
      <c r="B509" s="7">
        <v>52.071722318946826</v>
      </c>
      <c r="C509" s="7">
        <v>28.802073509255877</v>
      </c>
      <c r="D509" s="2">
        <v>41.718943172135567</v>
      </c>
      <c r="E509" s="3">
        <f t="shared" si="86"/>
        <v>152.07172231894683</v>
      </c>
      <c r="F509" s="3">
        <f t="shared" si="85"/>
        <v>128.80207350925588</v>
      </c>
      <c r="G509" s="3">
        <f t="shared" si="87"/>
        <v>141.71894317213557</v>
      </c>
      <c r="H509" s="7">
        <f t="shared" si="88"/>
        <v>1.036999999999999</v>
      </c>
      <c r="I509" s="7">
        <f t="shared" si="89"/>
        <v>-0.90500000000000025</v>
      </c>
      <c r="J509" s="7">
        <f t="shared" si="90"/>
        <v>0.41450000000000653</v>
      </c>
      <c r="K509" s="8">
        <f t="shared" si="91"/>
        <v>1.9419999999999993</v>
      </c>
      <c r="L509" s="8">
        <f t="shared" si="92"/>
        <v>23.269648809690949</v>
      </c>
      <c r="M509" s="17">
        <f t="shared" si="93"/>
        <v>1.9419999999999993E-2</v>
      </c>
      <c r="N509" s="8">
        <f t="shared" si="94"/>
        <v>1.1246899326145787</v>
      </c>
      <c r="O509" s="8">
        <f t="shared" si="95"/>
        <v>1.3437832410696611</v>
      </c>
      <c r="P509" s="8">
        <f t="shared" si="96"/>
        <v>-0.16304214977460385</v>
      </c>
      <c r="Q509" s="8"/>
    </row>
    <row r="510" spans="1:17" x14ac:dyDescent="0.2">
      <c r="A510" s="1" t="s">
        <v>508</v>
      </c>
      <c r="B510" s="7">
        <v>50.266783046743257</v>
      </c>
      <c r="C510" s="7">
        <v>28.192968503630595</v>
      </c>
      <c r="D510" s="2">
        <v>39.419978475997198</v>
      </c>
      <c r="E510" s="3">
        <f t="shared" si="86"/>
        <v>150.26678304674326</v>
      </c>
      <c r="F510" s="3">
        <f t="shared" si="85"/>
        <v>128.1929685036306</v>
      </c>
      <c r="G510" s="3">
        <f t="shared" si="87"/>
        <v>139.4199784759972</v>
      </c>
      <c r="H510" s="7">
        <f t="shared" si="88"/>
        <v>-1.1868999999999907</v>
      </c>
      <c r="I510" s="7">
        <f t="shared" si="89"/>
        <v>-0.47290000000000942</v>
      </c>
      <c r="J510" s="7">
        <f t="shared" si="90"/>
        <v>-1.6221999999999959</v>
      </c>
      <c r="K510" s="8">
        <f t="shared" si="91"/>
        <v>-0.71399999999998132</v>
      </c>
      <c r="L510" s="8">
        <f t="shared" si="92"/>
        <v>22.073814543112661</v>
      </c>
      <c r="M510" s="17">
        <f t="shared" si="93"/>
        <v>-7.1399999999998132E-3</v>
      </c>
      <c r="N510" s="8">
        <f t="shared" si="94"/>
        <v>1.1166596464957108</v>
      </c>
      <c r="O510" s="8">
        <f t="shared" si="95"/>
        <v>1.3437832410696611</v>
      </c>
      <c r="P510" s="8">
        <f t="shared" si="96"/>
        <v>-0.16901802882521311</v>
      </c>
      <c r="Q510" s="8"/>
    </row>
    <row r="511" spans="1:17" x14ac:dyDescent="0.2">
      <c r="A511" s="1" t="s">
        <v>509</v>
      </c>
      <c r="B511" s="7">
        <v>51.029988037837683</v>
      </c>
      <c r="C511" s="7">
        <v>28.415767882889895</v>
      </c>
      <c r="D511" s="2">
        <v>39.093456886406415</v>
      </c>
      <c r="E511" s="3">
        <f t="shared" si="86"/>
        <v>151.02998803783768</v>
      </c>
      <c r="F511" s="3">
        <f t="shared" si="85"/>
        <v>128.4157678828899</v>
      </c>
      <c r="G511" s="3">
        <f t="shared" si="87"/>
        <v>139.09345688640641</v>
      </c>
      <c r="H511" s="7">
        <f t="shared" si="88"/>
        <v>0.50790000000000557</v>
      </c>
      <c r="I511" s="7">
        <f t="shared" si="89"/>
        <v>0.17380000000000173</v>
      </c>
      <c r="J511" s="7">
        <f t="shared" si="90"/>
        <v>-0.23419999999999552</v>
      </c>
      <c r="K511" s="8">
        <f t="shared" si="91"/>
        <v>0.33410000000000384</v>
      </c>
      <c r="L511" s="8">
        <f t="shared" si="92"/>
        <v>22.614220154947787</v>
      </c>
      <c r="M511" s="17">
        <f t="shared" si="93"/>
        <v>3.3410000000000384E-3</v>
      </c>
      <c r="N511" s="8">
        <f t="shared" si="94"/>
        <v>1.120390406374653</v>
      </c>
      <c r="O511" s="8">
        <f t="shared" si="95"/>
        <v>1.3437832410696611</v>
      </c>
      <c r="P511" s="8">
        <f t="shared" si="96"/>
        <v>-0.16624171805951815</v>
      </c>
      <c r="Q511" s="8"/>
    </row>
    <row r="512" spans="1:17" x14ac:dyDescent="0.2">
      <c r="A512" s="1" t="s">
        <v>510</v>
      </c>
      <c r="B512" s="7">
        <v>53.355245733668227</v>
      </c>
      <c r="C512" s="7">
        <v>28.840053579974949</v>
      </c>
      <c r="D512" s="2">
        <v>40.861891097260184</v>
      </c>
      <c r="E512" s="3">
        <f t="shared" si="86"/>
        <v>153.35524573366823</v>
      </c>
      <c r="F512" s="3">
        <f t="shared" si="85"/>
        <v>128.84005357997495</v>
      </c>
      <c r="G512" s="3">
        <f t="shared" si="87"/>
        <v>140.86189109726018</v>
      </c>
      <c r="H512" s="7">
        <f t="shared" si="88"/>
        <v>1.5395999999999965</v>
      </c>
      <c r="I512" s="7">
        <f t="shared" si="89"/>
        <v>0.33039999999999736</v>
      </c>
      <c r="J512" s="7">
        <f t="shared" si="90"/>
        <v>1.2713999999999892</v>
      </c>
      <c r="K512" s="8">
        <f t="shared" si="91"/>
        <v>1.2091999999999992</v>
      </c>
      <c r="L512" s="8">
        <f t="shared" si="92"/>
        <v>24.515192153693278</v>
      </c>
      <c r="M512" s="17">
        <f t="shared" si="93"/>
        <v>1.2091999999999992E-2</v>
      </c>
      <c r="N512" s="8">
        <f t="shared" si="94"/>
        <v>1.1339381671685353</v>
      </c>
      <c r="O512" s="8">
        <f t="shared" si="95"/>
        <v>1.3437832410696611</v>
      </c>
      <c r="P512" s="8">
        <f t="shared" si="96"/>
        <v>-0.15615991291429376</v>
      </c>
      <c r="Q512" s="8"/>
    </row>
    <row r="513" spans="1:17" x14ac:dyDescent="0.2">
      <c r="A513" s="1" t="s">
        <v>511</v>
      </c>
      <c r="B513" s="7">
        <v>52.601351345641518</v>
      </c>
      <c r="C513" s="7">
        <v>27.685775539951948</v>
      </c>
      <c r="D513" s="2">
        <v>39.998125981051771</v>
      </c>
      <c r="E513" s="3">
        <f t="shared" si="86"/>
        <v>152.60135134564152</v>
      </c>
      <c r="F513" s="3">
        <f t="shared" si="85"/>
        <v>127.68577553995195</v>
      </c>
      <c r="G513" s="3">
        <f t="shared" si="87"/>
        <v>139.99812598105177</v>
      </c>
      <c r="H513" s="7">
        <f t="shared" si="88"/>
        <v>-0.49159999999999204</v>
      </c>
      <c r="I513" s="7">
        <f t="shared" si="89"/>
        <v>-0.89590000000000503</v>
      </c>
      <c r="J513" s="7">
        <f t="shared" si="90"/>
        <v>-0.61320000000001373</v>
      </c>
      <c r="K513" s="8">
        <f t="shared" si="91"/>
        <v>0.40430000000001298</v>
      </c>
      <c r="L513" s="8">
        <f t="shared" si="92"/>
        <v>24.915575805689571</v>
      </c>
      <c r="M513" s="17">
        <f t="shared" si="93"/>
        <v>4.0430000000001298E-3</v>
      </c>
      <c r="N513" s="8">
        <f t="shared" si="94"/>
        <v>1.138522679178398</v>
      </c>
      <c r="O513" s="8">
        <f t="shared" si="95"/>
        <v>1.3437832410696611</v>
      </c>
      <c r="P513" s="8">
        <f t="shared" si="96"/>
        <v>-0.15274826744220604</v>
      </c>
      <c r="Q513" s="8"/>
    </row>
    <row r="514" spans="1:17" x14ac:dyDescent="0.2">
      <c r="A514" s="1" t="s">
        <v>512</v>
      </c>
      <c r="B514" s="7">
        <v>54.712285838805769</v>
      </c>
      <c r="C514" s="7">
        <v>28.408987772610232</v>
      </c>
      <c r="D514" s="2">
        <v>41.8686409422846</v>
      </c>
      <c r="E514" s="3">
        <f t="shared" si="86"/>
        <v>154.71228583880577</v>
      </c>
      <c r="F514" s="3">
        <f t="shared" si="85"/>
        <v>128.40898777261023</v>
      </c>
      <c r="G514" s="3">
        <f t="shared" si="87"/>
        <v>141.8686409422846</v>
      </c>
      <c r="H514" s="7">
        <f t="shared" si="88"/>
        <v>1.3832999999999984</v>
      </c>
      <c r="I514" s="7">
        <f t="shared" si="89"/>
        <v>0.56639999999998913</v>
      </c>
      <c r="J514" s="7">
        <f t="shared" si="90"/>
        <v>1.3360999999999956</v>
      </c>
      <c r="K514" s="8">
        <f t="shared" si="91"/>
        <v>0.81690000000000929</v>
      </c>
      <c r="L514" s="8">
        <f t="shared" si="92"/>
        <v>26.303298066195534</v>
      </c>
      <c r="M514" s="17">
        <f t="shared" si="93"/>
        <v>8.1690000000000929E-3</v>
      </c>
      <c r="N514" s="8">
        <f t="shared" si="94"/>
        <v>1.1478232709446063</v>
      </c>
      <c r="O514" s="8">
        <f t="shared" si="95"/>
        <v>1.3437832410696611</v>
      </c>
      <c r="P514" s="8">
        <f t="shared" si="96"/>
        <v>-0.14582706803894141</v>
      </c>
      <c r="Q514" s="8"/>
    </row>
    <row r="515" spans="1:17" x14ac:dyDescent="0.2">
      <c r="A515" s="1" t="s">
        <v>513</v>
      </c>
      <c r="B515" s="7">
        <v>55.572022011212027</v>
      </c>
      <c r="C515" s="7">
        <v>29.053472482240977</v>
      </c>
      <c r="D515" s="2">
        <v>41.447007341404145</v>
      </c>
      <c r="E515" s="3">
        <f t="shared" si="86"/>
        <v>155.57202201121203</v>
      </c>
      <c r="F515" s="3">
        <f t="shared" ref="F515:F578" si="97">100+C515</f>
        <v>129.05347248224098</v>
      </c>
      <c r="G515" s="3">
        <f t="shared" si="87"/>
        <v>141.44700734140415</v>
      </c>
      <c r="H515" s="7">
        <f t="shared" si="88"/>
        <v>0.55570000000000341</v>
      </c>
      <c r="I515" s="7">
        <f t="shared" si="89"/>
        <v>0.50190000000001067</v>
      </c>
      <c r="J515" s="7">
        <f t="shared" si="90"/>
        <v>-0.29719999999998636</v>
      </c>
      <c r="K515" s="8">
        <f t="shared" si="91"/>
        <v>5.3799999999992743E-2</v>
      </c>
      <c r="L515" s="8">
        <f t="shared" si="92"/>
        <v>26.518549528971054</v>
      </c>
      <c r="M515" s="17">
        <f t="shared" si="93"/>
        <v>5.3799999999992743E-4</v>
      </c>
      <c r="N515" s="8">
        <f t="shared" si="94"/>
        <v>1.1484407998643744</v>
      </c>
      <c r="O515" s="8">
        <f t="shared" si="95"/>
        <v>1.3437832410696611</v>
      </c>
      <c r="P515" s="8">
        <f t="shared" si="96"/>
        <v>-0.14536752300154654</v>
      </c>
      <c r="Q515" s="8"/>
    </row>
    <row r="516" spans="1:17" x14ac:dyDescent="0.2">
      <c r="A516" s="1" t="s">
        <v>514</v>
      </c>
      <c r="B516" s="7">
        <v>56.830599669282719</v>
      </c>
      <c r="C516" s="7">
        <v>31.579307045663398</v>
      </c>
      <c r="D516" s="2">
        <v>43.147341816655171</v>
      </c>
      <c r="E516" s="3">
        <f t="shared" ref="E516:E579" si="98">100+B516</f>
        <v>156.83059966928272</v>
      </c>
      <c r="F516" s="3">
        <f t="shared" si="97"/>
        <v>131.5793070456634</v>
      </c>
      <c r="G516" s="3">
        <f t="shared" ref="G516:G579" si="99">100+D516</f>
        <v>143.14734181665517</v>
      </c>
      <c r="H516" s="7">
        <f t="shared" ref="H516:H579" si="100">(E516/E515-1)*100</f>
        <v>0.80899999999999306</v>
      </c>
      <c r="I516" s="7">
        <f t="shared" ref="I516:I579" si="101">(F516/F515-1)*100</f>
        <v>1.9571999999999923</v>
      </c>
      <c r="J516" s="7">
        <f t="shared" ref="J516:J579" si="102">(G516/G515-1)*100</f>
        <v>1.2021000000000059</v>
      </c>
      <c r="K516" s="8">
        <f t="shared" ref="K516:K579" si="103">H516-I516</f>
        <v>-1.1481999999999992</v>
      </c>
      <c r="L516" s="8">
        <f t="shared" ref="L516:L579" si="104">(E516-F516)/100*100</f>
        <v>25.251292623619321</v>
      </c>
      <c r="M516" s="17">
        <f t="shared" ref="M516:M579" si="105">K516/100</f>
        <v>-1.1481999999999992E-2</v>
      </c>
      <c r="N516" s="8">
        <f t="shared" ref="N516:N579" si="106">N515*(1+M516)</f>
        <v>1.1352544026003317</v>
      </c>
      <c r="O516" s="8">
        <f t="shared" ref="O516:O579" si="107">MAX(N516,O515)</f>
        <v>1.3437832410696611</v>
      </c>
      <c r="P516" s="8">
        <f t="shared" ref="P516:P579" si="108">N516/O516-1</f>
        <v>-0.15518041310244268</v>
      </c>
      <c r="Q516" s="8"/>
    </row>
    <row r="517" spans="1:17" x14ac:dyDescent="0.2">
      <c r="A517" s="1" t="s">
        <v>515</v>
      </c>
      <c r="B517" s="7">
        <v>57.69175649206673</v>
      </c>
      <c r="C517" s="7">
        <v>30.18956640464711</v>
      </c>
      <c r="D517" s="2">
        <v>42.494446790629411</v>
      </c>
      <c r="E517" s="3">
        <f t="shared" si="98"/>
        <v>157.69175649206673</v>
      </c>
      <c r="F517" s="3">
        <f t="shared" si="97"/>
        <v>130.18956640464711</v>
      </c>
      <c r="G517" s="3">
        <f t="shared" si="99"/>
        <v>142.49444679062941</v>
      </c>
      <c r="H517" s="7">
        <f t="shared" si="100"/>
        <v>0.54909999999999126</v>
      </c>
      <c r="I517" s="7">
        <f t="shared" si="101"/>
        <v>-1.056199999999996</v>
      </c>
      <c r="J517" s="7">
        <f t="shared" si="102"/>
        <v>-0.45609999999999262</v>
      </c>
      <c r="K517" s="8">
        <f t="shared" si="103"/>
        <v>1.6052999999999873</v>
      </c>
      <c r="L517" s="8">
        <f t="shared" si="104"/>
        <v>27.502190087419621</v>
      </c>
      <c r="M517" s="17">
        <f t="shared" si="105"/>
        <v>1.6052999999999873E-2</v>
      </c>
      <c r="N517" s="8">
        <f t="shared" si="106"/>
        <v>1.1534786415252747</v>
      </c>
      <c r="O517" s="8">
        <f t="shared" si="107"/>
        <v>1.3437832410696611</v>
      </c>
      <c r="P517" s="8">
        <f t="shared" si="108"/>
        <v>-0.14161852427397637</v>
      </c>
      <c r="Q517" s="8"/>
    </row>
    <row r="518" spans="1:17" x14ac:dyDescent="0.2">
      <c r="A518" s="1" t="s">
        <v>516</v>
      </c>
      <c r="B518" s="7">
        <v>57.992947746966593</v>
      </c>
      <c r="C518" s="7">
        <v>32.583882720394968</v>
      </c>
      <c r="D518" s="2">
        <v>43.746687989025475</v>
      </c>
      <c r="E518" s="3">
        <f t="shared" si="98"/>
        <v>157.99294774696659</v>
      </c>
      <c r="F518" s="3">
        <f t="shared" si="97"/>
        <v>132.58388272039497</v>
      </c>
      <c r="G518" s="3">
        <f t="shared" si="99"/>
        <v>143.74668798902547</v>
      </c>
      <c r="H518" s="7">
        <f t="shared" si="100"/>
        <v>0.19100000000000783</v>
      </c>
      <c r="I518" s="7">
        <f t="shared" si="101"/>
        <v>1.8391000000000046</v>
      </c>
      <c r="J518" s="7">
        <f t="shared" si="102"/>
        <v>0.8788000000000018</v>
      </c>
      <c r="K518" s="8">
        <f t="shared" si="103"/>
        <v>-1.6480999999999968</v>
      </c>
      <c r="L518" s="8">
        <f t="shared" si="104"/>
        <v>25.409065026571625</v>
      </c>
      <c r="M518" s="17">
        <f t="shared" si="105"/>
        <v>-1.6480999999999968E-2</v>
      </c>
      <c r="N518" s="8">
        <f t="shared" si="106"/>
        <v>1.1344681600342967</v>
      </c>
      <c r="O518" s="8">
        <f t="shared" si="107"/>
        <v>1.3437832410696611</v>
      </c>
      <c r="P518" s="8">
        <f t="shared" si="108"/>
        <v>-0.15576550937541689</v>
      </c>
      <c r="Q518" s="8"/>
    </row>
    <row r="519" spans="1:17" x14ac:dyDescent="0.2">
      <c r="A519" s="1" t="s">
        <v>517</v>
      </c>
      <c r="B519" s="7">
        <v>57.227629908080303</v>
      </c>
      <c r="C519" s="7">
        <v>32.291004923465607</v>
      </c>
      <c r="D519" s="2">
        <v>43.466525694134873</v>
      </c>
      <c r="E519" s="3">
        <f t="shared" si="98"/>
        <v>157.2276299080803</v>
      </c>
      <c r="F519" s="3">
        <f t="shared" si="97"/>
        <v>132.29100492346561</v>
      </c>
      <c r="G519" s="3">
        <f t="shared" si="99"/>
        <v>143.46652569413487</v>
      </c>
      <c r="H519" s="7">
        <f t="shared" si="100"/>
        <v>-0.48439999999998484</v>
      </c>
      <c r="I519" s="7">
        <f t="shared" si="101"/>
        <v>-0.22090000000000165</v>
      </c>
      <c r="J519" s="7">
        <f t="shared" si="102"/>
        <v>-0.19489999999999785</v>
      </c>
      <c r="K519" s="8">
        <f t="shared" si="103"/>
        <v>-0.26349999999998319</v>
      </c>
      <c r="L519" s="8">
        <f t="shared" si="104"/>
        <v>24.936624984614696</v>
      </c>
      <c r="M519" s="17">
        <f t="shared" si="105"/>
        <v>-2.6349999999998319E-3</v>
      </c>
      <c r="N519" s="8">
        <f t="shared" si="106"/>
        <v>1.1314788364326065</v>
      </c>
      <c r="O519" s="8">
        <f t="shared" si="107"/>
        <v>1.3437832410696611</v>
      </c>
      <c r="P519" s="8">
        <f t="shared" si="108"/>
        <v>-0.15799006725821252</v>
      </c>
      <c r="Q519" s="8"/>
    </row>
    <row r="520" spans="1:17" x14ac:dyDescent="0.2">
      <c r="A520" s="1" t="s">
        <v>518</v>
      </c>
      <c r="B520" s="7">
        <v>56.760034936733661</v>
      </c>
      <c r="C520" s="7">
        <v>31.595021946563264</v>
      </c>
      <c r="D520" s="2">
        <v>42.660387286259521</v>
      </c>
      <c r="E520" s="3">
        <f t="shared" si="98"/>
        <v>156.76003493673366</v>
      </c>
      <c r="F520" s="3">
        <f t="shared" si="97"/>
        <v>131.59502194656326</v>
      </c>
      <c r="G520" s="3">
        <f t="shared" si="99"/>
        <v>142.66038728625952</v>
      </c>
      <c r="H520" s="7">
        <f t="shared" si="100"/>
        <v>-0.29740000000000322</v>
      </c>
      <c r="I520" s="7">
        <f t="shared" si="101"/>
        <v>-0.52609999999999602</v>
      </c>
      <c r="J520" s="7">
        <f t="shared" si="102"/>
        <v>-0.56190000000000406</v>
      </c>
      <c r="K520" s="8">
        <f t="shared" si="103"/>
        <v>0.2286999999999928</v>
      </c>
      <c r="L520" s="8">
        <f t="shared" si="104"/>
        <v>25.1650129901704</v>
      </c>
      <c r="M520" s="17">
        <f t="shared" si="105"/>
        <v>2.286999999999928E-3</v>
      </c>
      <c r="N520" s="8">
        <f t="shared" si="106"/>
        <v>1.1340665285315277</v>
      </c>
      <c r="O520" s="8">
        <f t="shared" si="107"/>
        <v>1.3437832410696611</v>
      </c>
      <c r="P520" s="8">
        <f t="shared" si="108"/>
        <v>-0.15606439054203225</v>
      </c>
      <c r="Q520" s="8"/>
    </row>
    <row r="521" spans="1:17" x14ac:dyDescent="0.2">
      <c r="A521" s="1" t="s">
        <v>519</v>
      </c>
      <c r="B521" s="7">
        <v>53.027892024959897</v>
      </c>
      <c r="C521" s="7">
        <v>28.969306473663494</v>
      </c>
      <c r="D521" s="2">
        <v>40.569841970966678</v>
      </c>
      <c r="E521" s="3">
        <f t="shared" si="98"/>
        <v>153.0278920249599</v>
      </c>
      <c r="F521" s="3">
        <f t="shared" si="97"/>
        <v>128.96930647366349</v>
      </c>
      <c r="G521" s="3">
        <f t="shared" si="99"/>
        <v>140.56984197096668</v>
      </c>
      <c r="H521" s="7">
        <f t="shared" si="100"/>
        <v>-2.3808000000000051</v>
      </c>
      <c r="I521" s="7">
        <f t="shared" si="101"/>
        <v>-1.9952999999999999</v>
      </c>
      <c r="J521" s="7">
        <f t="shared" si="102"/>
        <v>-1.4653999999999945</v>
      </c>
      <c r="K521" s="8">
        <f t="shared" si="103"/>
        <v>-0.38550000000000528</v>
      </c>
      <c r="L521" s="8">
        <f t="shared" si="104"/>
        <v>24.058585551296403</v>
      </c>
      <c r="M521" s="17">
        <f t="shared" si="105"/>
        <v>-3.8550000000000528E-3</v>
      </c>
      <c r="N521" s="8">
        <f t="shared" si="106"/>
        <v>1.1296947020640387</v>
      </c>
      <c r="O521" s="8">
        <f t="shared" si="107"/>
        <v>1.3437832410696611</v>
      </c>
      <c r="P521" s="8">
        <f t="shared" si="108"/>
        <v>-0.15931776231649264</v>
      </c>
      <c r="Q521" s="8"/>
    </row>
    <row r="522" spans="1:17" x14ac:dyDescent="0.2">
      <c r="A522" s="1" t="s">
        <v>520</v>
      </c>
      <c r="B522" s="7">
        <v>52.808296999904087</v>
      </c>
      <c r="C522" s="7">
        <v>28.204518486274679</v>
      </c>
      <c r="D522" s="2">
        <v>40.235145177233818</v>
      </c>
      <c r="E522" s="3">
        <f t="shared" si="98"/>
        <v>152.80829699990409</v>
      </c>
      <c r="F522" s="3">
        <f t="shared" si="97"/>
        <v>128.20451848627468</v>
      </c>
      <c r="G522" s="3">
        <f t="shared" si="99"/>
        <v>140.23514517723382</v>
      </c>
      <c r="H522" s="7">
        <f t="shared" si="100"/>
        <v>-0.14349999999999641</v>
      </c>
      <c r="I522" s="7">
        <f t="shared" si="101"/>
        <v>-0.59299999999998798</v>
      </c>
      <c r="J522" s="7">
        <f t="shared" si="102"/>
        <v>-0.23809999999999665</v>
      </c>
      <c r="K522" s="8">
        <f t="shared" si="103"/>
        <v>0.44949999999999157</v>
      </c>
      <c r="L522" s="8">
        <f t="shared" si="104"/>
        <v>24.603778513629408</v>
      </c>
      <c r="M522" s="17">
        <f t="shared" si="105"/>
        <v>4.4949999999999157E-3</v>
      </c>
      <c r="N522" s="8">
        <f t="shared" si="106"/>
        <v>1.1347726797498163</v>
      </c>
      <c r="O522" s="8">
        <f t="shared" si="107"/>
        <v>1.3437832410696611</v>
      </c>
      <c r="P522" s="8">
        <f t="shared" si="108"/>
        <v>-0.15553889565810541</v>
      </c>
      <c r="Q522" s="8"/>
    </row>
    <row r="523" spans="1:17" x14ac:dyDescent="0.2">
      <c r="A523" s="1" t="s">
        <v>521</v>
      </c>
      <c r="B523" s="7">
        <v>53.885289877159408</v>
      </c>
      <c r="C523" s="7">
        <v>28.109775347113327</v>
      </c>
      <c r="D523" s="2">
        <v>40.556283659689683</v>
      </c>
      <c r="E523" s="3">
        <f t="shared" si="98"/>
        <v>153.88528987715941</v>
      </c>
      <c r="F523" s="3">
        <f t="shared" si="97"/>
        <v>128.10977534711333</v>
      </c>
      <c r="G523" s="3">
        <f t="shared" si="99"/>
        <v>140.55628365968968</v>
      </c>
      <c r="H523" s="7">
        <f t="shared" si="100"/>
        <v>0.70479999999999432</v>
      </c>
      <c r="I523" s="7">
        <f t="shared" si="101"/>
        <v>-7.3899999999993415E-2</v>
      </c>
      <c r="J523" s="7">
        <f t="shared" si="102"/>
        <v>0.22899999999999032</v>
      </c>
      <c r="K523" s="8">
        <f t="shared" si="103"/>
        <v>0.77869999999998774</v>
      </c>
      <c r="L523" s="8">
        <f t="shared" si="104"/>
        <v>25.775514530046078</v>
      </c>
      <c r="M523" s="17">
        <f t="shared" si="105"/>
        <v>7.7869999999998774E-3</v>
      </c>
      <c r="N523" s="8">
        <f t="shared" si="106"/>
        <v>1.1436091546070282</v>
      </c>
      <c r="O523" s="8">
        <f t="shared" si="107"/>
        <v>1.3437832410696611</v>
      </c>
      <c r="P523" s="8">
        <f t="shared" si="108"/>
        <v>-0.14896307703859513</v>
      </c>
      <c r="Q523" s="8"/>
    </row>
    <row r="524" spans="1:17" x14ac:dyDescent="0.2">
      <c r="A524" s="1" t="s">
        <v>522</v>
      </c>
      <c r="B524" s="7">
        <v>57.321856170696122</v>
      </c>
      <c r="C524" s="7">
        <v>29.215747037684935</v>
      </c>
      <c r="D524" s="2">
        <v>42.271070320337884</v>
      </c>
      <c r="E524" s="3">
        <f t="shared" si="98"/>
        <v>157.32185617069612</v>
      </c>
      <c r="F524" s="3">
        <f t="shared" si="97"/>
        <v>129.21574703768493</v>
      </c>
      <c r="G524" s="3">
        <f t="shared" si="99"/>
        <v>142.27107032033788</v>
      </c>
      <c r="H524" s="7">
        <f t="shared" si="100"/>
        <v>2.2332000000000019</v>
      </c>
      <c r="I524" s="7">
        <f t="shared" si="101"/>
        <v>0.86329999999998908</v>
      </c>
      <c r="J524" s="7">
        <f t="shared" si="102"/>
        <v>1.2199999999999989</v>
      </c>
      <c r="K524" s="8">
        <f t="shared" si="103"/>
        <v>1.3699000000000128</v>
      </c>
      <c r="L524" s="8">
        <f t="shared" si="104"/>
        <v>28.106109133011188</v>
      </c>
      <c r="M524" s="17">
        <f t="shared" si="105"/>
        <v>1.3699000000000128E-2</v>
      </c>
      <c r="N524" s="8">
        <f t="shared" si="106"/>
        <v>1.1592754564159899</v>
      </c>
      <c r="O524" s="8">
        <f t="shared" si="107"/>
        <v>1.3437832410696611</v>
      </c>
      <c r="P524" s="8">
        <f t="shared" si="108"/>
        <v>-0.1373047222309467</v>
      </c>
      <c r="Q524" s="8"/>
    </row>
    <row r="525" spans="1:17" x14ac:dyDescent="0.2">
      <c r="A525" s="1" t="s">
        <v>523</v>
      </c>
      <c r="B525" s="7">
        <v>56.942238531756232</v>
      </c>
      <c r="C525" s="7">
        <v>29.53581444309728</v>
      </c>
      <c r="D525" s="2">
        <v>41.02762116573814</v>
      </c>
      <c r="E525" s="3">
        <f t="shared" si="98"/>
        <v>156.94223853175623</v>
      </c>
      <c r="F525" s="3">
        <f t="shared" si="97"/>
        <v>129.53581444309728</v>
      </c>
      <c r="G525" s="3">
        <f t="shared" si="99"/>
        <v>141.02762116573814</v>
      </c>
      <c r="H525" s="7">
        <f t="shared" si="100"/>
        <v>-0.24129999999999985</v>
      </c>
      <c r="I525" s="7">
        <f t="shared" si="101"/>
        <v>0.24770000000000625</v>
      </c>
      <c r="J525" s="7">
        <f t="shared" si="102"/>
        <v>-0.873999999999997</v>
      </c>
      <c r="K525" s="8">
        <f t="shared" si="103"/>
        <v>-0.4890000000000061</v>
      </c>
      <c r="L525" s="8">
        <f t="shared" si="104"/>
        <v>27.406424088658955</v>
      </c>
      <c r="M525" s="17">
        <f t="shared" si="105"/>
        <v>-4.890000000000061E-3</v>
      </c>
      <c r="N525" s="8">
        <f t="shared" si="106"/>
        <v>1.1536065994341156</v>
      </c>
      <c r="O525" s="8">
        <f t="shared" si="107"/>
        <v>1.3437832410696611</v>
      </c>
      <c r="P525" s="8">
        <f t="shared" si="108"/>
        <v>-0.14152330213923747</v>
      </c>
      <c r="Q525" s="8"/>
    </row>
    <row r="526" spans="1:17" x14ac:dyDescent="0.2">
      <c r="A526" s="1" t="s">
        <v>524</v>
      </c>
      <c r="B526" s="7">
        <v>56.552864837958964</v>
      </c>
      <c r="C526" s="7">
        <v>29.788020673817982</v>
      </c>
      <c r="D526" s="2">
        <v>40.528947497296087</v>
      </c>
      <c r="E526" s="3">
        <f t="shared" si="98"/>
        <v>156.55286483795896</v>
      </c>
      <c r="F526" s="3">
        <f t="shared" si="97"/>
        <v>129.78802067381798</v>
      </c>
      <c r="G526" s="3">
        <f t="shared" si="99"/>
        <v>140.52894749729609</v>
      </c>
      <c r="H526" s="7">
        <f t="shared" si="100"/>
        <v>-0.24809999999998444</v>
      </c>
      <c r="I526" s="7">
        <f t="shared" si="101"/>
        <v>0.1946999999999921</v>
      </c>
      <c r="J526" s="7">
        <f t="shared" si="102"/>
        <v>-0.35359999999999836</v>
      </c>
      <c r="K526" s="8">
        <f t="shared" si="103"/>
        <v>-0.44279999999997655</v>
      </c>
      <c r="L526" s="8">
        <f t="shared" si="104"/>
        <v>26.764844164140982</v>
      </c>
      <c r="M526" s="17">
        <f t="shared" si="105"/>
        <v>-4.4279999999997655E-3</v>
      </c>
      <c r="N526" s="8">
        <f t="shared" si="106"/>
        <v>1.1484984294118217</v>
      </c>
      <c r="O526" s="8">
        <f t="shared" si="107"/>
        <v>1.3437832410696611</v>
      </c>
      <c r="P526" s="8">
        <f t="shared" si="108"/>
        <v>-0.14532463695736475</v>
      </c>
      <c r="Q526" s="8"/>
    </row>
    <row r="527" spans="1:17" x14ac:dyDescent="0.2">
      <c r="A527" s="1" t="s">
        <v>525</v>
      </c>
      <c r="B527" s="7">
        <v>56.581514012224318</v>
      </c>
      <c r="C527" s="7">
        <v>30.034358337056887</v>
      </c>
      <c r="D527" s="2">
        <v>41.034430121443876</v>
      </c>
      <c r="E527" s="3">
        <f t="shared" si="98"/>
        <v>156.58151401222432</v>
      </c>
      <c r="F527" s="3">
        <f t="shared" si="97"/>
        <v>130.03435833705689</v>
      </c>
      <c r="G527" s="3">
        <f t="shared" si="99"/>
        <v>141.03443012144388</v>
      </c>
      <c r="H527" s="7">
        <f t="shared" si="100"/>
        <v>1.8300000000004424E-2</v>
      </c>
      <c r="I527" s="7">
        <f t="shared" si="101"/>
        <v>0.18979999999999553</v>
      </c>
      <c r="J527" s="7">
        <f t="shared" si="102"/>
        <v>0.35970000000000724</v>
      </c>
      <c r="K527" s="8">
        <f t="shared" si="103"/>
        <v>-0.1714999999999911</v>
      </c>
      <c r="L527" s="8">
        <f t="shared" si="104"/>
        <v>26.547155675167431</v>
      </c>
      <c r="M527" s="17">
        <f t="shared" si="105"/>
        <v>-1.714999999999911E-3</v>
      </c>
      <c r="N527" s="8">
        <f t="shared" si="106"/>
        <v>1.1465287546053804</v>
      </c>
      <c r="O527" s="8">
        <f t="shared" si="107"/>
        <v>1.3437832410696611</v>
      </c>
      <c r="P527" s="8">
        <f t="shared" si="108"/>
        <v>-0.14679040520498288</v>
      </c>
      <c r="Q527" s="8"/>
    </row>
    <row r="528" spans="1:17" x14ac:dyDescent="0.2">
      <c r="A528" s="1" t="s">
        <v>526</v>
      </c>
      <c r="B528" s="7">
        <v>57.095414541212449</v>
      </c>
      <c r="C528" s="7">
        <v>31.190883920106671</v>
      </c>
      <c r="D528" s="2">
        <v>41.984014939451583</v>
      </c>
      <c r="E528" s="3">
        <f t="shared" si="98"/>
        <v>157.09541454121245</v>
      </c>
      <c r="F528" s="3">
        <f t="shared" si="97"/>
        <v>131.19088392010667</v>
      </c>
      <c r="G528" s="3">
        <f t="shared" si="99"/>
        <v>141.98401493945158</v>
      </c>
      <c r="H528" s="7">
        <f t="shared" si="100"/>
        <v>0.32820000000000071</v>
      </c>
      <c r="I528" s="7">
        <f t="shared" si="101"/>
        <v>0.88939999999999575</v>
      </c>
      <c r="J528" s="7">
        <f t="shared" si="102"/>
        <v>0.67330000000001</v>
      </c>
      <c r="K528" s="8">
        <f t="shared" si="103"/>
        <v>-0.56119999999999504</v>
      </c>
      <c r="L528" s="8">
        <f t="shared" si="104"/>
        <v>25.904530621105774</v>
      </c>
      <c r="M528" s="17">
        <f t="shared" si="105"/>
        <v>-5.6119999999999504E-3</v>
      </c>
      <c r="N528" s="8">
        <f t="shared" si="106"/>
        <v>1.140094435234535</v>
      </c>
      <c r="O528" s="8">
        <f t="shared" si="107"/>
        <v>1.3437832410696611</v>
      </c>
      <c r="P528" s="8">
        <f t="shared" si="108"/>
        <v>-0.15157861745097245</v>
      </c>
      <c r="Q528" s="8"/>
    </row>
    <row r="529" spans="1:17" x14ac:dyDescent="0.2">
      <c r="A529" s="1" t="s">
        <v>527</v>
      </c>
      <c r="B529" s="7">
        <v>56.384557790413453</v>
      </c>
      <c r="C529" s="7">
        <v>30.441521591155009</v>
      </c>
      <c r="D529" s="2">
        <v>41.608325235921797</v>
      </c>
      <c r="E529" s="3">
        <f t="shared" si="98"/>
        <v>156.38455779041345</v>
      </c>
      <c r="F529" s="3">
        <f t="shared" si="97"/>
        <v>130.44152159115501</v>
      </c>
      <c r="G529" s="3">
        <f t="shared" si="99"/>
        <v>141.6083252359218</v>
      </c>
      <c r="H529" s="7">
        <f t="shared" si="100"/>
        <v>-0.45250000000001123</v>
      </c>
      <c r="I529" s="7">
        <f t="shared" si="101"/>
        <v>-0.57120000000000504</v>
      </c>
      <c r="J529" s="7">
        <f t="shared" si="102"/>
        <v>-0.26460000000000372</v>
      </c>
      <c r="K529" s="8">
        <f t="shared" si="103"/>
        <v>0.11869999999999381</v>
      </c>
      <c r="L529" s="8">
        <f t="shared" si="104"/>
        <v>25.943036199258447</v>
      </c>
      <c r="M529" s="17">
        <f t="shared" si="105"/>
        <v>1.1869999999999381E-3</v>
      </c>
      <c r="N529" s="8">
        <f t="shared" si="106"/>
        <v>1.1414477273291581</v>
      </c>
      <c r="O529" s="8">
        <f t="shared" si="107"/>
        <v>1.3437832410696611</v>
      </c>
      <c r="P529" s="8">
        <f t="shared" si="108"/>
        <v>-0.15057154126988703</v>
      </c>
      <c r="Q529" s="8"/>
    </row>
    <row r="530" spans="1:17" x14ac:dyDescent="0.2">
      <c r="A530" s="1" t="s">
        <v>528</v>
      </c>
      <c r="B530" s="7">
        <v>58.823218584597186</v>
      </c>
      <c r="C530" s="7">
        <v>31.377439508571541</v>
      </c>
      <c r="D530" s="2">
        <v>42.086536550243494</v>
      </c>
      <c r="E530" s="3">
        <f t="shared" si="98"/>
        <v>158.82321858459719</v>
      </c>
      <c r="F530" s="3">
        <f t="shared" si="97"/>
        <v>131.37743950857154</v>
      </c>
      <c r="G530" s="3">
        <f t="shared" si="99"/>
        <v>142.08653655024349</v>
      </c>
      <c r="H530" s="7">
        <f t="shared" si="100"/>
        <v>1.5594000000000108</v>
      </c>
      <c r="I530" s="7">
        <f t="shared" si="101"/>
        <v>0.71749999999999314</v>
      </c>
      <c r="J530" s="7">
        <f t="shared" si="102"/>
        <v>0.33769999999999634</v>
      </c>
      <c r="K530" s="8">
        <f t="shared" si="103"/>
        <v>0.84190000000001763</v>
      </c>
      <c r="L530" s="8">
        <f t="shared" si="104"/>
        <v>27.445779076025644</v>
      </c>
      <c r="M530" s="17">
        <f t="shared" si="105"/>
        <v>8.4190000000001763E-3</v>
      </c>
      <c r="N530" s="8">
        <f t="shared" si="106"/>
        <v>1.1510575757455426</v>
      </c>
      <c r="O530" s="8">
        <f t="shared" si="107"/>
        <v>1.3437832410696611</v>
      </c>
      <c r="P530" s="8">
        <f t="shared" si="108"/>
        <v>-0.14342020307583792</v>
      </c>
      <c r="Q530" s="8"/>
    </row>
    <row r="531" spans="1:17" x14ac:dyDescent="0.2">
      <c r="A531" s="1" t="s">
        <v>529</v>
      </c>
      <c r="B531" s="7">
        <v>58.679324748559537</v>
      </c>
      <c r="C531" s="7">
        <v>32.548012494592911</v>
      </c>
      <c r="D531" s="2">
        <v>42.714985301405221</v>
      </c>
      <c r="E531" s="3">
        <f t="shared" si="98"/>
        <v>158.67932474855954</v>
      </c>
      <c r="F531" s="3">
        <f t="shared" si="97"/>
        <v>132.54801249459291</v>
      </c>
      <c r="G531" s="3">
        <f t="shared" si="99"/>
        <v>142.71498530140522</v>
      </c>
      <c r="H531" s="7">
        <f t="shared" si="100"/>
        <v>-9.0600000000007341E-2</v>
      </c>
      <c r="I531" s="7">
        <f t="shared" si="101"/>
        <v>0.89099999999999735</v>
      </c>
      <c r="J531" s="7">
        <f t="shared" si="102"/>
        <v>0.44230000000000658</v>
      </c>
      <c r="K531" s="8">
        <f t="shared" si="103"/>
        <v>-0.98160000000000469</v>
      </c>
      <c r="L531" s="8">
        <f t="shared" si="104"/>
        <v>26.131312253966627</v>
      </c>
      <c r="M531" s="17">
        <f t="shared" si="105"/>
        <v>-9.8160000000000469E-3</v>
      </c>
      <c r="N531" s="8">
        <f t="shared" si="106"/>
        <v>1.1397587945820242</v>
      </c>
      <c r="O531" s="8">
        <f t="shared" si="107"/>
        <v>1.3437832410696611</v>
      </c>
      <c r="P531" s="8">
        <f t="shared" si="108"/>
        <v>-0.15182839036244555</v>
      </c>
      <c r="Q531" s="8"/>
    </row>
    <row r="532" spans="1:17" x14ac:dyDescent="0.2">
      <c r="A532" s="1" t="s">
        <v>530</v>
      </c>
      <c r="B532" s="7">
        <v>59.619658427019516</v>
      </c>
      <c r="C532" s="7">
        <v>32.004167999327592</v>
      </c>
      <c r="D532" s="2">
        <v>43.493780976194984</v>
      </c>
      <c r="E532" s="3">
        <f t="shared" si="98"/>
        <v>159.61965842701952</v>
      </c>
      <c r="F532" s="3">
        <f t="shared" si="97"/>
        <v>132.00416799932759</v>
      </c>
      <c r="G532" s="3">
        <f t="shared" si="99"/>
        <v>143.49378097619498</v>
      </c>
      <c r="H532" s="7">
        <f t="shared" si="100"/>
        <v>0.59260000000000979</v>
      </c>
      <c r="I532" s="7">
        <f t="shared" si="101"/>
        <v>-0.41030000000000788</v>
      </c>
      <c r="J532" s="7">
        <f t="shared" si="102"/>
        <v>0.54570000000000451</v>
      </c>
      <c r="K532" s="8">
        <f t="shared" si="103"/>
        <v>1.0029000000000177</v>
      </c>
      <c r="L532" s="8">
        <f t="shared" si="104"/>
        <v>27.615490427691924</v>
      </c>
      <c r="M532" s="17">
        <f t="shared" si="105"/>
        <v>1.0029000000000177E-2</v>
      </c>
      <c r="N532" s="8">
        <f t="shared" si="106"/>
        <v>1.1511894355328878</v>
      </c>
      <c r="O532" s="8">
        <f t="shared" si="107"/>
        <v>1.3437832410696611</v>
      </c>
      <c r="P532" s="8">
        <f t="shared" si="108"/>
        <v>-0.14332207728939028</v>
      </c>
      <c r="Q532" s="8"/>
    </row>
    <row r="533" spans="1:17" x14ac:dyDescent="0.2">
      <c r="A533" s="1" t="s">
        <v>531</v>
      </c>
      <c r="B533" s="7">
        <v>58.904083498291186</v>
      </c>
      <c r="C533" s="7">
        <v>31.883912202280214</v>
      </c>
      <c r="D533" s="2">
        <v>42.844758604839654</v>
      </c>
      <c r="E533" s="3">
        <f t="shared" si="98"/>
        <v>158.90408349829119</v>
      </c>
      <c r="F533" s="3">
        <f t="shared" si="97"/>
        <v>131.88391220228021</v>
      </c>
      <c r="G533" s="3">
        <f t="shared" si="99"/>
        <v>142.84475860483965</v>
      </c>
      <c r="H533" s="7">
        <f t="shared" si="100"/>
        <v>-0.44830000000000148</v>
      </c>
      <c r="I533" s="7">
        <f t="shared" si="101"/>
        <v>-9.1099999999988412E-2</v>
      </c>
      <c r="J533" s="7">
        <f t="shared" si="102"/>
        <v>-0.45229999999999437</v>
      </c>
      <c r="K533" s="8">
        <f t="shared" si="103"/>
        <v>-0.35720000000001306</v>
      </c>
      <c r="L533" s="8">
        <f t="shared" si="104"/>
        <v>27.020171296010968</v>
      </c>
      <c r="M533" s="17">
        <f t="shared" si="105"/>
        <v>-3.5720000000001306E-3</v>
      </c>
      <c r="N533" s="8">
        <f t="shared" si="106"/>
        <v>1.1470773868691642</v>
      </c>
      <c r="O533" s="8">
        <f t="shared" si="107"/>
        <v>1.3437832410696611</v>
      </c>
      <c r="P533" s="8">
        <f t="shared" si="108"/>
        <v>-0.14638213082931262</v>
      </c>
      <c r="Q533" s="8"/>
    </row>
    <row r="534" spans="1:17" x14ac:dyDescent="0.2">
      <c r="A534" s="1" t="s">
        <v>532</v>
      </c>
      <c r="B534" s="7">
        <v>58.634264364511097</v>
      </c>
      <c r="C534" s="7">
        <v>33.710504386281798</v>
      </c>
      <c r="D534" s="2">
        <v>43.118020628050715</v>
      </c>
      <c r="E534" s="3">
        <f t="shared" si="98"/>
        <v>158.6342643645111</v>
      </c>
      <c r="F534" s="3">
        <f t="shared" si="97"/>
        <v>133.7105043862818</v>
      </c>
      <c r="G534" s="3">
        <f t="shared" si="99"/>
        <v>143.11802062805072</v>
      </c>
      <c r="H534" s="7">
        <f t="shared" si="100"/>
        <v>-0.16979999999999773</v>
      </c>
      <c r="I534" s="7">
        <f t="shared" si="101"/>
        <v>1.3849999999999918</v>
      </c>
      <c r="J534" s="7">
        <f t="shared" si="102"/>
        <v>0.19130000000000535</v>
      </c>
      <c r="K534" s="8">
        <f t="shared" si="103"/>
        <v>-1.5547999999999895</v>
      </c>
      <c r="L534" s="8">
        <f t="shared" si="104"/>
        <v>24.923759978229299</v>
      </c>
      <c r="M534" s="17">
        <f t="shared" si="105"/>
        <v>-1.5547999999999895E-2</v>
      </c>
      <c r="N534" s="8">
        <f t="shared" si="106"/>
        <v>1.1292426276581224</v>
      </c>
      <c r="O534" s="8">
        <f t="shared" si="107"/>
        <v>1.3437832410696611</v>
      </c>
      <c r="P534" s="8">
        <f t="shared" si="108"/>
        <v>-0.15965418145917842</v>
      </c>
      <c r="Q534" s="8"/>
    </row>
    <row r="535" spans="1:17" x14ac:dyDescent="0.2">
      <c r="A535" s="1" t="s">
        <v>533</v>
      </c>
      <c r="B535" s="7">
        <v>59.233584615280222</v>
      </c>
      <c r="C535" s="7">
        <v>36.017010586945162</v>
      </c>
      <c r="D535" s="2">
        <v>43.760191186608779</v>
      </c>
      <c r="E535" s="3">
        <f t="shared" si="98"/>
        <v>159.23358461528022</v>
      </c>
      <c r="F535" s="3">
        <f t="shared" si="97"/>
        <v>136.01701058694516</v>
      </c>
      <c r="G535" s="3">
        <f t="shared" si="99"/>
        <v>143.76019118660878</v>
      </c>
      <c r="H535" s="7">
        <f t="shared" si="100"/>
        <v>0.37780000000000591</v>
      </c>
      <c r="I535" s="7">
        <f t="shared" si="101"/>
        <v>1.7249999999999988</v>
      </c>
      <c r="J535" s="7">
        <f t="shared" si="102"/>
        <v>0.44869999999999077</v>
      </c>
      <c r="K535" s="8">
        <f t="shared" si="103"/>
        <v>-1.3471999999999928</v>
      </c>
      <c r="L535" s="8">
        <f t="shared" si="104"/>
        <v>23.21657402833506</v>
      </c>
      <c r="M535" s="17">
        <f t="shared" si="105"/>
        <v>-1.3471999999999928E-2</v>
      </c>
      <c r="N535" s="8">
        <f t="shared" si="106"/>
        <v>1.1140294709783123</v>
      </c>
      <c r="O535" s="8">
        <f t="shared" si="107"/>
        <v>1.3437832410696611</v>
      </c>
      <c r="P535" s="8">
        <f t="shared" si="108"/>
        <v>-0.17097532032656038</v>
      </c>
      <c r="Q535" s="8"/>
    </row>
    <row r="536" spans="1:17" x14ac:dyDescent="0.2">
      <c r="A536" s="1" t="s">
        <v>534</v>
      </c>
      <c r="B536" s="7">
        <v>59.427849588510867</v>
      </c>
      <c r="C536" s="7">
        <v>35.430369220283666</v>
      </c>
      <c r="D536" s="2">
        <v>43.719219532120604</v>
      </c>
      <c r="E536" s="3">
        <f t="shared" si="98"/>
        <v>159.42784958851087</v>
      </c>
      <c r="F536" s="3">
        <f t="shared" si="97"/>
        <v>135.43036922028367</v>
      </c>
      <c r="G536" s="3">
        <f t="shared" si="99"/>
        <v>143.7192195321206</v>
      </c>
      <c r="H536" s="7">
        <f t="shared" si="100"/>
        <v>0.12199999999999989</v>
      </c>
      <c r="I536" s="7">
        <f t="shared" si="101"/>
        <v>-0.43130000000000113</v>
      </c>
      <c r="J536" s="7">
        <f t="shared" si="102"/>
        <v>-2.8499999999997971E-2</v>
      </c>
      <c r="K536" s="8">
        <f t="shared" si="103"/>
        <v>0.55330000000000101</v>
      </c>
      <c r="L536" s="8">
        <f t="shared" si="104"/>
        <v>23.997480368227201</v>
      </c>
      <c r="M536" s="17">
        <f t="shared" si="105"/>
        <v>5.5330000000000101E-3</v>
      </c>
      <c r="N536" s="8">
        <f t="shared" si="106"/>
        <v>1.1201933960412354</v>
      </c>
      <c r="O536" s="8">
        <f t="shared" si="107"/>
        <v>1.3437832410696611</v>
      </c>
      <c r="P536" s="8">
        <f t="shared" si="108"/>
        <v>-0.16638832677392712</v>
      </c>
      <c r="Q536" s="8"/>
    </row>
    <row r="537" spans="1:17" x14ac:dyDescent="0.2">
      <c r="A537" s="1" t="s">
        <v>535</v>
      </c>
      <c r="B537" s="7">
        <v>57.114551490981569</v>
      </c>
      <c r="C537" s="7">
        <v>33.300997525033154</v>
      </c>
      <c r="D537" s="2">
        <v>42.065873630623088</v>
      </c>
      <c r="E537" s="3">
        <f t="shared" si="98"/>
        <v>157.11455149098157</v>
      </c>
      <c r="F537" s="3">
        <f t="shared" si="97"/>
        <v>133.30099752503315</v>
      </c>
      <c r="G537" s="3">
        <f t="shared" si="99"/>
        <v>142.06587363062309</v>
      </c>
      <c r="H537" s="7">
        <f t="shared" si="100"/>
        <v>-1.4510000000000023</v>
      </c>
      <c r="I537" s="7">
        <f t="shared" si="101"/>
        <v>-1.5722999999999931</v>
      </c>
      <c r="J537" s="7">
        <f t="shared" si="102"/>
        <v>-1.1503999999999959</v>
      </c>
      <c r="K537" s="8">
        <f t="shared" si="103"/>
        <v>0.12129999999999086</v>
      </c>
      <c r="L537" s="8">
        <f t="shared" si="104"/>
        <v>23.813553965948415</v>
      </c>
      <c r="M537" s="17">
        <f t="shared" si="105"/>
        <v>1.2129999999999086E-3</v>
      </c>
      <c r="N537" s="8">
        <f t="shared" si="106"/>
        <v>1.1215521906306334</v>
      </c>
      <c r="O537" s="8">
        <f t="shared" si="107"/>
        <v>1.3437832410696611</v>
      </c>
      <c r="P537" s="8">
        <f t="shared" si="108"/>
        <v>-0.1653771558143039</v>
      </c>
      <c r="Q537" s="8"/>
    </row>
    <row r="538" spans="1:17" x14ac:dyDescent="0.2">
      <c r="A538" s="1" t="s">
        <v>536</v>
      </c>
      <c r="B538" s="7">
        <v>58.401476782244202</v>
      </c>
      <c r="C538" s="7">
        <v>33.314327624785648</v>
      </c>
      <c r="D538" s="2">
        <v>43.363929517986094</v>
      </c>
      <c r="E538" s="3">
        <f t="shared" si="98"/>
        <v>158.4014767822442</v>
      </c>
      <c r="F538" s="3">
        <f t="shared" si="97"/>
        <v>133.31432762478565</v>
      </c>
      <c r="G538" s="3">
        <f t="shared" si="99"/>
        <v>143.36392951798609</v>
      </c>
      <c r="H538" s="7">
        <f t="shared" si="100"/>
        <v>0.81910000000000593</v>
      </c>
      <c r="I538" s="7">
        <f t="shared" si="101"/>
        <v>9.9999999999988987E-3</v>
      </c>
      <c r="J538" s="7">
        <f t="shared" si="102"/>
        <v>0.91369999999999507</v>
      </c>
      <c r="K538" s="8">
        <f t="shared" si="103"/>
        <v>0.80910000000000704</v>
      </c>
      <c r="L538" s="8">
        <f t="shared" si="104"/>
        <v>25.087149157458555</v>
      </c>
      <c r="M538" s="17">
        <f t="shared" si="105"/>
        <v>8.0910000000000704E-3</v>
      </c>
      <c r="N538" s="8">
        <f t="shared" si="106"/>
        <v>1.130626669405026</v>
      </c>
      <c r="O538" s="8">
        <f t="shared" si="107"/>
        <v>1.3437832410696611</v>
      </c>
      <c r="P538" s="8">
        <f t="shared" si="108"/>
        <v>-0.15862422238199736</v>
      </c>
      <c r="Q538" s="8"/>
    </row>
    <row r="539" spans="1:17" x14ac:dyDescent="0.2">
      <c r="A539" s="1" t="s">
        <v>537</v>
      </c>
      <c r="B539" s="7">
        <v>58.924993663009502</v>
      </c>
      <c r="C539" s="7">
        <v>32.919850529343904</v>
      </c>
      <c r="D539" s="2">
        <v>43.193183077930172</v>
      </c>
      <c r="E539" s="3">
        <f t="shared" si="98"/>
        <v>158.9249936630095</v>
      </c>
      <c r="F539" s="3">
        <f t="shared" si="97"/>
        <v>132.9198505293439</v>
      </c>
      <c r="G539" s="3">
        <f t="shared" si="99"/>
        <v>143.19318307793017</v>
      </c>
      <c r="H539" s="7">
        <f t="shared" si="100"/>
        <v>0.33049999999998914</v>
      </c>
      <c r="I539" s="7">
        <f t="shared" si="101"/>
        <v>-0.29590000000000449</v>
      </c>
      <c r="J539" s="7">
        <f t="shared" si="102"/>
        <v>-0.11910000000000531</v>
      </c>
      <c r="K539" s="8">
        <f t="shared" si="103"/>
        <v>0.62639999999999363</v>
      </c>
      <c r="L539" s="8">
        <f t="shared" si="104"/>
        <v>26.005143133665598</v>
      </c>
      <c r="M539" s="17">
        <f t="shared" si="105"/>
        <v>6.2639999999999363E-3</v>
      </c>
      <c r="N539" s="8">
        <f t="shared" si="106"/>
        <v>1.1377089148621788</v>
      </c>
      <c r="O539" s="8">
        <f t="shared" si="107"/>
        <v>1.3437832410696611</v>
      </c>
      <c r="P539" s="8">
        <f t="shared" si="108"/>
        <v>-0.15335384451099832</v>
      </c>
      <c r="Q539" s="8"/>
    </row>
    <row r="540" spans="1:17" x14ac:dyDescent="0.2">
      <c r="A540" s="1" t="s">
        <v>538</v>
      </c>
      <c r="B540" s="7">
        <v>58.902426313909359</v>
      </c>
      <c r="C540" s="7">
        <v>33.22157859004551</v>
      </c>
      <c r="D540" s="2">
        <v>43.896834379575125</v>
      </c>
      <c r="E540" s="3">
        <f t="shared" si="98"/>
        <v>158.90242631390936</v>
      </c>
      <c r="F540" s="3">
        <f t="shared" si="97"/>
        <v>133.22157859004551</v>
      </c>
      <c r="G540" s="3">
        <f t="shared" si="99"/>
        <v>143.89683437957513</v>
      </c>
      <c r="H540" s="7">
        <f t="shared" si="100"/>
        <v>-1.4199999999997548E-2</v>
      </c>
      <c r="I540" s="7">
        <f t="shared" si="101"/>
        <v>0.22699999999999942</v>
      </c>
      <c r="J540" s="7">
        <f t="shared" si="102"/>
        <v>0.4914000000000085</v>
      </c>
      <c r="K540" s="8">
        <f t="shared" si="103"/>
        <v>-0.24119999999999697</v>
      </c>
      <c r="L540" s="8">
        <f t="shared" si="104"/>
        <v>25.680847723863849</v>
      </c>
      <c r="M540" s="17">
        <f t="shared" si="105"/>
        <v>-2.4119999999999697E-3</v>
      </c>
      <c r="N540" s="8">
        <f t="shared" si="106"/>
        <v>1.1349647609595312</v>
      </c>
      <c r="O540" s="8">
        <f t="shared" si="107"/>
        <v>1.3437832410696611</v>
      </c>
      <c r="P540" s="8">
        <f t="shared" si="108"/>
        <v>-0.15539595503803783</v>
      </c>
      <c r="Q540" s="8"/>
    </row>
    <row r="541" spans="1:17" x14ac:dyDescent="0.2">
      <c r="A541" s="1" t="s">
        <v>539</v>
      </c>
      <c r="B541" s="7">
        <v>59.827238435056302</v>
      </c>
      <c r="C541" s="7">
        <v>34.391663714801865</v>
      </c>
      <c r="D541" s="2">
        <v>44.258878814874123</v>
      </c>
      <c r="E541" s="3">
        <f t="shared" si="98"/>
        <v>159.8272384350563</v>
      </c>
      <c r="F541" s="3">
        <f t="shared" si="97"/>
        <v>134.39166371480187</v>
      </c>
      <c r="G541" s="3">
        <f t="shared" si="99"/>
        <v>144.25887881487412</v>
      </c>
      <c r="H541" s="7">
        <f t="shared" si="100"/>
        <v>0.58199999999999363</v>
      </c>
      <c r="I541" s="7">
        <f t="shared" si="101"/>
        <v>0.87829999999999853</v>
      </c>
      <c r="J541" s="7">
        <f t="shared" si="102"/>
        <v>0.25159999999999627</v>
      </c>
      <c r="K541" s="8">
        <f t="shared" si="103"/>
        <v>-0.29630000000000489</v>
      </c>
      <c r="L541" s="8">
        <f t="shared" si="104"/>
        <v>25.43557472025444</v>
      </c>
      <c r="M541" s="17">
        <f t="shared" si="105"/>
        <v>-2.9630000000000489E-3</v>
      </c>
      <c r="N541" s="8">
        <f t="shared" si="106"/>
        <v>1.1316018603728082</v>
      </c>
      <c r="O541" s="8">
        <f t="shared" si="107"/>
        <v>1.3437832410696611</v>
      </c>
      <c r="P541" s="8">
        <f t="shared" si="108"/>
        <v>-0.15789851682326017</v>
      </c>
      <c r="Q541" s="8"/>
    </row>
    <row r="542" spans="1:17" x14ac:dyDescent="0.2">
      <c r="A542" s="1" t="s">
        <v>540</v>
      </c>
      <c r="B542" s="7">
        <v>58.506745791105857</v>
      </c>
      <c r="C542" s="7">
        <v>33.690139230210605</v>
      </c>
      <c r="D542" s="2">
        <v>44.593559413724648</v>
      </c>
      <c r="E542" s="3">
        <f t="shared" si="98"/>
        <v>158.50674579110586</v>
      </c>
      <c r="F542" s="3">
        <f t="shared" si="97"/>
        <v>133.6901392302106</v>
      </c>
      <c r="G542" s="3">
        <f t="shared" si="99"/>
        <v>144.59355941372465</v>
      </c>
      <c r="H542" s="7">
        <f t="shared" si="100"/>
        <v>-0.82620000000001026</v>
      </c>
      <c r="I542" s="7">
        <f t="shared" si="101"/>
        <v>-0.52200000000000024</v>
      </c>
      <c r="J542" s="7">
        <f t="shared" si="102"/>
        <v>0.23200000000000998</v>
      </c>
      <c r="K542" s="8">
        <f t="shared" si="103"/>
        <v>-0.30420000000001002</v>
      </c>
      <c r="L542" s="8">
        <f t="shared" si="104"/>
        <v>24.816606560895252</v>
      </c>
      <c r="M542" s="17">
        <f t="shared" si="105"/>
        <v>-3.0420000000001002E-3</v>
      </c>
      <c r="N542" s="8">
        <f t="shared" si="106"/>
        <v>1.1281595275135541</v>
      </c>
      <c r="O542" s="8">
        <f t="shared" si="107"/>
        <v>1.3437832410696611</v>
      </c>
      <c r="P542" s="8">
        <f t="shared" si="108"/>
        <v>-0.16046018953508379</v>
      </c>
      <c r="Q542" s="8"/>
    </row>
    <row r="543" spans="1:17" x14ac:dyDescent="0.2">
      <c r="A543" s="1" t="s">
        <v>541</v>
      </c>
      <c r="B543" s="7">
        <v>56.18937716763989</v>
      </c>
      <c r="C543" s="7">
        <v>33.683321033109848</v>
      </c>
      <c r="D543" s="2">
        <v>43.992339393682386</v>
      </c>
      <c r="E543" s="3">
        <f t="shared" si="98"/>
        <v>156.18937716763989</v>
      </c>
      <c r="F543" s="3">
        <f t="shared" si="97"/>
        <v>133.68332103310985</v>
      </c>
      <c r="G543" s="3">
        <f t="shared" si="99"/>
        <v>143.99233939368239</v>
      </c>
      <c r="H543" s="7">
        <f t="shared" si="100"/>
        <v>-1.4619999999999966</v>
      </c>
      <c r="I543" s="7">
        <f t="shared" si="101"/>
        <v>-5.1000000000134271E-3</v>
      </c>
      <c r="J543" s="7">
        <f t="shared" si="102"/>
        <v>-0.4157999999999995</v>
      </c>
      <c r="K543" s="8">
        <f t="shared" si="103"/>
        <v>-1.4568999999999832</v>
      </c>
      <c r="L543" s="8">
        <f t="shared" si="104"/>
        <v>22.506056134530041</v>
      </c>
      <c r="M543" s="17">
        <f t="shared" si="105"/>
        <v>-1.4568999999999832E-2</v>
      </c>
      <c r="N543" s="8">
        <f t="shared" si="106"/>
        <v>1.1117233713572092</v>
      </c>
      <c r="O543" s="8">
        <f t="shared" si="107"/>
        <v>1.3437832410696611</v>
      </c>
      <c r="P543" s="8">
        <f t="shared" si="108"/>
        <v>-0.17269144503374712</v>
      </c>
      <c r="Q543" s="8"/>
    </row>
    <row r="544" spans="1:17" x14ac:dyDescent="0.2">
      <c r="A544" s="1" t="s">
        <v>542</v>
      </c>
      <c r="B544" s="7">
        <v>56.382739616573446</v>
      </c>
      <c r="C544" s="7">
        <v>34.253881447279156</v>
      </c>
      <c r="D544" s="2">
        <v>44.450091040614922</v>
      </c>
      <c r="E544" s="3">
        <f t="shared" si="98"/>
        <v>156.38273961657345</v>
      </c>
      <c r="F544" s="3">
        <f t="shared" si="97"/>
        <v>134.25388144727916</v>
      </c>
      <c r="G544" s="3">
        <f t="shared" si="99"/>
        <v>144.45009104061492</v>
      </c>
      <c r="H544" s="7">
        <f t="shared" si="100"/>
        <v>0.12380000000000724</v>
      </c>
      <c r="I544" s="7">
        <f t="shared" si="101"/>
        <v>0.42679999999999385</v>
      </c>
      <c r="J544" s="7">
        <f t="shared" si="102"/>
        <v>0.31790000000000429</v>
      </c>
      <c r="K544" s="8">
        <f t="shared" si="103"/>
        <v>-0.30299999999998661</v>
      </c>
      <c r="L544" s="8">
        <f t="shared" si="104"/>
        <v>22.12885816929429</v>
      </c>
      <c r="M544" s="17">
        <f t="shared" si="105"/>
        <v>-3.0299999999998661E-3</v>
      </c>
      <c r="N544" s="8">
        <f t="shared" si="106"/>
        <v>1.108354849541997</v>
      </c>
      <c r="O544" s="8">
        <f t="shared" si="107"/>
        <v>1.3437832410696611</v>
      </c>
      <c r="P544" s="8">
        <f t="shared" si="108"/>
        <v>-0.17519818995529468</v>
      </c>
      <c r="Q544" s="8"/>
    </row>
    <row r="545" spans="1:17" x14ac:dyDescent="0.2">
      <c r="A545" s="1" t="s">
        <v>543</v>
      </c>
      <c r="B545" s="7">
        <v>55.175621249473124</v>
      </c>
      <c r="C545" s="7">
        <v>34.003095196735643</v>
      </c>
      <c r="D545" s="2">
        <v>43.855678915982793</v>
      </c>
      <c r="E545" s="3">
        <f t="shared" si="98"/>
        <v>155.17562124947312</v>
      </c>
      <c r="F545" s="3">
        <f t="shared" si="97"/>
        <v>134.00309519673564</v>
      </c>
      <c r="G545" s="3">
        <f t="shared" si="99"/>
        <v>143.85567891598279</v>
      </c>
      <c r="H545" s="7">
        <f t="shared" si="100"/>
        <v>-0.77189999999999204</v>
      </c>
      <c r="I545" s="7">
        <f t="shared" si="101"/>
        <v>-0.18679999999999808</v>
      </c>
      <c r="J545" s="7">
        <f t="shared" si="102"/>
        <v>-0.41149999999999798</v>
      </c>
      <c r="K545" s="8">
        <f t="shared" si="103"/>
        <v>-0.58509999999999396</v>
      </c>
      <c r="L545" s="8">
        <f t="shared" si="104"/>
        <v>21.172526052737481</v>
      </c>
      <c r="M545" s="17">
        <f t="shared" si="105"/>
        <v>-5.8509999999999396E-3</v>
      </c>
      <c r="N545" s="8">
        <f t="shared" si="106"/>
        <v>1.1018698653173269</v>
      </c>
      <c r="O545" s="8">
        <f t="shared" si="107"/>
        <v>1.3437832410696611</v>
      </c>
      <c r="P545" s="8">
        <f t="shared" si="108"/>
        <v>-0.18002410534586621</v>
      </c>
      <c r="Q545" s="8"/>
    </row>
    <row r="546" spans="1:17" x14ac:dyDescent="0.2">
      <c r="A546" s="1" t="s">
        <v>544</v>
      </c>
      <c r="B546" s="7">
        <v>51.748878005421005</v>
      </c>
      <c r="C546" s="7">
        <v>33.630700595183924</v>
      </c>
      <c r="D546" s="2">
        <v>42.414245013244653</v>
      </c>
      <c r="E546" s="3">
        <f t="shared" si="98"/>
        <v>151.74887800542101</v>
      </c>
      <c r="F546" s="3">
        <f t="shared" si="97"/>
        <v>133.63070059518392</v>
      </c>
      <c r="G546" s="3">
        <f t="shared" si="99"/>
        <v>142.41424501324465</v>
      </c>
      <c r="H546" s="7">
        <f t="shared" si="100"/>
        <v>-2.2083000000000075</v>
      </c>
      <c r="I546" s="7">
        <f t="shared" si="101"/>
        <v>-0.27789999999999759</v>
      </c>
      <c r="J546" s="7">
        <f t="shared" si="102"/>
        <v>-1.0019999999999918</v>
      </c>
      <c r="K546" s="8">
        <f t="shared" si="103"/>
        <v>-1.9304000000000099</v>
      </c>
      <c r="L546" s="8">
        <f t="shared" si="104"/>
        <v>18.118177410237081</v>
      </c>
      <c r="M546" s="17">
        <f t="shared" si="105"/>
        <v>-1.9304000000000099E-2</v>
      </c>
      <c r="N546" s="8">
        <f t="shared" si="106"/>
        <v>1.0805993694372411</v>
      </c>
      <c r="O546" s="8">
        <f t="shared" si="107"/>
        <v>1.3437832410696611</v>
      </c>
      <c r="P546" s="8">
        <f t="shared" si="108"/>
        <v>-0.19585292001626964</v>
      </c>
      <c r="Q546" s="8"/>
    </row>
    <row r="547" spans="1:17" x14ac:dyDescent="0.2">
      <c r="A547" s="1" t="s">
        <v>545</v>
      </c>
      <c r="B547" s="7">
        <v>53.990512431317086</v>
      </c>
      <c r="C547" s="7">
        <v>33.824465111046948</v>
      </c>
      <c r="D547" s="2">
        <v>43.958157843433241</v>
      </c>
      <c r="E547" s="3">
        <f t="shared" si="98"/>
        <v>153.99051243131709</v>
      </c>
      <c r="F547" s="3">
        <f t="shared" si="97"/>
        <v>133.82446511104695</v>
      </c>
      <c r="G547" s="3">
        <f t="shared" si="99"/>
        <v>143.95815784343324</v>
      </c>
      <c r="H547" s="7">
        <f t="shared" si="100"/>
        <v>1.4772000000000007</v>
      </c>
      <c r="I547" s="7">
        <f t="shared" si="101"/>
        <v>0.14499999999999513</v>
      </c>
      <c r="J547" s="7">
        <f t="shared" si="102"/>
        <v>1.0841000000000101</v>
      </c>
      <c r="K547" s="8">
        <f t="shared" si="103"/>
        <v>1.3322000000000056</v>
      </c>
      <c r="L547" s="8">
        <f t="shared" si="104"/>
        <v>20.166047320270138</v>
      </c>
      <c r="M547" s="17">
        <f t="shared" si="105"/>
        <v>1.3322000000000056E-2</v>
      </c>
      <c r="N547" s="8">
        <f t="shared" si="106"/>
        <v>1.0949951142368841</v>
      </c>
      <c r="O547" s="8">
        <f t="shared" si="107"/>
        <v>1.3437832410696611</v>
      </c>
      <c r="P547" s="8">
        <f t="shared" si="108"/>
        <v>-0.18514007261672638</v>
      </c>
      <c r="Q547" s="8"/>
    </row>
    <row r="548" spans="1:17" x14ac:dyDescent="0.2">
      <c r="A548" s="1" t="s">
        <v>546</v>
      </c>
      <c r="B548" s="7">
        <v>55.284956678814723</v>
      </c>
      <c r="C548" s="7">
        <v>33.966185219599538</v>
      </c>
      <c r="D548" s="2">
        <v>44.36800671881349</v>
      </c>
      <c r="E548" s="3">
        <f t="shared" si="98"/>
        <v>155.28495667881472</v>
      </c>
      <c r="F548" s="3">
        <f t="shared" si="97"/>
        <v>133.96618521959954</v>
      </c>
      <c r="G548" s="3">
        <f t="shared" si="99"/>
        <v>144.36800671881349</v>
      </c>
      <c r="H548" s="7">
        <f t="shared" si="100"/>
        <v>0.84059999999999135</v>
      </c>
      <c r="I548" s="7">
        <f t="shared" si="101"/>
        <v>0.10589999999999211</v>
      </c>
      <c r="J548" s="7">
        <f t="shared" si="102"/>
        <v>0.28470000000000439</v>
      </c>
      <c r="K548" s="8">
        <f t="shared" si="103"/>
        <v>0.73469999999999924</v>
      </c>
      <c r="L548" s="8">
        <f t="shared" si="104"/>
        <v>21.318771459215185</v>
      </c>
      <c r="M548" s="17">
        <f t="shared" si="105"/>
        <v>7.3469999999999924E-3</v>
      </c>
      <c r="N548" s="8">
        <f t="shared" si="106"/>
        <v>1.1030400433411824</v>
      </c>
      <c r="O548" s="8">
        <f t="shared" si="107"/>
        <v>1.3437832410696611</v>
      </c>
      <c r="P548" s="8">
        <f t="shared" si="108"/>
        <v>-0.1791532967302415</v>
      </c>
      <c r="Q548" s="8"/>
    </row>
    <row r="549" spans="1:17" x14ac:dyDescent="0.2">
      <c r="A549" s="1" t="s">
        <v>547</v>
      </c>
      <c r="B549" s="7">
        <v>51.174253305613121</v>
      </c>
      <c r="C549" s="7">
        <v>33.268087428420216</v>
      </c>
      <c r="D549" s="2">
        <v>42.714704305869645</v>
      </c>
      <c r="E549" s="3">
        <f t="shared" si="98"/>
        <v>151.17425330561312</v>
      </c>
      <c r="F549" s="3">
        <f t="shared" si="97"/>
        <v>133.26808742842022</v>
      </c>
      <c r="G549" s="3">
        <f t="shared" si="99"/>
        <v>142.71470430586965</v>
      </c>
      <c r="H549" s="7">
        <f t="shared" si="100"/>
        <v>-2.6472000000000162</v>
      </c>
      <c r="I549" s="7">
        <f t="shared" si="101"/>
        <v>-0.52109999999999657</v>
      </c>
      <c r="J549" s="7">
        <f t="shared" si="102"/>
        <v>-1.1451999999999907</v>
      </c>
      <c r="K549" s="8">
        <f t="shared" si="103"/>
        <v>-2.1261000000000196</v>
      </c>
      <c r="L549" s="8">
        <f t="shared" si="104"/>
        <v>17.906165877192905</v>
      </c>
      <c r="M549" s="17">
        <f t="shared" si="105"/>
        <v>-2.1261000000000196E-2</v>
      </c>
      <c r="N549" s="8">
        <f t="shared" si="106"/>
        <v>1.0795883089797054</v>
      </c>
      <c r="O549" s="8">
        <f t="shared" si="107"/>
        <v>1.3437832410696611</v>
      </c>
      <c r="P549" s="8">
        <f t="shared" si="108"/>
        <v>-0.19660531848845997</v>
      </c>
      <c r="Q549" s="8"/>
    </row>
    <row r="550" spans="1:17" x14ac:dyDescent="0.2">
      <c r="A550" s="1" t="s">
        <v>548</v>
      </c>
      <c r="B550" s="7">
        <v>50.767141041461116</v>
      </c>
      <c r="C550" s="7">
        <v>32.304958960575021</v>
      </c>
      <c r="D550" s="2">
        <v>42.127147868242361</v>
      </c>
      <c r="E550" s="3">
        <f t="shared" si="98"/>
        <v>150.76714104146112</v>
      </c>
      <c r="F550" s="3">
        <f t="shared" si="97"/>
        <v>132.30495896057502</v>
      </c>
      <c r="G550" s="3">
        <f t="shared" si="99"/>
        <v>142.12714786824236</v>
      </c>
      <c r="H550" s="7">
        <f t="shared" si="100"/>
        <v>-0.26929999999999454</v>
      </c>
      <c r="I550" s="7">
        <f t="shared" si="101"/>
        <v>-0.72269999999999834</v>
      </c>
      <c r="J550" s="7">
        <f t="shared" si="102"/>
        <v>-0.41170000000001483</v>
      </c>
      <c r="K550" s="8">
        <f t="shared" si="103"/>
        <v>0.4534000000000038</v>
      </c>
      <c r="L550" s="8">
        <f t="shared" si="104"/>
        <v>18.462182080886095</v>
      </c>
      <c r="M550" s="17">
        <f t="shared" si="105"/>
        <v>4.534000000000038E-3</v>
      </c>
      <c r="N550" s="8">
        <f t="shared" si="106"/>
        <v>1.0844831623726194</v>
      </c>
      <c r="O550" s="8">
        <f t="shared" si="107"/>
        <v>1.3437832410696611</v>
      </c>
      <c r="P550" s="8">
        <f t="shared" si="108"/>
        <v>-0.19296272700248662</v>
      </c>
      <c r="Q550" s="8"/>
    </row>
    <row r="551" spans="1:17" x14ac:dyDescent="0.2">
      <c r="A551" s="1" t="s">
        <v>549</v>
      </c>
      <c r="B551" s="7">
        <v>52.065095358687074</v>
      </c>
      <c r="C551" s="7">
        <v>31.276155599697603</v>
      </c>
      <c r="D551" s="2">
        <v>42.694235188236632</v>
      </c>
      <c r="E551" s="3">
        <f t="shared" si="98"/>
        <v>152.06509535868707</v>
      </c>
      <c r="F551" s="3">
        <f t="shared" si="97"/>
        <v>131.2761555996976</v>
      </c>
      <c r="G551" s="3">
        <f t="shared" si="99"/>
        <v>142.69423518823663</v>
      </c>
      <c r="H551" s="7">
        <f t="shared" si="100"/>
        <v>0.86090000000000888</v>
      </c>
      <c r="I551" s="7">
        <f t="shared" si="101"/>
        <v>-0.77759999999998941</v>
      </c>
      <c r="J551" s="7">
        <f t="shared" si="102"/>
        <v>0.3989999999999938</v>
      </c>
      <c r="K551" s="8">
        <f t="shared" si="103"/>
        <v>1.6384999999999983</v>
      </c>
      <c r="L551" s="8">
        <f t="shared" si="104"/>
        <v>20.788939758989471</v>
      </c>
      <c r="M551" s="17">
        <f t="shared" si="105"/>
        <v>1.6384999999999983E-2</v>
      </c>
      <c r="N551" s="8">
        <f t="shared" si="106"/>
        <v>1.1022524189880949</v>
      </c>
      <c r="O551" s="8">
        <f t="shared" si="107"/>
        <v>1.3437832410696611</v>
      </c>
      <c r="P551" s="8">
        <f t="shared" si="108"/>
        <v>-0.17973942128442222</v>
      </c>
      <c r="Q551" s="8"/>
    </row>
    <row r="552" spans="1:17" x14ac:dyDescent="0.2">
      <c r="A552" s="1" t="s">
        <v>550</v>
      </c>
      <c r="B552" s="7">
        <v>53.601561082191239</v>
      </c>
      <c r="C552" s="7">
        <v>32.740672391567813</v>
      </c>
      <c r="D552" s="2">
        <v>44.572947488724964</v>
      </c>
      <c r="E552" s="3">
        <f t="shared" si="98"/>
        <v>153.60156108219124</v>
      </c>
      <c r="F552" s="3">
        <f t="shared" si="97"/>
        <v>132.74067239156781</v>
      </c>
      <c r="G552" s="3">
        <f t="shared" si="99"/>
        <v>144.57294748872496</v>
      </c>
      <c r="H552" s="7">
        <f t="shared" si="100"/>
        <v>1.0103999999999891</v>
      </c>
      <c r="I552" s="7">
        <f t="shared" si="101"/>
        <v>1.1155999999999944</v>
      </c>
      <c r="J552" s="7">
        <f t="shared" si="102"/>
        <v>1.3166000000000011</v>
      </c>
      <c r="K552" s="8">
        <f t="shared" si="103"/>
        <v>-0.10520000000000529</v>
      </c>
      <c r="L552" s="8">
        <f t="shared" si="104"/>
        <v>20.860888690623426</v>
      </c>
      <c r="M552" s="17">
        <f t="shared" si="105"/>
        <v>-1.0520000000000529E-3</v>
      </c>
      <c r="N552" s="8">
        <f t="shared" si="106"/>
        <v>1.1010928494433194</v>
      </c>
      <c r="O552" s="8">
        <f t="shared" si="107"/>
        <v>1.3437832410696611</v>
      </c>
      <c r="P552" s="8">
        <f t="shared" si="108"/>
        <v>-0.18060233541323101</v>
      </c>
      <c r="Q552" s="8"/>
    </row>
    <row r="553" spans="1:17" x14ac:dyDescent="0.2">
      <c r="A553" s="1" t="s">
        <v>551</v>
      </c>
      <c r="B553" s="7">
        <v>53.977731305281509</v>
      </c>
      <c r="C553" s="7">
        <v>31.758789637887389</v>
      </c>
      <c r="D553" s="2">
        <v>43.882900810361264</v>
      </c>
      <c r="E553" s="3">
        <f t="shared" si="98"/>
        <v>153.97773130528151</v>
      </c>
      <c r="F553" s="3">
        <f t="shared" si="97"/>
        <v>131.75878963788739</v>
      </c>
      <c r="G553" s="3">
        <f t="shared" si="99"/>
        <v>143.88290081036126</v>
      </c>
      <c r="H553" s="7">
        <f t="shared" si="100"/>
        <v>0.24489999999999235</v>
      </c>
      <c r="I553" s="7">
        <f t="shared" si="101"/>
        <v>-0.73969999999999869</v>
      </c>
      <c r="J553" s="7">
        <f t="shared" si="102"/>
        <v>-0.47730000000001382</v>
      </c>
      <c r="K553" s="8">
        <f t="shared" si="103"/>
        <v>0.98459999999999104</v>
      </c>
      <c r="L553" s="8">
        <f t="shared" si="104"/>
        <v>22.21894166739412</v>
      </c>
      <c r="M553" s="17">
        <f t="shared" si="105"/>
        <v>9.8459999999999104E-3</v>
      </c>
      <c r="N553" s="8">
        <f t="shared" si="106"/>
        <v>1.1119342096389384</v>
      </c>
      <c r="O553" s="8">
        <f t="shared" si="107"/>
        <v>1.3437832410696611</v>
      </c>
      <c r="P553" s="8">
        <f t="shared" si="108"/>
        <v>-0.17253454600770968</v>
      </c>
      <c r="Q553" s="8"/>
    </row>
    <row r="554" spans="1:17" x14ac:dyDescent="0.2">
      <c r="A554" s="1" t="s">
        <v>552</v>
      </c>
      <c r="B554" s="7">
        <v>53.857012763938172</v>
      </c>
      <c r="C554" s="7">
        <v>31.854710036743768</v>
      </c>
      <c r="D554" s="2">
        <v>43.452547054037467</v>
      </c>
      <c r="E554" s="3">
        <f t="shared" si="98"/>
        <v>153.85701276393817</v>
      </c>
      <c r="F554" s="3">
        <f t="shared" si="97"/>
        <v>131.85471003674377</v>
      </c>
      <c r="G554" s="3">
        <f t="shared" si="99"/>
        <v>143.45254705403747</v>
      </c>
      <c r="H554" s="7">
        <f t="shared" si="100"/>
        <v>-7.8400000000000691E-2</v>
      </c>
      <c r="I554" s="7">
        <f t="shared" si="101"/>
        <v>7.2800000000006193E-2</v>
      </c>
      <c r="J554" s="7">
        <f t="shared" si="102"/>
        <v>-0.29910000000000769</v>
      </c>
      <c r="K554" s="8">
        <f t="shared" si="103"/>
        <v>-0.15120000000000688</v>
      </c>
      <c r="L554" s="8">
        <f t="shared" si="104"/>
        <v>22.002302727194404</v>
      </c>
      <c r="M554" s="17">
        <f t="shared" si="105"/>
        <v>-1.5120000000000688E-3</v>
      </c>
      <c r="N554" s="8">
        <f t="shared" si="106"/>
        <v>1.1102529651139643</v>
      </c>
      <c r="O554" s="8">
        <f t="shared" si="107"/>
        <v>1.3437832410696611</v>
      </c>
      <c r="P554" s="8">
        <f t="shared" si="108"/>
        <v>-0.173785673774146</v>
      </c>
      <c r="Q554" s="8"/>
    </row>
    <row r="555" spans="1:17" x14ac:dyDescent="0.2">
      <c r="A555" s="1" t="s">
        <v>553</v>
      </c>
      <c r="B555" s="7">
        <v>54.127493392377175</v>
      </c>
      <c r="C555" s="7">
        <v>31.408909262109546</v>
      </c>
      <c r="D555" s="2">
        <v>43.479803037977717</v>
      </c>
      <c r="E555" s="3">
        <f t="shared" si="98"/>
        <v>154.12749339237718</v>
      </c>
      <c r="F555" s="3">
        <f t="shared" si="97"/>
        <v>131.40890926210955</v>
      </c>
      <c r="G555" s="3">
        <f t="shared" si="99"/>
        <v>143.47980303797772</v>
      </c>
      <c r="H555" s="7">
        <f t="shared" si="100"/>
        <v>0.17579999999999263</v>
      </c>
      <c r="I555" s="7">
        <f t="shared" si="101"/>
        <v>-0.33809999999999674</v>
      </c>
      <c r="J555" s="7">
        <f t="shared" si="102"/>
        <v>1.8999999999991246E-2</v>
      </c>
      <c r="K555" s="8">
        <f t="shared" si="103"/>
        <v>0.51389999999998937</v>
      </c>
      <c r="L555" s="8">
        <f t="shared" si="104"/>
        <v>22.718584130267629</v>
      </c>
      <c r="M555" s="17">
        <f t="shared" si="105"/>
        <v>5.1389999999998937E-3</v>
      </c>
      <c r="N555" s="8">
        <f t="shared" si="106"/>
        <v>1.1159585551016848</v>
      </c>
      <c r="O555" s="8">
        <f t="shared" si="107"/>
        <v>1.3437832410696611</v>
      </c>
      <c r="P555" s="8">
        <f t="shared" si="108"/>
        <v>-0.16953975835167145</v>
      </c>
      <c r="Q555" s="8"/>
    </row>
    <row r="556" spans="1:17" x14ac:dyDescent="0.2">
      <c r="A556" s="1" t="s">
        <v>554</v>
      </c>
      <c r="B556" s="7">
        <v>54.979818430837014</v>
      </c>
      <c r="C556" s="7">
        <v>32.281858646337724</v>
      </c>
      <c r="D556" s="2">
        <v>44.975866944254705</v>
      </c>
      <c r="E556" s="3">
        <f t="shared" si="98"/>
        <v>154.97981843083701</v>
      </c>
      <c r="F556" s="3">
        <f t="shared" si="97"/>
        <v>132.28185864633772</v>
      </c>
      <c r="G556" s="3">
        <f t="shared" si="99"/>
        <v>144.9758669442547</v>
      </c>
      <c r="H556" s="7">
        <f t="shared" si="100"/>
        <v>0.55300000000000349</v>
      </c>
      <c r="I556" s="7">
        <f t="shared" si="101"/>
        <v>0.66429999999999545</v>
      </c>
      <c r="J556" s="7">
        <f t="shared" si="102"/>
        <v>1.0426999999999964</v>
      </c>
      <c r="K556" s="8">
        <f t="shared" si="103"/>
        <v>-0.11129999999999196</v>
      </c>
      <c r="L556" s="8">
        <f t="shared" si="104"/>
        <v>22.69795978449929</v>
      </c>
      <c r="M556" s="17">
        <f t="shared" si="105"/>
        <v>-1.1129999999999196E-3</v>
      </c>
      <c r="N556" s="8">
        <f t="shared" si="106"/>
        <v>1.1147164932298568</v>
      </c>
      <c r="O556" s="8">
        <f t="shared" si="107"/>
        <v>1.3437832410696611</v>
      </c>
      <c r="P556" s="8">
        <f t="shared" si="108"/>
        <v>-0.17046406060062602</v>
      </c>
      <c r="Q556" s="8"/>
    </row>
    <row r="557" spans="1:17" x14ac:dyDescent="0.2">
      <c r="A557" s="1" t="s">
        <v>555</v>
      </c>
      <c r="B557" s="7">
        <v>55.346345701425946</v>
      </c>
      <c r="C557" s="7">
        <v>32.271276097646023</v>
      </c>
      <c r="D557" s="2">
        <v>45.133020784022278</v>
      </c>
      <c r="E557" s="3">
        <f t="shared" si="98"/>
        <v>155.34634570142595</v>
      </c>
      <c r="F557" s="3">
        <f t="shared" si="97"/>
        <v>132.27127609764602</v>
      </c>
      <c r="G557" s="3">
        <f t="shared" si="99"/>
        <v>145.13302078402228</v>
      </c>
      <c r="H557" s="7">
        <f t="shared" si="100"/>
        <v>0.23649999999999505</v>
      </c>
      <c r="I557" s="7">
        <f t="shared" si="101"/>
        <v>-7.9999999999968985E-3</v>
      </c>
      <c r="J557" s="7">
        <f t="shared" si="102"/>
        <v>0.10840000000000849</v>
      </c>
      <c r="K557" s="8">
        <f t="shared" si="103"/>
        <v>0.24449999999999195</v>
      </c>
      <c r="L557" s="8">
        <f t="shared" si="104"/>
        <v>23.075069603779923</v>
      </c>
      <c r="M557" s="17">
        <f t="shared" si="105"/>
        <v>2.4449999999999195E-3</v>
      </c>
      <c r="N557" s="8">
        <f t="shared" si="106"/>
        <v>1.1174419750558036</v>
      </c>
      <c r="O557" s="8">
        <f t="shared" si="107"/>
        <v>1.3437832410696611</v>
      </c>
      <c r="P557" s="8">
        <f t="shared" si="108"/>
        <v>-0.16843584522879462</v>
      </c>
      <c r="Q557" s="8"/>
    </row>
    <row r="558" spans="1:17" x14ac:dyDescent="0.2">
      <c r="A558" s="1" t="s">
        <v>556</v>
      </c>
      <c r="B558" s="7">
        <v>57.193103059124496</v>
      </c>
      <c r="C558" s="7">
        <v>31.703567780634927</v>
      </c>
      <c r="D558" s="2">
        <v>45.583949079598227</v>
      </c>
      <c r="E558" s="3">
        <f t="shared" si="98"/>
        <v>157.1931030591245</v>
      </c>
      <c r="F558" s="3">
        <f t="shared" si="97"/>
        <v>131.70356778063493</v>
      </c>
      <c r="G558" s="3">
        <f t="shared" si="99"/>
        <v>145.58394907959823</v>
      </c>
      <c r="H558" s="7">
        <f t="shared" si="100"/>
        <v>1.1887999999999899</v>
      </c>
      <c r="I558" s="7">
        <f t="shared" si="101"/>
        <v>-0.42919999999999625</v>
      </c>
      <c r="J558" s="7">
        <f t="shared" si="102"/>
        <v>0.31069999999999709</v>
      </c>
      <c r="K558" s="8">
        <f t="shared" si="103"/>
        <v>1.6179999999999861</v>
      </c>
      <c r="L558" s="8">
        <f t="shared" si="104"/>
        <v>25.489535278489566</v>
      </c>
      <c r="M558" s="17">
        <f t="shared" si="105"/>
        <v>1.6179999999999861E-2</v>
      </c>
      <c r="N558" s="8">
        <f t="shared" si="106"/>
        <v>1.1355221862122062</v>
      </c>
      <c r="O558" s="8">
        <f t="shared" si="107"/>
        <v>1.3437832410696611</v>
      </c>
      <c r="P558" s="8">
        <f t="shared" si="108"/>
        <v>-0.15498113720459672</v>
      </c>
      <c r="Q558" s="8"/>
    </row>
    <row r="559" spans="1:17" x14ac:dyDescent="0.2">
      <c r="A559" s="1" t="s">
        <v>557</v>
      </c>
      <c r="B559" s="7">
        <v>57.589544065039604</v>
      </c>
      <c r="C559" s="7">
        <v>30.038307869616574</v>
      </c>
      <c r="D559" s="2">
        <v>45.536197544300109</v>
      </c>
      <c r="E559" s="3">
        <f t="shared" si="98"/>
        <v>157.5895440650396</v>
      </c>
      <c r="F559" s="3">
        <f t="shared" si="97"/>
        <v>130.03830786961657</v>
      </c>
      <c r="G559" s="3">
        <f t="shared" si="99"/>
        <v>145.53619754430011</v>
      </c>
      <c r="H559" s="7">
        <f t="shared" si="100"/>
        <v>0.25219999999999132</v>
      </c>
      <c r="I559" s="7">
        <f t="shared" si="101"/>
        <v>-1.2643999999999989</v>
      </c>
      <c r="J559" s="7">
        <f t="shared" si="102"/>
        <v>-3.2800000000010598E-2</v>
      </c>
      <c r="K559" s="8">
        <f t="shared" si="103"/>
        <v>1.5165999999999902</v>
      </c>
      <c r="L559" s="8">
        <f t="shared" si="104"/>
        <v>27.55123619542303</v>
      </c>
      <c r="M559" s="17">
        <f t="shared" si="105"/>
        <v>1.5165999999999902E-2</v>
      </c>
      <c r="N559" s="8">
        <f t="shared" si="106"/>
        <v>1.1527435156883004</v>
      </c>
      <c r="O559" s="8">
        <f t="shared" si="107"/>
        <v>1.3437832410696611</v>
      </c>
      <c r="P559" s="8">
        <f t="shared" si="108"/>
        <v>-0.14216558113144184</v>
      </c>
      <c r="Q559" s="8"/>
    </row>
    <row r="560" spans="1:17" x14ac:dyDescent="0.2">
      <c r="A560" s="1" t="s">
        <v>558</v>
      </c>
      <c r="B560" s="7">
        <v>58.284198775278298</v>
      </c>
      <c r="C560" s="7">
        <v>30.619319029178001</v>
      </c>
      <c r="D560" s="2">
        <v>45.433740061228917</v>
      </c>
      <c r="E560" s="3">
        <f t="shared" si="98"/>
        <v>158.2841987752783</v>
      </c>
      <c r="F560" s="3">
        <f t="shared" si="97"/>
        <v>130.619319029178</v>
      </c>
      <c r="G560" s="3">
        <f t="shared" si="99"/>
        <v>145.43374006122892</v>
      </c>
      <c r="H560" s="7">
        <f t="shared" si="100"/>
        <v>0.44079999999999675</v>
      </c>
      <c r="I560" s="7">
        <f t="shared" si="101"/>
        <v>0.44679999999999165</v>
      </c>
      <c r="J560" s="7">
        <f t="shared" si="102"/>
        <v>-7.0400000000003793E-2</v>
      </c>
      <c r="K560" s="8">
        <f t="shared" si="103"/>
        <v>-5.9999999999948983E-3</v>
      </c>
      <c r="L560" s="8">
        <f t="shared" si="104"/>
        <v>27.664879746100297</v>
      </c>
      <c r="M560" s="17">
        <f t="shared" si="105"/>
        <v>-5.9999999999948983E-5</v>
      </c>
      <c r="N560" s="8">
        <f t="shared" si="106"/>
        <v>1.1526743510773592</v>
      </c>
      <c r="O560" s="8">
        <f t="shared" si="107"/>
        <v>1.3437832410696611</v>
      </c>
      <c r="P560" s="8">
        <f t="shared" si="108"/>
        <v>-0.1422170511965738</v>
      </c>
      <c r="Q560" s="8"/>
    </row>
    <row r="561" spans="1:17" x14ac:dyDescent="0.2">
      <c r="A561" s="1" t="s">
        <v>559</v>
      </c>
      <c r="B561" s="7">
        <v>58.461318793707846</v>
      </c>
      <c r="C561" s="7">
        <v>30.716499802535708</v>
      </c>
      <c r="D561" s="2">
        <v>45.857243112287222</v>
      </c>
      <c r="E561" s="3">
        <f t="shared" si="98"/>
        <v>158.46131879370785</v>
      </c>
      <c r="F561" s="3">
        <f t="shared" si="97"/>
        <v>130.71649980253571</v>
      </c>
      <c r="G561" s="3">
        <f t="shared" si="99"/>
        <v>145.85724311228722</v>
      </c>
      <c r="H561" s="7">
        <f t="shared" si="100"/>
        <v>0.11190000000000921</v>
      </c>
      <c r="I561" s="7">
        <f t="shared" si="101"/>
        <v>7.4400000000007793E-2</v>
      </c>
      <c r="J561" s="7">
        <f t="shared" si="102"/>
        <v>0.29120000000000257</v>
      </c>
      <c r="K561" s="8">
        <f t="shared" si="103"/>
        <v>3.7500000000001421E-2</v>
      </c>
      <c r="L561" s="8">
        <f t="shared" si="104"/>
        <v>27.744818991172139</v>
      </c>
      <c r="M561" s="17">
        <f t="shared" si="105"/>
        <v>3.7500000000001421E-4</v>
      </c>
      <c r="N561" s="8">
        <f t="shared" si="106"/>
        <v>1.1531066039590132</v>
      </c>
      <c r="O561" s="8">
        <f t="shared" si="107"/>
        <v>1.3437832410696611</v>
      </c>
      <c r="P561" s="8">
        <f t="shared" si="108"/>
        <v>-0.1418953825907725</v>
      </c>
      <c r="Q561" s="8"/>
    </row>
    <row r="562" spans="1:17" x14ac:dyDescent="0.2">
      <c r="A562" s="1" t="s">
        <v>560</v>
      </c>
      <c r="B562" s="7">
        <v>58.49269413482898</v>
      </c>
      <c r="C562" s="7">
        <v>30.29154046167767</v>
      </c>
      <c r="D562" s="2">
        <v>45.508790158491962</v>
      </c>
      <c r="E562" s="3">
        <f t="shared" si="98"/>
        <v>158.49269413482898</v>
      </c>
      <c r="F562" s="3">
        <f t="shared" si="97"/>
        <v>130.29154046167767</v>
      </c>
      <c r="G562" s="3">
        <f t="shared" si="99"/>
        <v>145.50879015849196</v>
      </c>
      <c r="H562" s="7">
        <f t="shared" si="100"/>
        <v>1.9799999999992046E-2</v>
      </c>
      <c r="I562" s="7">
        <f t="shared" si="101"/>
        <v>-0.32510000000000039</v>
      </c>
      <c r="J562" s="7">
        <f t="shared" si="102"/>
        <v>-0.23890000000000855</v>
      </c>
      <c r="K562" s="8">
        <f t="shared" si="103"/>
        <v>0.34489999999999243</v>
      </c>
      <c r="L562" s="8">
        <f t="shared" si="104"/>
        <v>28.201153673151307</v>
      </c>
      <c r="M562" s="17">
        <f t="shared" si="105"/>
        <v>3.4489999999999243E-3</v>
      </c>
      <c r="N562" s="8">
        <f t="shared" si="106"/>
        <v>1.1570836686360677</v>
      </c>
      <c r="O562" s="8">
        <f t="shared" si="107"/>
        <v>1.3437832410696611</v>
      </c>
      <c r="P562" s="8">
        <f t="shared" si="108"/>
        <v>-0.13893577976532823</v>
      </c>
      <c r="Q562" s="8"/>
    </row>
    <row r="563" spans="1:17" x14ac:dyDescent="0.2">
      <c r="A563" s="1" t="s">
        <v>561</v>
      </c>
      <c r="B563" s="7">
        <v>57.592297139449016</v>
      </c>
      <c r="C563" s="7">
        <v>27.982904656237196</v>
      </c>
      <c r="D563" s="2">
        <v>43.944279646707855</v>
      </c>
      <c r="E563" s="3">
        <f t="shared" si="98"/>
        <v>157.59229713944902</v>
      </c>
      <c r="F563" s="3">
        <f t="shared" si="97"/>
        <v>127.9829046562372</v>
      </c>
      <c r="G563" s="3">
        <f t="shared" si="99"/>
        <v>143.94427964670786</v>
      </c>
      <c r="H563" s="7">
        <f t="shared" si="100"/>
        <v>-0.56810000000000471</v>
      </c>
      <c r="I563" s="7">
        <f t="shared" si="101"/>
        <v>-1.771900000000004</v>
      </c>
      <c r="J563" s="7">
        <f t="shared" si="102"/>
        <v>-1.0751999999999984</v>
      </c>
      <c r="K563" s="8">
        <f t="shared" si="103"/>
        <v>1.2037999999999993</v>
      </c>
      <c r="L563" s="8">
        <f t="shared" si="104"/>
        <v>29.60939248321182</v>
      </c>
      <c r="M563" s="17">
        <f t="shared" si="105"/>
        <v>1.2037999999999993E-2</v>
      </c>
      <c r="N563" s="8">
        <f t="shared" si="106"/>
        <v>1.1710126418391087</v>
      </c>
      <c r="O563" s="8">
        <f t="shared" si="107"/>
        <v>1.3437832410696611</v>
      </c>
      <c r="P563" s="8">
        <f t="shared" si="108"/>
        <v>-0.12857028868214326</v>
      </c>
      <c r="Q563" s="8"/>
    </row>
    <row r="564" spans="1:17" x14ac:dyDescent="0.2">
      <c r="A564" s="1" t="s">
        <v>562</v>
      </c>
      <c r="B564" s="7">
        <v>59.360009936462234</v>
      </c>
      <c r="C564" s="7">
        <v>28.637025281935223</v>
      </c>
      <c r="D564" s="2">
        <v>45.310598749114405</v>
      </c>
      <c r="E564" s="3">
        <f t="shared" si="98"/>
        <v>159.36000993646223</v>
      </c>
      <c r="F564" s="3">
        <f t="shared" si="97"/>
        <v>128.63702528193522</v>
      </c>
      <c r="G564" s="3">
        <f t="shared" si="99"/>
        <v>145.3105987491144</v>
      </c>
      <c r="H564" s="7">
        <f t="shared" si="100"/>
        <v>1.1217000000000033</v>
      </c>
      <c r="I564" s="7">
        <f t="shared" si="101"/>
        <v>0.51110000000000877</v>
      </c>
      <c r="J564" s="7">
        <f t="shared" si="102"/>
        <v>0.94920000000000559</v>
      </c>
      <c r="K564" s="8">
        <f t="shared" si="103"/>
        <v>0.61059999999999448</v>
      </c>
      <c r="L564" s="8">
        <f t="shared" si="104"/>
        <v>30.722984654527007</v>
      </c>
      <c r="M564" s="17">
        <f t="shared" si="105"/>
        <v>6.1059999999999448E-3</v>
      </c>
      <c r="N564" s="8">
        <f t="shared" si="106"/>
        <v>1.1781628450301782</v>
      </c>
      <c r="O564" s="8">
        <f t="shared" si="107"/>
        <v>1.3437832410696611</v>
      </c>
      <c r="P564" s="8">
        <f t="shared" si="108"/>
        <v>-0.12324933886483647</v>
      </c>
      <c r="Q564" s="8"/>
    </row>
    <row r="565" spans="1:17" x14ac:dyDescent="0.2">
      <c r="A565" s="1" t="s">
        <v>563</v>
      </c>
      <c r="B565" s="7">
        <v>58.958103991402481</v>
      </c>
      <c r="C565" s="7">
        <v>28.271310219058677</v>
      </c>
      <c r="D565" s="2">
        <v>45.146688393725412</v>
      </c>
      <c r="E565" s="3">
        <f t="shared" si="98"/>
        <v>158.95810399140248</v>
      </c>
      <c r="F565" s="3">
        <f t="shared" si="97"/>
        <v>128.27131021905868</v>
      </c>
      <c r="G565" s="3">
        <f t="shared" si="99"/>
        <v>145.14668839372541</v>
      </c>
      <c r="H565" s="7">
        <f t="shared" si="100"/>
        <v>-0.25219999999999132</v>
      </c>
      <c r="I565" s="7">
        <f t="shared" si="101"/>
        <v>-0.28430000000000399</v>
      </c>
      <c r="J565" s="7">
        <f t="shared" si="102"/>
        <v>-0.11279999999999069</v>
      </c>
      <c r="K565" s="8">
        <f t="shared" si="103"/>
        <v>3.2100000000012674E-2</v>
      </c>
      <c r="L565" s="8">
        <f t="shared" si="104"/>
        <v>30.686793772343808</v>
      </c>
      <c r="M565" s="17">
        <f t="shared" si="105"/>
        <v>3.2100000000012674E-4</v>
      </c>
      <c r="N565" s="8">
        <f t="shared" si="106"/>
        <v>1.1785410353034329</v>
      </c>
      <c r="O565" s="8">
        <f t="shared" si="107"/>
        <v>1.3437832410696611</v>
      </c>
      <c r="P565" s="8">
        <f t="shared" si="108"/>
        <v>-0.12296790190261209</v>
      </c>
      <c r="Q565" s="8"/>
    </row>
    <row r="566" spans="1:17" x14ac:dyDescent="0.2">
      <c r="A566" s="1" t="s">
        <v>564</v>
      </c>
      <c r="B566" s="7">
        <v>58.797079432059178</v>
      </c>
      <c r="C566" s="7">
        <v>27.366099582842779</v>
      </c>
      <c r="D566" s="2">
        <v>44.244892018735186</v>
      </c>
      <c r="E566" s="3">
        <f t="shared" si="98"/>
        <v>158.79707943205918</v>
      </c>
      <c r="F566" s="3">
        <f t="shared" si="97"/>
        <v>127.36609958284278</v>
      </c>
      <c r="G566" s="3">
        <f t="shared" si="99"/>
        <v>144.24489201873519</v>
      </c>
      <c r="H566" s="7">
        <f t="shared" si="100"/>
        <v>-0.10130000000000416</v>
      </c>
      <c r="I566" s="7">
        <f t="shared" si="101"/>
        <v>-0.705699999999998</v>
      </c>
      <c r="J566" s="7">
        <f t="shared" si="102"/>
        <v>-0.62130000000000241</v>
      </c>
      <c r="K566" s="8">
        <f t="shared" si="103"/>
        <v>0.60439999999999383</v>
      </c>
      <c r="L566" s="8">
        <f t="shared" si="104"/>
        <v>31.430979849216399</v>
      </c>
      <c r="M566" s="17">
        <f t="shared" si="105"/>
        <v>6.0439999999999383E-3</v>
      </c>
      <c r="N566" s="8">
        <f t="shared" si="106"/>
        <v>1.1856641373208068</v>
      </c>
      <c r="O566" s="8">
        <f t="shared" si="107"/>
        <v>1.3437832410696611</v>
      </c>
      <c r="P566" s="8">
        <f t="shared" si="108"/>
        <v>-0.11766711990171153</v>
      </c>
      <c r="Q566" s="8"/>
    </row>
    <row r="567" spans="1:17" x14ac:dyDescent="0.2">
      <c r="A567" s="1" t="s">
        <v>565</v>
      </c>
      <c r="B567" s="7">
        <v>58.896486403783655</v>
      </c>
      <c r="C567" s="7">
        <v>27.371194226826091</v>
      </c>
      <c r="D567" s="2">
        <v>44.538718863777348</v>
      </c>
      <c r="E567" s="3">
        <f t="shared" si="98"/>
        <v>158.89648640378365</v>
      </c>
      <c r="F567" s="3">
        <f t="shared" si="97"/>
        <v>127.37119422682609</v>
      </c>
      <c r="G567" s="3">
        <f t="shared" si="99"/>
        <v>144.53871886377735</v>
      </c>
      <c r="H567" s="7">
        <f t="shared" si="100"/>
        <v>6.2600000000001543E-2</v>
      </c>
      <c r="I567" s="7">
        <f t="shared" si="101"/>
        <v>4.0000000000040004E-3</v>
      </c>
      <c r="J567" s="7">
        <f t="shared" si="102"/>
        <v>0.20370000000000665</v>
      </c>
      <c r="K567" s="8">
        <f t="shared" si="103"/>
        <v>5.8599999999997543E-2</v>
      </c>
      <c r="L567" s="8">
        <f t="shared" si="104"/>
        <v>31.525292176957564</v>
      </c>
      <c r="M567" s="17">
        <f t="shared" si="105"/>
        <v>5.8599999999997543E-4</v>
      </c>
      <c r="N567" s="8">
        <f t="shared" si="106"/>
        <v>1.1863589365052767</v>
      </c>
      <c r="O567" s="8">
        <f t="shared" si="107"/>
        <v>1.3437832410696611</v>
      </c>
      <c r="P567" s="8">
        <f t="shared" si="108"/>
        <v>-0.11715007283397394</v>
      </c>
      <c r="Q567" s="8"/>
    </row>
    <row r="568" spans="1:17" x14ac:dyDescent="0.2">
      <c r="A568" s="1" t="s">
        <v>566</v>
      </c>
      <c r="B568" s="7">
        <v>58.357191728929223</v>
      </c>
      <c r="C568" s="7">
        <v>28.963334154661425</v>
      </c>
      <c r="D568" s="2">
        <v>44.395191915945617</v>
      </c>
      <c r="E568" s="3">
        <f t="shared" si="98"/>
        <v>158.35719172892922</v>
      </c>
      <c r="F568" s="3">
        <f t="shared" si="97"/>
        <v>128.96333415466142</v>
      </c>
      <c r="G568" s="3">
        <f t="shared" si="99"/>
        <v>144.39519191594562</v>
      </c>
      <c r="H568" s="7">
        <f t="shared" si="100"/>
        <v>-0.33939999999998971</v>
      </c>
      <c r="I568" s="7">
        <f t="shared" si="101"/>
        <v>1.2499999999999956</v>
      </c>
      <c r="J568" s="7">
        <f t="shared" si="102"/>
        <v>-9.9300000000002164E-2</v>
      </c>
      <c r="K568" s="8">
        <f t="shared" si="103"/>
        <v>-1.5893999999999853</v>
      </c>
      <c r="L568" s="8">
        <f t="shared" si="104"/>
        <v>29.393857574267802</v>
      </c>
      <c r="M568" s="17">
        <f t="shared" si="105"/>
        <v>-1.5893999999999853E-2</v>
      </c>
      <c r="N568" s="8">
        <f t="shared" si="106"/>
        <v>1.167502947568462</v>
      </c>
      <c r="O568" s="8">
        <f t="shared" si="107"/>
        <v>1.3437832410696611</v>
      </c>
      <c r="P568" s="8">
        <f t="shared" si="108"/>
        <v>-0.13118208957635069</v>
      </c>
      <c r="Q568" s="8"/>
    </row>
    <row r="569" spans="1:17" x14ac:dyDescent="0.2">
      <c r="A569" s="1" t="s">
        <v>567</v>
      </c>
      <c r="B569" s="7">
        <v>60.310527688905552</v>
      </c>
      <c r="C569" s="7">
        <v>31.046092001259211</v>
      </c>
      <c r="D569" s="2">
        <v>44.777694779330943</v>
      </c>
      <c r="E569" s="3">
        <f t="shared" si="98"/>
        <v>160.31052768890555</v>
      </c>
      <c r="F569" s="3">
        <f t="shared" si="97"/>
        <v>131.04609200125921</v>
      </c>
      <c r="G569" s="3">
        <f t="shared" si="99"/>
        <v>144.77769477933094</v>
      </c>
      <c r="H569" s="7">
        <f t="shared" si="100"/>
        <v>1.2334999999999985</v>
      </c>
      <c r="I569" s="7">
        <f t="shared" si="101"/>
        <v>1.6150000000000109</v>
      </c>
      <c r="J569" s="7">
        <f t="shared" si="102"/>
        <v>0.26489999999999014</v>
      </c>
      <c r="K569" s="8">
        <f t="shared" si="103"/>
        <v>-0.38150000000001238</v>
      </c>
      <c r="L569" s="8">
        <f t="shared" si="104"/>
        <v>29.264435687646341</v>
      </c>
      <c r="M569" s="17">
        <f t="shared" si="105"/>
        <v>-3.8150000000001238E-3</v>
      </c>
      <c r="N569" s="8">
        <f t="shared" si="106"/>
        <v>1.1630489238234882</v>
      </c>
      <c r="O569" s="8">
        <f t="shared" si="107"/>
        <v>1.3437832410696611</v>
      </c>
      <c r="P569" s="8">
        <f t="shared" si="108"/>
        <v>-0.13449662990461697</v>
      </c>
      <c r="Q569" s="8"/>
    </row>
    <row r="570" spans="1:17" x14ac:dyDescent="0.2">
      <c r="A570" s="1" t="s">
        <v>568</v>
      </c>
      <c r="B570" s="7">
        <v>58.547111884327592</v>
      </c>
      <c r="C570" s="7">
        <v>29.634332452129655</v>
      </c>
      <c r="D570" s="2">
        <v>43.55490236922472</v>
      </c>
      <c r="E570" s="3">
        <f t="shared" si="98"/>
        <v>158.54711188432759</v>
      </c>
      <c r="F570" s="3">
        <f t="shared" si="97"/>
        <v>129.63433245212966</v>
      </c>
      <c r="G570" s="3">
        <f t="shared" si="99"/>
        <v>143.55490236922472</v>
      </c>
      <c r="H570" s="7">
        <f t="shared" si="100"/>
        <v>-1.100000000000001</v>
      </c>
      <c r="I570" s="7">
        <f t="shared" si="101"/>
        <v>-1.0772999999999922</v>
      </c>
      <c r="J570" s="7">
        <f t="shared" si="102"/>
        <v>-0.84459999999999535</v>
      </c>
      <c r="K570" s="8">
        <f t="shared" si="103"/>
        <v>-2.2700000000008824E-2</v>
      </c>
      <c r="L570" s="8">
        <f t="shared" si="104"/>
        <v>28.912779432197937</v>
      </c>
      <c r="M570" s="17">
        <f t="shared" si="105"/>
        <v>-2.2700000000008824E-4</v>
      </c>
      <c r="N570" s="8">
        <f t="shared" si="106"/>
        <v>1.1627849117177802</v>
      </c>
      <c r="O570" s="8">
        <f t="shared" si="107"/>
        <v>1.3437832410696611</v>
      </c>
      <c r="P570" s="8">
        <f t="shared" si="108"/>
        <v>-0.13469309916962868</v>
      </c>
      <c r="Q570" s="8"/>
    </row>
    <row r="571" spans="1:17" x14ac:dyDescent="0.2">
      <c r="A571" s="1" t="s">
        <v>569</v>
      </c>
      <c r="B571" s="7">
        <v>59.864955478310151</v>
      </c>
      <c r="C571" s="7">
        <v>31.245946473174541</v>
      </c>
      <c r="D571" s="2">
        <v>43.308992821466234</v>
      </c>
      <c r="E571" s="3">
        <f t="shared" si="98"/>
        <v>159.86495547831015</v>
      </c>
      <c r="F571" s="3">
        <f t="shared" si="97"/>
        <v>131.24594647317454</v>
      </c>
      <c r="G571" s="3">
        <f t="shared" si="99"/>
        <v>143.30899282146623</v>
      </c>
      <c r="H571" s="7">
        <f t="shared" si="100"/>
        <v>0.83120000000000971</v>
      </c>
      <c r="I571" s="7">
        <f t="shared" si="101"/>
        <v>1.2431999999999999</v>
      </c>
      <c r="J571" s="7">
        <f t="shared" si="102"/>
        <v>-0.17130000000000756</v>
      </c>
      <c r="K571" s="8">
        <f t="shared" si="103"/>
        <v>-0.41199999999999015</v>
      </c>
      <c r="L571" s="8">
        <f t="shared" si="104"/>
        <v>28.619009005135609</v>
      </c>
      <c r="M571" s="17">
        <f t="shared" si="105"/>
        <v>-4.1199999999999015E-3</v>
      </c>
      <c r="N571" s="8">
        <f t="shared" si="106"/>
        <v>1.1579942378815031</v>
      </c>
      <c r="O571" s="8">
        <f t="shared" si="107"/>
        <v>1.3437832410696611</v>
      </c>
      <c r="P571" s="8">
        <f t="shared" si="108"/>
        <v>-0.1382581636010497</v>
      </c>
      <c r="Q571" s="8"/>
    </row>
    <row r="572" spans="1:17" x14ac:dyDescent="0.2">
      <c r="A572" s="1" t="s">
        <v>570</v>
      </c>
      <c r="B572" s="7">
        <v>58.270302547414019</v>
      </c>
      <c r="C572" s="7">
        <v>31.18373589454626</v>
      </c>
      <c r="D572" s="2">
        <v>42.427642515614224</v>
      </c>
      <c r="E572" s="3">
        <f t="shared" si="98"/>
        <v>158.27030254741402</v>
      </c>
      <c r="F572" s="3">
        <f t="shared" si="97"/>
        <v>131.18373589454626</v>
      </c>
      <c r="G572" s="3">
        <f t="shared" si="99"/>
        <v>142.42764251561422</v>
      </c>
      <c r="H572" s="7">
        <f t="shared" si="100"/>
        <v>-0.99749999999999561</v>
      </c>
      <c r="I572" s="7">
        <f t="shared" si="101"/>
        <v>-4.7399999999997444E-2</v>
      </c>
      <c r="J572" s="7">
        <f t="shared" si="102"/>
        <v>-0.61499999999999888</v>
      </c>
      <c r="K572" s="8">
        <f t="shared" si="103"/>
        <v>-0.95009999999999817</v>
      </c>
      <c r="L572" s="8">
        <f t="shared" si="104"/>
        <v>27.086566652867759</v>
      </c>
      <c r="M572" s="17">
        <f t="shared" si="105"/>
        <v>-9.5009999999999817E-3</v>
      </c>
      <c r="N572" s="8">
        <f t="shared" si="106"/>
        <v>1.146992134627391</v>
      </c>
      <c r="O572" s="8">
        <f t="shared" si="107"/>
        <v>1.3437832410696611</v>
      </c>
      <c r="P572" s="8">
        <f t="shared" si="108"/>
        <v>-0.14644557278867598</v>
      </c>
      <c r="Q572" s="8"/>
    </row>
    <row r="573" spans="1:17" x14ac:dyDescent="0.2">
      <c r="A573" s="1" t="s">
        <v>571</v>
      </c>
      <c r="B573" s="7">
        <v>58.253525895343984</v>
      </c>
      <c r="C573" s="7">
        <v>30.193954607221912</v>
      </c>
      <c r="D573" s="2">
        <v>42.407132935091965</v>
      </c>
      <c r="E573" s="3">
        <f t="shared" si="98"/>
        <v>158.25352589534398</v>
      </c>
      <c r="F573" s="3">
        <f t="shared" si="97"/>
        <v>130.19395460722191</v>
      </c>
      <c r="G573" s="3">
        <f t="shared" si="99"/>
        <v>142.40713293509197</v>
      </c>
      <c r="H573" s="7">
        <f t="shared" si="100"/>
        <v>-1.060000000000505E-2</v>
      </c>
      <c r="I573" s="7">
        <f t="shared" si="101"/>
        <v>-0.75450000000000239</v>
      </c>
      <c r="J573" s="7">
        <f t="shared" si="102"/>
        <v>-1.4400000000003299E-2</v>
      </c>
      <c r="K573" s="8">
        <f t="shared" si="103"/>
        <v>0.74389999999999734</v>
      </c>
      <c r="L573" s="8">
        <f t="shared" si="104"/>
        <v>28.059571288122072</v>
      </c>
      <c r="M573" s="17">
        <f t="shared" si="105"/>
        <v>7.4389999999999734E-3</v>
      </c>
      <c r="N573" s="8">
        <f t="shared" si="106"/>
        <v>1.1555246091168843</v>
      </c>
      <c r="O573" s="8">
        <f t="shared" si="107"/>
        <v>1.3437832410696611</v>
      </c>
      <c r="P573" s="8">
        <f t="shared" si="108"/>
        <v>-0.14009598140465096</v>
      </c>
      <c r="Q573" s="8"/>
    </row>
    <row r="574" spans="1:17" x14ac:dyDescent="0.2">
      <c r="A574" s="1" t="s">
        <v>572</v>
      </c>
      <c r="B574" s="7">
        <v>58.98766400197249</v>
      </c>
      <c r="C574" s="7">
        <v>32.54317432415462</v>
      </c>
      <c r="D574" s="2">
        <v>44.115021680382512</v>
      </c>
      <c r="E574" s="3">
        <f t="shared" si="98"/>
        <v>158.98766400197249</v>
      </c>
      <c r="F574" s="3">
        <f t="shared" si="97"/>
        <v>132.54317432415462</v>
      </c>
      <c r="G574" s="3">
        <f t="shared" si="99"/>
        <v>144.11502168038251</v>
      </c>
      <c r="H574" s="7">
        <f t="shared" si="100"/>
        <v>0.46390000000000597</v>
      </c>
      <c r="I574" s="7">
        <f t="shared" si="101"/>
        <v>1.8043999999999949</v>
      </c>
      <c r="J574" s="7">
        <f t="shared" si="102"/>
        <v>1.199299999999992</v>
      </c>
      <c r="K574" s="8">
        <f t="shared" si="103"/>
        <v>-1.3404999999999889</v>
      </c>
      <c r="L574" s="8">
        <f t="shared" si="104"/>
        <v>26.444489677817874</v>
      </c>
      <c r="M574" s="17">
        <f t="shared" si="105"/>
        <v>-1.3404999999999889E-2</v>
      </c>
      <c r="N574" s="8">
        <f t="shared" si="106"/>
        <v>1.1400348017316726</v>
      </c>
      <c r="O574" s="8">
        <f t="shared" si="107"/>
        <v>1.3437832410696611</v>
      </c>
      <c r="P574" s="8">
        <f t="shared" si="108"/>
        <v>-0.15162299477392149</v>
      </c>
      <c r="Q574" s="8"/>
    </row>
    <row r="575" spans="1:17" x14ac:dyDescent="0.2">
      <c r="A575" s="1" t="s">
        <v>573</v>
      </c>
      <c r="B575" s="7">
        <v>59.367326543609209</v>
      </c>
      <c r="C575" s="7">
        <v>30.476826236441042</v>
      </c>
      <c r="D575" s="2">
        <v>44.579648510280037</v>
      </c>
      <c r="E575" s="3">
        <f t="shared" si="98"/>
        <v>159.36732654360921</v>
      </c>
      <c r="F575" s="3">
        <f t="shared" si="97"/>
        <v>130.47682623644104</v>
      </c>
      <c r="G575" s="3">
        <f t="shared" si="99"/>
        <v>144.57964851028004</v>
      </c>
      <c r="H575" s="7">
        <f t="shared" si="100"/>
        <v>0.23880000000000567</v>
      </c>
      <c r="I575" s="7">
        <f t="shared" si="101"/>
        <v>-1.5590000000000104</v>
      </c>
      <c r="J575" s="7">
        <f t="shared" si="102"/>
        <v>0.32239999999998936</v>
      </c>
      <c r="K575" s="8">
        <f t="shared" si="103"/>
        <v>1.7978000000000161</v>
      </c>
      <c r="L575" s="8">
        <f t="shared" si="104"/>
        <v>28.890500307168164</v>
      </c>
      <c r="M575" s="17">
        <f t="shared" si="105"/>
        <v>1.7978000000000161E-2</v>
      </c>
      <c r="N575" s="8">
        <f t="shared" si="106"/>
        <v>1.1605303473972048</v>
      </c>
      <c r="O575" s="8">
        <f t="shared" si="107"/>
        <v>1.3437832410696611</v>
      </c>
      <c r="P575" s="8">
        <f t="shared" si="108"/>
        <v>-0.13637087297396688</v>
      </c>
      <c r="Q575" s="8"/>
    </row>
    <row r="576" spans="1:17" x14ac:dyDescent="0.2">
      <c r="A576" s="1" t="s">
        <v>574</v>
      </c>
      <c r="B576" s="7">
        <v>59.231864316047137</v>
      </c>
      <c r="C576" s="7">
        <v>30.340869383502678</v>
      </c>
      <c r="D576" s="2">
        <v>43.472891300933838</v>
      </c>
      <c r="E576" s="3">
        <f t="shared" si="98"/>
        <v>159.23186431604714</v>
      </c>
      <c r="F576" s="3">
        <f t="shared" si="97"/>
        <v>130.34086938350268</v>
      </c>
      <c r="G576" s="3">
        <f t="shared" si="99"/>
        <v>143.47289130093384</v>
      </c>
      <c r="H576" s="7">
        <f t="shared" si="100"/>
        <v>-8.5000000000001741E-2</v>
      </c>
      <c r="I576" s="7">
        <f t="shared" si="101"/>
        <v>-0.10419999999999874</v>
      </c>
      <c r="J576" s="7">
        <f t="shared" si="102"/>
        <v>-0.76550000000000784</v>
      </c>
      <c r="K576" s="8">
        <f t="shared" si="103"/>
        <v>1.9199999999996997E-2</v>
      </c>
      <c r="L576" s="8">
        <f t="shared" si="104"/>
        <v>28.890994932544455</v>
      </c>
      <c r="M576" s="17">
        <f t="shared" si="105"/>
        <v>1.9199999999996997E-4</v>
      </c>
      <c r="N576" s="8">
        <f t="shared" si="106"/>
        <v>1.160753169223905</v>
      </c>
      <c r="O576" s="8">
        <f t="shared" si="107"/>
        <v>1.3437832410696611</v>
      </c>
      <c r="P576" s="8">
        <f t="shared" si="108"/>
        <v>-0.13620505618157785</v>
      </c>
      <c r="Q576" s="8"/>
    </row>
    <row r="577" spans="1:17" x14ac:dyDescent="0.2">
      <c r="A577" s="1" t="s">
        <v>575</v>
      </c>
      <c r="B577" s="7">
        <v>58.836491596950395</v>
      </c>
      <c r="C577" s="7">
        <v>29.706761053951936</v>
      </c>
      <c r="D577" s="2">
        <v>42.857966488818022</v>
      </c>
      <c r="E577" s="3">
        <f t="shared" si="98"/>
        <v>158.8364915969504</v>
      </c>
      <c r="F577" s="3">
        <f t="shared" si="97"/>
        <v>129.70676105395194</v>
      </c>
      <c r="G577" s="3">
        <f t="shared" si="99"/>
        <v>142.85796648881802</v>
      </c>
      <c r="H577" s="7">
        <f t="shared" si="100"/>
        <v>-0.2483000000000013</v>
      </c>
      <c r="I577" s="7">
        <f t="shared" si="101"/>
        <v>-0.48650000000000082</v>
      </c>
      <c r="J577" s="7">
        <f t="shared" si="102"/>
        <v>-0.4286000000000123</v>
      </c>
      <c r="K577" s="8">
        <f t="shared" si="103"/>
        <v>0.23819999999999952</v>
      </c>
      <c r="L577" s="8">
        <f t="shared" si="104"/>
        <v>29.129730542998463</v>
      </c>
      <c r="M577" s="17">
        <f t="shared" si="105"/>
        <v>2.3819999999999952E-3</v>
      </c>
      <c r="N577" s="8">
        <f t="shared" si="106"/>
        <v>1.1635180832729963</v>
      </c>
      <c r="O577" s="8">
        <f t="shared" si="107"/>
        <v>1.3437832410696611</v>
      </c>
      <c r="P577" s="8">
        <f t="shared" si="108"/>
        <v>-0.13414749662540248</v>
      </c>
      <c r="Q577" s="8"/>
    </row>
    <row r="578" spans="1:17" x14ac:dyDescent="0.2">
      <c r="A578" s="1" t="s">
        <v>576</v>
      </c>
      <c r="B578" s="7">
        <v>59.922456689998739</v>
      </c>
      <c r="C578" s="7">
        <v>30.782030103089198</v>
      </c>
      <c r="D578" s="2">
        <v>43.636828122115048</v>
      </c>
      <c r="E578" s="3">
        <f t="shared" si="98"/>
        <v>159.92245668999874</v>
      </c>
      <c r="F578" s="3">
        <f t="shared" si="97"/>
        <v>130.7820301030892</v>
      </c>
      <c r="G578" s="3">
        <f t="shared" si="99"/>
        <v>143.63682812211505</v>
      </c>
      <c r="H578" s="7">
        <f t="shared" si="100"/>
        <v>0.6836999999999982</v>
      </c>
      <c r="I578" s="7">
        <f t="shared" si="101"/>
        <v>0.82899999999999086</v>
      </c>
      <c r="J578" s="7">
        <f t="shared" si="102"/>
        <v>0.54520000000000124</v>
      </c>
      <c r="K578" s="8">
        <f t="shared" si="103"/>
        <v>-0.14529999999999266</v>
      </c>
      <c r="L578" s="8">
        <f t="shared" si="104"/>
        <v>29.140426586909541</v>
      </c>
      <c r="M578" s="17">
        <f t="shared" si="105"/>
        <v>-1.4529999999999266E-3</v>
      </c>
      <c r="N578" s="8">
        <f t="shared" si="106"/>
        <v>1.1618274914980007</v>
      </c>
      <c r="O578" s="8">
        <f t="shared" si="107"/>
        <v>1.3437832410696611</v>
      </c>
      <c r="P578" s="8">
        <f t="shared" si="108"/>
        <v>-0.1354055803128057</v>
      </c>
      <c r="Q578" s="8"/>
    </row>
    <row r="579" spans="1:17" x14ac:dyDescent="0.2">
      <c r="A579" s="1" t="s">
        <v>577</v>
      </c>
      <c r="B579" s="7">
        <v>60.013452567855353</v>
      </c>
      <c r="C579" s="7">
        <v>31.027900319683027</v>
      </c>
      <c r="D579" s="2">
        <v>43.869088873188502</v>
      </c>
      <c r="E579" s="3">
        <f t="shared" si="98"/>
        <v>160.01345256785535</v>
      </c>
      <c r="F579" s="3">
        <f t="shared" ref="F579:F642" si="109">100+C579</f>
        <v>131.02790031968303</v>
      </c>
      <c r="G579" s="3">
        <f t="shared" si="99"/>
        <v>143.8690888731885</v>
      </c>
      <c r="H579" s="7">
        <f t="shared" si="100"/>
        <v>5.6900000000004169E-2</v>
      </c>
      <c r="I579" s="7">
        <f t="shared" si="101"/>
        <v>0.18800000000001038</v>
      </c>
      <c r="J579" s="7">
        <f t="shared" si="102"/>
        <v>0.16169999999999796</v>
      </c>
      <c r="K579" s="8">
        <f t="shared" si="103"/>
        <v>-0.13110000000000621</v>
      </c>
      <c r="L579" s="8">
        <f t="shared" si="104"/>
        <v>28.985552248172326</v>
      </c>
      <c r="M579" s="17">
        <f t="shared" si="105"/>
        <v>-1.3110000000000621E-3</v>
      </c>
      <c r="N579" s="8">
        <f t="shared" si="106"/>
        <v>1.1603043356566467</v>
      </c>
      <c r="O579" s="8">
        <f t="shared" si="107"/>
        <v>1.3437832410696611</v>
      </c>
      <c r="P579" s="8">
        <f t="shared" si="108"/>
        <v>-0.13653906359701573</v>
      </c>
      <c r="Q579" s="8"/>
    </row>
    <row r="580" spans="1:17" x14ac:dyDescent="0.2">
      <c r="A580" s="1" t="s">
        <v>578</v>
      </c>
      <c r="B580" s="7">
        <v>62.253640903805319</v>
      </c>
      <c r="C580" s="7">
        <v>31.034320686798679</v>
      </c>
      <c r="D580" s="2">
        <v>45.365183528380783</v>
      </c>
      <c r="E580" s="3">
        <f t="shared" ref="E580:E643" si="110">100+B580</f>
        <v>162.25364090380532</v>
      </c>
      <c r="F580" s="3">
        <f t="shared" si="109"/>
        <v>131.03432068679868</v>
      </c>
      <c r="G580" s="3">
        <f t="shared" ref="G580:G643" si="111">100+D580</f>
        <v>145.36518352838078</v>
      </c>
      <c r="H580" s="7">
        <f t="shared" ref="H580:H643" si="112">(E580/E579-1)*100</f>
        <v>1.4000000000000012</v>
      </c>
      <c r="I580" s="7">
        <f t="shared" ref="I580:I643" si="113">(F580/F579-1)*100</f>
        <v>4.8999999999965738E-3</v>
      </c>
      <c r="J580" s="7">
        <f t="shared" ref="J580:J643" si="114">(G580/G579-1)*100</f>
        <v>1.0399000000000047</v>
      </c>
      <c r="K580" s="8">
        <f t="shared" ref="K580:K643" si="115">H580-I580</f>
        <v>1.3951000000000047</v>
      </c>
      <c r="L580" s="8">
        <f t="shared" ref="L580:L643" si="116">(E580-F580)/100*100</f>
        <v>31.21932021700664</v>
      </c>
      <c r="M580" s="17">
        <f t="shared" ref="M580:M643" si="117">K580/100</f>
        <v>1.3951000000000047E-2</v>
      </c>
      <c r="N580" s="8">
        <f t="shared" ref="N580:N643" si="118">N579*(1+M580)</f>
        <v>1.1764917414433926</v>
      </c>
      <c r="O580" s="8">
        <f t="shared" ref="O580:O643" si="119">MAX(N580,O579)</f>
        <v>1.3437832410696611</v>
      </c>
      <c r="P580" s="8">
        <f t="shared" ref="P580:P643" si="120">N580/O580-1</f>
        <v>-0.12449292007325763</v>
      </c>
      <c r="Q580" s="8"/>
    </row>
    <row r="581" spans="1:17" x14ac:dyDescent="0.2">
      <c r="A581" s="1" t="s">
        <v>579</v>
      </c>
      <c r="B581" s="7">
        <v>62.34271815266149</v>
      </c>
      <c r="C581" s="7">
        <v>31.165879144768212</v>
      </c>
      <c r="D581" s="2">
        <v>44.722960147552385</v>
      </c>
      <c r="E581" s="3">
        <f t="shared" si="110"/>
        <v>162.34271815266149</v>
      </c>
      <c r="F581" s="3">
        <f t="shared" si="109"/>
        <v>131.16587914476821</v>
      </c>
      <c r="G581" s="3">
        <f t="shared" si="111"/>
        <v>144.72296014755239</v>
      </c>
      <c r="H581" s="7">
        <f t="shared" si="112"/>
        <v>5.4899999999991067E-2</v>
      </c>
      <c r="I581" s="7">
        <f t="shared" si="113"/>
        <v>0.10040000000000049</v>
      </c>
      <c r="J581" s="7">
        <f t="shared" si="114"/>
        <v>-0.4418000000000033</v>
      </c>
      <c r="K581" s="8">
        <f t="shared" si="115"/>
        <v>-4.5500000000009422E-2</v>
      </c>
      <c r="L581" s="8">
        <f t="shared" si="116"/>
        <v>31.176839007893275</v>
      </c>
      <c r="M581" s="17">
        <f t="shared" si="117"/>
        <v>-4.5500000000009422E-4</v>
      </c>
      <c r="N581" s="8">
        <f t="shared" si="118"/>
        <v>1.1759564377010359</v>
      </c>
      <c r="O581" s="8">
        <f t="shared" si="119"/>
        <v>1.3437832410696611</v>
      </c>
      <c r="P581" s="8">
        <f t="shared" si="120"/>
        <v>-0.12489127579462433</v>
      </c>
      <c r="Q581" s="8"/>
    </row>
    <row r="582" spans="1:17" x14ac:dyDescent="0.2">
      <c r="A582" s="1" t="s">
        <v>580</v>
      </c>
      <c r="B582" s="7">
        <v>63.344859751817864</v>
      </c>
      <c r="C582" s="7">
        <v>29.912589169539956</v>
      </c>
      <c r="D582" s="2">
        <v>45.464375872388302</v>
      </c>
      <c r="E582" s="3">
        <f t="shared" si="110"/>
        <v>163.34485975181786</v>
      </c>
      <c r="F582" s="3">
        <f t="shared" si="109"/>
        <v>129.91258916953996</v>
      </c>
      <c r="G582" s="3">
        <f t="shared" si="111"/>
        <v>145.4643758723883</v>
      </c>
      <c r="H582" s="7">
        <f t="shared" si="112"/>
        <v>0.61729999999999841</v>
      </c>
      <c r="I582" s="7">
        <f t="shared" si="113"/>
        <v>-0.95549999999999802</v>
      </c>
      <c r="J582" s="7">
        <f t="shared" si="114"/>
        <v>0.51229999999999887</v>
      </c>
      <c r="K582" s="8">
        <f t="shared" si="115"/>
        <v>1.5727999999999964</v>
      </c>
      <c r="L582" s="8">
        <f t="shared" si="116"/>
        <v>33.432270582277908</v>
      </c>
      <c r="M582" s="17">
        <f t="shared" si="117"/>
        <v>1.5727999999999964E-2</v>
      </c>
      <c r="N582" s="8">
        <f t="shared" si="118"/>
        <v>1.1944518805531976</v>
      </c>
      <c r="O582" s="8">
        <f t="shared" si="119"/>
        <v>1.3437832410696611</v>
      </c>
      <c r="P582" s="8">
        <f t="shared" si="120"/>
        <v>-0.11112756578032235</v>
      </c>
      <c r="Q582" s="8"/>
    </row>
    <row r="583" spans="1:17" x14ac:dyDescent="0.2">
      <c r="A583" s="1" t="s">
        <v>581</v>
      </c>
      <c r="B583" s="7">
        <v>63.474228880741293</v>
      </c>
      <c r="C583" s="7">
        <v>31.696678756605252</v>
      </c>
      <c r="D583" s="2">
        <v>45.567364650505937</v>
      </c>
      <c r="E583" s="3">
        <f t="shared" si="110"/>
        <v>163.47422888074129</v>
      </c>
      <c r="F583" s="3">
        <f t="shared" si="109"/>
        <v>131.69667875660525</v>
      </c>
      <c r="G583" s="3">
        <f t="shared" si="111"/>
        <v>145.56736465050594</v>
      </c>
      <c r="H583" s="7">
        <f t="shared" si="112"/>
        <v>7.9199999999990389E-2</v>
      </c>
      <c r="I583" s="7">
        <f t="shared" si="113"/>
        <v>1.3732999999999995</v>
      </c>
      <c r="J583" s="7">
        <f t="shared" si="114"/>
        <v>7.0799999999993091E-2</v>
      </c>
      <c r="K583" s="8">
        <f t="shared" si="115"/>
        <v>-1.2941000000000091</v>
      </c>
      <c r="L583" s="8">
        <f t="shared" si="116"/>
        <v>31.777550124136038</v>
      </c>
      <c r="M583" s="17">
        <f t="shared" si="117"/>
        <v>-1.2941000000000091E-2</v>
      </c>
      <c r="N583" s="8">
        <f t="shared" si="118"/>
        <v>1.1789944787669586</v>
      </c>
      <c r="O583" s="8">
        <f t="shared" si="119"/>
        <v>1.3437832410696611</v>
      </c>
      <c r="P583" s="8">
        <f t="shared" si="120"/>
        <v>-0.12263046395155919</v>
      </c>
      <c r="Q583" s="8"/>
    </row>
    <row r="584" spans="1:17" x14ac:dyDescent="0.2">
      <c r="A584" s="1" t="s">
        <v>582</v>
      </c>
      <c r="B584" s="7">
        <v>61.563869042040949</v>
      </c>
      <c r="C584" s="7">
        <v>29.914559299670884</v>
      </c>
      <c r="D584" s="2">
        <v>44.51010888104932</v>
      </c>
      <c r="E584" s="3">
        <f t="shared" si="110"/>
        <v>161.56386904204095</v>
      </c>
      <c r="F584" s="3">
        <f t="shared" si="109"/>
        <v>129.91455929967088</v>
      </c>
      <c r="G584" s="3">
        <f t="shared" si="111"/>
        <v>144.51010888104932</v>
      </c>
      <c r="H584" s="7">
        <f t="shared" si="112"/>
        <v>-1.1685999999999974</v>
      </c>
      <c r="I584" s="7">
        <f t="shared" si="113"/>
        <v>-1.3531999999999877</v>
      </c>
      <c r="J584" s="7">
        <f t="shared" si="114"/>
        <v>-0.72629999999999084</v>
      </c>
      <c r="K584" s="8">
        <f t="shared" si="115"/>
        <v>0.18459999999999033</v>
      </c>
      <c r="L584" s="8">
        <f t="shared" si="116"/>
        <v>31.649309742370065</v>
      </c>
      <c r="M584" s="17">
        <f t="shared" si="117"/>
        <v>1.8459999999999033E-3</v>
      </c>
      <c r="N584" s="8">
        <f t="shared" si="118"/>
        <v>1.1811709025747625</v>
      </c>
      <c r="O584" s="8">
        <f t="shared" si="119"/>
        <v>1.3437832410696611</v>
      </c>
      <c r="P584" s="8">
        <f t="shared" si="120"/>
        <v>-0.12101083978801364</v>
      </c>
      <c r="Q584" s="8"/>
    </row>
    <row r="585" spans="1:17" x14ac:dyDescent="0.2">
      <c r="A585" s="1" t="s">
        <v>583</v>
      </c>
      <c r="B585" s="7">
        <v>61.766631697688723</v>
      </c>
      <c r="C585" s="7">
        <v>29.371646356357559</v>
      </c>
      <c r="D585" s="2">
        <v>44.070798150050933</v>
      </c>
      <c r="E585" s="3">
        <f t="shared" si="110"/>
        <v>161.76663169768872</v>
      </c>
      <c r="F585" s="3">
        <f t="shared" si="109"/>
        <v>129.37164635635756</v>
      </c>
      <c r="G585" s="3">
        <f t="shared" si="111"/>
        <v>144.07079815005093</v>
      </c>
      <c r="H585" s="7">
        <f t="shared" si="112"/>
        <v>0.12550000000000061</v>
      </c>
      <c r="I585" s="7">
        <f t="shared" si="113"/>
        <v>-0.41790000000000438</v>
      </c>
      <c r="J585" s="7">
        <f t="shared" si="114"/>
        <v>-0.30399999999999316</v>
      </c>
      <c r="K585" s="8">
        <f t="shared" si="115"/>
        <v>0.54340000000000499</v>
      </c>
      <c r="L585" s="8">
        <f t="shared" si="116"/>
        <v>32.394985341331164</v>
      </c>
      <c r="M585" s="17">
        <f t="shared" si="117"/>
        <v>5.4340000000000499E-3</v>
      </c>
      <c r="N585" s="8">
        <f t="shared" si="118"/>
        <v>1.187589385259354</v>
      </c>
      <c r="O585" s="8">
        <f t="shared" si="119"/>
        <v>1.3437832410696611</v>
      </c>
      <c r="P585" s="8">
        <f t="shared" si="120"/>
        <v>-0.11623441269142165</v>
      </c>
      <c r="Q585" s="8"/>
    </row>
    <row r="586" spans="1:17" x14ac:dyDescent="0.2">
      <c r="A586" s="1" t="s">
        <v>584</v>
      </c>
      <c r="B586" s="7">
        <v>60.683442331841007</v>
      </c>
      <c r="C586" s="7">
        <v>28.469408494668329</v>
      </c>
      <c r="D586" s="2">
        <v>44.043280627604275</v>
      </c>
      <c r="E586" s="3">
        <f t="shared" si="110"/>
        <v>160.68344233184101</v>
      </c>
      <c r="F586" s="3">
        <f t="shared" si="109"/>
        <v>128.46940849466833</v>
      </c>
      <c r="G586" s="3">
        <f t="shared" si="111"/>
        <v>144.04328062760428</v>
      </c>
      <c r="H586" s="7">
        <f t="shared" si="112"/>
        <v>-0.66959999999999242</v>
      </c>
      <c r="I586" s="7">
        <f t="shared" si="113"/>
        <v>-0.69739999999999247</v>
      </c>
      <c r="J586" s="7">
        <f t="shared" si="114"/>
        <v>-1.9099999999994122E-2</v>
      </c>
      <c r="K586" s="8">
        <f t="shared" si="115"/>
        <v>2.7800000000000047E-2</v>
      </c>
      <c r="L586" s="8">
        <f t="shared" si="116"/>
        <v>32.214033837172678</v>
      </c>
      <c r="M586" s="17">
        <f t="shared" si="117"/>
        <v>2.7800000000000047E-4</v>
      </c>
      <c r="N586" s="8">
        <f t="shared" si="118"/>
        <v>1.1879195351084562</v>
      </c>
      <c r="O586" s="8">
        <f t="shared" si="119"/>
        <v>1.3437832410696611</v>
      </c>
      <c r="P586" s="8">
        <f t="shared" si="120"/>
        <v>-0.11598872585814979</v>
      </c>
      <c r="Q586" s="8"/>
    </row>
    <row r="587" spans="1:17" x14ac:dyDescent="0.2">
      <c r="A587" s="1" t="s">
        <v>585</v>
      </c>
      <c r="B587" s="7">
        <v>56.585853868936738</v>
      </c>
      <c r="C587" s="7">
        <v>24.967075480286681</v>
      </c>
      <c r="D587" s="2">
        <v>41.022693032843421</v>
      </c>
      <c r="E587" s="3">
        <f t="shared" si="110"/>
        <v>156.58585386893674</v>
      </c>
      <c r="F587" s="3">
        <f t="shared" si="109"/>
        <v>124.96707548028668</v>
      </c>
      <c r="G587" s="3">
        <f t="shared" si="111"/>
        <v>141.02269303284342</v>
      </c>
      <c r="H587" s="7">
        <f t="shared" si="112"/>
        <v>-2.5500999999999996</v>
      </c>
      <c r="I587" s="7">
        <f t="shared" si="113"/>
        <v>-2.7262000000000008</v>
      </c>
      <c r="J587" s="7">
        <f t="shared" si="114"/>
        <v>-2.0969999999999933</v>
      </c>
      <c r="K587" s="8">
        <f t="shared" si="115"/>
        <v>0.17610000000000126</v>
      </c>
      <c r="L587" s="8">
        <f t="shared" si="116"/>
        <v>31.61877838865006</v>
      </c>
      <c r="M587" s="17">
        <f t="shared" si="117"/>
        <v>1.7610000000000126E-3</v>
      </c>
      <c r="N587" s="8">
        <f t="shared" si="118"/>
        <v>1.1900114614097823</v>
      </c>
      <c r="O587" s="8">
        <f t="shared" si="119"/>
        <v>1.3437832410696611</v>
      </c>
      <c r="P587" s="8">
        <f t="shared" si="120"/>
        <v>-0.11443198200438587</v>
      </c>
      <c r="Q587" s="8"/>
    </row>
    <row r="588" spans="1:17" x14ac:dyDescent="0.2">
      <c r="A588" s="1" t="s">
        <v>586</v>
      </c>
      <c r="B588" s="7">
        <v>58.464884115363986</v>
      </c>
      <c r="C588" s="7">
        <v>25.194515557660793</v>
      </c>
      <c r="D588" s="2">
        <v>41.317853529361145</v>
      </c>
      <c r="E588" s="3">
        <f t="shared" si="110"/>
        <v>158.46488411536399</v>
      </c>
      <c r="F588" s="3">
        <f t="shared" si="109"/>
        <v>125.19451555766079</v>
      </c>
      <c r="G588" s="3">
        <f t="shared" si="111"/>
        <v>141.31785352936114</v>
      </c>
      <c r="H588" s="7">
        <f t="shared" si="112"/>
        <v>1.2000000000000011</v>
      </c>
      <c r="I588" s="7">
        <f t="shared" si="113"/>
        <v>0.18199999999999328</v>
      </c>
      <c r="J588" s="7">
        <f t="shared" si="114"/>
        <v>0.20929999999999005</v>
      </c>
      <c r="K588" s="8">
        <f t="shared" si="115"/>
        <v>1.0180000000000078</v>
      </c>
      <c r="L588" s="8">
        <f t="shared" si="116"/>
        <v>33.270368557703193</v>
      </c>
      <c r="M588" s="17">
        <f t="shared" si="117"/>
        <v>1.0180000000000078E-2</v>
      </c>
      <c r="N588" s="8">
        <f t="shared" si="118"/>
        <v>1.2021257780869339</v>
      </c>
      <c r="O588" s="8">
        <f t="shared" si="119"/>
        <v>1.3437832410696611</v>
      </c>
      <c r="P588" s="8">
        <f t="shared" si="120"/>
        <v>-0.10541689958119049</v>
      </c>
      <c r="Q588" s="8"/>
    </row>
    <row r="589" spans="1:17" x14ac:dyDescent="0.2">
      <c r="A589" s="1" t="s">
        <v>587</v>
      </c>
      <c r="B589" s="7">
        <v>59.164348113849201</v>
      </c>
      <c r="C589" s="7">
        <v>25.266252015075324</v>
      </c>
      <c r="D589" s="2">
        <v>42.45065744325251</v>
      </c>
      <c r="E589" s="3">
        <f t="shared" si="110"/>
        <v>159.1643481138492</v>
      </c>
      <c r="F589" s="3">
        <f t="shared" si="109"/>
        <v>125.26625201507532</v>
      </c>
      <c r="G589" s="3">
        <f t="shared" si="111"/>
        <v>142.45065744325251</v>
      </c>
      <c r="H589" s="7">
        <f t="shared" si="112"/>
        <v>0.4413999999999918</v>
      </c>
      <c r="I589" s="7">
        <f t="shared" si="113"/>
        <v>5.7299999999993467E-2</v>
      </c>
      <c r="J589" s="7">
        <f t="shared" si="114"/>
        <v>0.80160000000000231</v>
      </c>
      <c r="K589" s="8">
        <f t="shared" si="115"/>
        <v>0.38409999999999833</v>
      </c>
      <c r="L589" s="8">
        <f t="shared" si="116"/>
        <v>33.898096098773877</v>
      </c>
      <c r="M589" s="17">
        <f t="shared" si="117"/>
        <v>3.8409999999999833E-3</v>
      </c>
      <c r="N589" s="8">
        <f t="shared" si="118"/>
        <v>1.2067431432005657</v>
      </c>
      <c r="O589" s="8">
        <f t="shared" si="119"/>
        <v>1.3437832410696611</v>
      </c>
      <c r="P589" s="8">
        <f t="shared" si="120"/>
        <v>-0.10198080589248193</v>
      </c>
      <c r="Q589" s="8"/>
    </row>
    <row r="590" spans="1:17" x14ac:dyDescent="0.2">
      <c r="A590" s="1" t="s">
        <v>588</v>
      </c>
      <c r="B590" s="7">
        <v>58.207133724292504</v>
      </c>
      <c r="C590" s="7">
        <v>23.943440393796124</v>
      </c>
      <c r="D590" s="2">
        <v>42.320172641034475</v>
      </c>
      <c r="E590" s="3">
        <f t="shared" si="110"/>
        <v>158.2071337242925</v>
      </c>
      <c r="F590" s="3">
        <f t="shared" si="109"/>
        <v>123.94344039379612</v>
      </c>
      <c r="G590" s="3">
        <f t="shared" si="111"/>
        <v>142.32017264103447</v>
      </c>
      <c r="H590" s="7">
        <f t="shared" si="112"/>
        <v>-0.60140000000000748</v>
      </c>
      <c r="I590" s="7">
        <f t="shared" si="113"/>
        <v>-1.0560000000000014</v>
      </c>
      <c r="J590" s="7">
        <f t="shared" si="114"/>
        <v>-9.1600000000013893E-2</v>
      </c>
      <c r="K590" s="8">
        <f t="shared" si="115"/>
        <v>0.4545999999999939</v>
      </c>
      <c r="L590" s="8">
        <f t="shared" si="116"/>
        <v>34.26369333049638</v>
      </c>
      <c r="M590" s="17">
        <f t="shared" si="117"/>
        <v>4.545999999999939E-3</v>
      </c>
      <c r="N590" s="8">
        <f t="shared" si="118"/>
        <v>1.2122289975295555</v>
      </c>
      <c r="O590" s="8">
        <f t="shared" si="119"/>
        <v>1.3437832410696611</v>
      </c>
      <c r="P590" s="8">
        <f t="shared" si="120"/>
        <v>-9.7898410636069189E-2</v>
      </c>
      <c r="Q590" s="8"/>
    </row>
    <row r="591" spans="1:17" x14ac:dyDescent="0.2">
      <c r="A591" s="1" t="s">
        <v>589</v>
      </c>
      <c r="B591" s="7">
        <v>58.971432387314564</v>
      </c>
      <c r="C591" s="7">
        <v>21.666971224083269</v>
      </c>
      <c r="D591" s="2">
        <v>41.915129429698084</v>
      </c>
      <c r="E591" s="3">
        <f t="shared" si="110"/>
        <v>158.97143238731456</v>
      </c>
      <c r="F591" s="3">
        <f t="shared" si="109"/>
        <v>121.66697122408327</v>
      </c>
      <c r="G591" s="3">
        <f t="shared" si="111"/>
        <v>141.91512942969808</v>
      </c>
      <c r="H591" s="7">
        <f t="shared" si="112"/>
        <v>0.48310000000000297</v>
      </c>
      <c r="I591" s="7">
        <f t="shared" si="113"/>
        <v>-1.8367000000000022</v>
      </c>
      <c r="J591" s="7">
        <f t="shared" si="114"/>
        <v>-0.28460000000000152</v>
      </c>
      <c r="K591" s="8">
        <f t="shared" si="115"/>
        <v>2.3198000000000052</v>
      </c>
      <c r="L591" s="8">
        <f t="shared" si="116"/>
        <v>37.304461163231295</v>
      </c>
      <c r="M591" s="17">
        <f t="shared" si="117"/>
        <v>2.3198000000000052E-2</v>
      </c>
      <c r="N591" s="8">
        <f t="shared" si="118"/>
        <v>1.2403502858142461</v>
      </c>
      <c r="O591" s="8">
        <f t="shared" si="119"/>
        <v>1.3437832410696611</v>
      </c>
      <c r="P591" s="8">
        <f t="shared" si="120"/>
        <v>-7.6971457966004686E-2</v>
      </c>
      <c r="Q591" s="8"/>
    </row>
    <row r="592" spans="1:17" x14ac:dyDescent="0.2">
      <c r="A592" s="1" t="s">
        <v>590</v>
      </c>
      <c r="B592" s="7">
        <v>59.784730235408063</v>
      </c>
      <c r="C592" s="7">
        <v>22.436028149190705</v>
      </c>
      <c r="D592" s="2">
        <v>42.807633678681441</v>
      </c>
      <c r="E592" s="3">
        <f t="shared" si="110"/>
        <v>159.78473023540806</v>
      </c>
      <c r="F592" s="3">
        <f t="shared" si="109"/>
        <v>122.4360281491907</v>
      </c>
      <c r="G592" s="3">
        <f t="shared" si="111"/>
        <v>142.80763367868144</v>
      </c>
      <c r="H592" s="7">
        <f t="shared" si="112"/>
        <v>0.51159999999998984</v>
      </c>
      <c r="I592" s="7">
        <f t="shared" si="113"/>
        <v>0.6321000000000021</v>
      </c>
      <c r="J592" s="7">
        <f t="shared" si="114"/>
        <v>0.6288999999999989</v>
      </c>
      <c r="K592" s="8">
        <f t="shared" si="115"/>
        <v>-0.12050000000001226</v>
      </c>
      <c r="L592" s="8">
        <f t="shared" si="116"/>
        <v>37.348702086217358</v>
      </c>
      <c r="M592" s="17">
        <f t="shared" si="117"/>
        <v>-1.2050000000001226E-3</v>
      </c>
      <c r="N592" s="8">
        <f t="shared" si="118"/>
        <v>1.2388556637198398</v>
      </c>
      <c r="O592" s="8">
        <f t="shared" si="119"/>
        <v>1.3437832410696611</v>
      </c>
      <c r="P592" s="8">
        <f t="shared" si="120"/>
        <v>-7.8083707359155818E-2</v>
      </c>
      <c r="Q592" s="8"/>
    </row>
    <row r="593" spans="1:17" x14ac:dyDescent="0.2">
      <c r="A593" s="1" t="s">
        <v>591</v>
      </c>
      <c r="B593" s="7">
        <v>56.824718107797139</v>
      </c>
      <c r="C593" s="7">
        <v>21.667007456385633</v>
      </c>
      <c r="D593" s="2">
        <v>40.411750008454192</v>
      </c>
      <c r="E593" s="3">
        <f t="shared" si="110"/>
        <v>156.82471810779714</v>
      </c>
      <c r="F593" s="3">
        <f t="shared" si="109"/>
        <v>121.66700745638563</v>
      </c>
      <c r="G593" s="3">
        <f t="shared" si="111"/>
        <v>140.41175000845419</v>
      </c>
      <c r="H593" s="7">
        <f t="shared" si="112"/>
        <v>-1.8524999999999903</v>
      </c>
      <c r="I593" s="7">
        <f t="shared" si="113"/>
        <v>-0.62810000000000921</v>
      </c>
      <c r="J593" s="7">
        <f t="shared" si="114"/>
        <v>-1.6777000000000042</v>
      </c>
      <c r="K593" s="8">
        <f t="shared" si="115"/>
        <v>-1.2243999999999811</v>
      </c>
      <c r="L593" s="8">
        <f t="shared" si="116"/>
        <v>35.157710651411506</v>
      </c>
      <c r="M593" s="17">
        <f t="shared" si="117"/>
        <v>-1.2243999999999811E-2</v>
      </c>
      <c r="N593" s="8">
        <f t="shared" si="118"/>
        <v>1.2236871149732542</v>
      </c>
      <c r="O593" s="8">
        <f t="shared" si="119"/>
        <v>1.3437832410696611</v>
      </c>
      <c r="P593" s="8">
        <f t="shared" si="120"/>
        <v>-8.9371650446250173E-2</v>
      </c>
      <c r="Q593" s="8"/>
    </row>
    <row r="594" spans="1:17" x14ac:dyDescent="0.2">
      <c r="A594" s="1" t="s">
        <v>592</v>
      </c>
      <c r="B594" s="7">
        <v>58.5292459689108</v>
      </c>
      <c r="C594" s="7">
        <v>22.512958159229882</v>
      </c>
      <c r="D594" s="2">
        <v>40.66575486421948</v>
      </c>
      <c r="E594" s="3">
        <f t="shared" si="110"/>
        <v>158.5292459689108</v>
      </c>
      <c r="F594" s="3">
        <f t="shared" si="109"/>
        <v>122.51295815922988</v>
      </c>
      <c r="G594" s="3">
        <f t="shared" si="111"/>
        <v>140.66575486421948</v>
      </c>
      <c r="H594" s="7">
        <f t="shared" si="112"/>
        <v>1.0869000000000018</v>
      </c>
      <c r="I594" s="7">
        <f t="shared" si="113"/>
        <v>0.6952999999999987</v>
      </c>
      <c r="J594" s="7">
        <f t="shared" si="114"/>
        <v>0.18089999999999495</v>
      </c>
      <c r="K594" s="8">
        <f t="shared" si="115"/>
        <v>0.39160000000000306</v>
      </c>
      <c r="L594" s="8">
        <f t="shared" si="116"/>
        <v>36.016287809680918</v>
      </c>
      <c r="M594" s="17">
        <f t="shared" si="117"/>
        <v>3.9160000000000306E-3</v>
      </c>
      <c r="N594" s="8">
        <f t="shared" si="118"/>
        <v>1.2284790737154896</v>
      </c>
      <c r="O594" s="8">
        <f t="shared" si="119"/>
        <v>1.3437832410696611</v>
      </c>
      <c r="P594" s="8">
        <f t="shared" si="120"/>
        <v>-8.5805629829397545E-2</v>
      </c>
      <c r="Q594" s="8"/>
    </row>
    <row r="595" spans="1:17" x14ac:dyDescent="0.2">
      <c r="A595" s="1" t="s">
        <v>593</v>
      </c>
      <c r="B595" s="7">
        <v>61.446184094738754</v>
      </c>
      <c r="C595" s="7">
        <v>24.06654498164707</v>
      </c>
      <c r="D595" s="2">
        <v>42.436877383714858</v>
      </c>
      <c r="E595" s="3">
        <f t="shared" si="110"/>
        <v>161.44618409473875</v>
      </c>
      <c r="F595" s="3">
        <f t="shared" si="109"/>
        <v>124.06654498164707</v>
      </c>
      <c r="G595" s="3">
        <f t="shared" si="111"/>
        <v>142.43687738371486</v>
      </c>
      <c r="H595" s="7">
        <f t="shared" si="112"/>
        <v>1.8399999999999972</v>
      </c>
      <c r="I595" s="7">
        <f t="shared" si="113"/>
        <v>1.2680999999999942</v>
      </c>
      <c r="J595" s="7">
        <f t="shared" si="114"/>
        <v>1.2591000000000019</v>
      </c>
      <c r="K595" s="8">
        <f t="shared" si="115"/>
        <v>0.57190000000000296</v>
      </c>
      <c r="L595" s="8">
        <f t="shared" si="116"/>
        <v>37.379639113091685</v>
      </c>
      <c r="M595" s="17">
        <f t="shared" si="117"/>
        <v>5.7190000000000296E-3</v>
      </c>
      <c r="N595" s="8">
        <f t="shared" si="118"/>
        <v>1.2355047455380685</v>
      </c>
      <c r="O595" s="8">
        <f t="shared" si="119"/>
        <v>1.3437832410696611</v>
      </c>
      <c r="P595" s="8">
        <f t="shared" si="120"/>
        <v>-8.0577352226391841E-2</v>
      </c>
      <c r="Q595" s="8"/>
    </row>
    <row r="596" spans="1:17" x14ac:dyDescent="0.2">
      <c r="A596" s="1" t="s">
        <v>594</v>
      </c>
      <c r="B596" s="7">
        <v>62.666394354126794</v>
      </c>
      <c r="C596" s="7">
        <v>24.820249242410583</v>
      </c>
      <c r="D596" s="2">
        <v>44.008953199398917</v>
      </c>
      <c r="E596" s="3">
        <f t="shared" si="110"/>
        <v>162.66639435412679</v>
      </c>
      <c r="F596" s="3">
        <f t="shared" si="109"/>
        <v>124.82024924241058</v>
      </c>
      <c r="G596" s="3">
        <f t="shared" si="111"/>
        <v>144.00895319939892</v>
      </c>
      <c r="H596" s="7">
        <f t="shared" si="112"/>
        <v>0.75579999999999536</v>
      </c>
      <c r="I596" s="7">
        <f t="shared" si="113"/>
        <v>0.60750000000000526</v>
      </c>
      <c r="J596" s="7">
        <f t="shared" si="114"/>
        <v>1.1036999999999964</v>
      </c>
      <c r="K596" s="8">
        <f t="shared" si="115"/>
        <v>0.14829999999999011</v>
      </c>
      <c r="L596" s="8">
        <f t="shared" si="116"/>
        <v>37.846145111716211</v>
      </c>
      <c r="M596" s="17">
        <f t="shared" si="117"/>
        <v>1.4829999999999011E-3</v>
      </c>
      <c r="N596" s="8">
        <f t="shared" si="118"/>
        <v>1.2373369990757015</v>
      </c>
      <c r="O596" s="8">
        <f t="shared" si="119"/>
        <v>1.3437832410696611</v>
      </c>
      <c r="P596" s="8">
        <f t="shared" si="120"/>
        <v>-7.9213848439743662E-2</v>
      </c>
      <c r="Q596" s="8"/>
    </row>
    <row r="597" spans="1:17" x14ac:dyDescent="0.2">
      <c r="A597" s="1" t="s">
        <v>595</v>
      </c>
      <c r="B597" s="7">
        <v>64.661172348091441</v>
      </c>
      <c r="C597" s="7">
        <v>25.281709703859789</v>
      </c>
      <c r="D597" s="2">
        <v>44.633664038377901</v>
      </c>
      <c r="E597" s="3">
        <f t="shared" si="110"/>
        <v>164.66117234809144</v>
      </c>
      <c r="F597" s="3">
        <f t="shared" si="109"/>
        <v>125.28170970385979</v>
      </c>
      <c r="G597" s="3">
        <f t="shared" si="111"/>
        <v>144.6336640383779</v>
      </c>
      <c r="H597" s="7">
        <f t="shared" si="112"/>
        <v>1.2262999999999913</v>
      </c>
      <c r="I597" s="7">
        <f t="shared" si="113"/>
        <v>0.36970000000000613</v>
      </c>
      <c r="J597" s="7">
        <f t="shared" si="114"/>
        <v>0.4337999999999953</v>
      </c>
      <c r="K597" s="8">
        <f t="shared" si="115"/>
        <v>0.85659999999998515</v>
      </c>
      <c r="L597" s="8">
        <f t="shared" si="116"/>
        <v>39.379462644231651</v>
      </c>
      <c r="M597" s="17">
        <f t="shared" si="117"/>
        <v>8.5659999999998515E-3</v>
      </c>
      <c r="N597" s="8">
        <f t="shared" si="118"/>
        <v>1.2479360278097837</v>
      </c>
      <c r="O597" s="8">
        <f t="shared" si="119"/>
        <v>1.3437832410696611</v>
      </c>
      <c r="P597" s="8">
        <f t="shared" si="120"/>
        <v>-7.1326394265478599E-2</v>
      </c>
      <c r="Q597" s="8"/>
    </row>
    <row r="598" spans="1:17" x14ac:dyDescent="0.2">
      <c r="A598" s="1" t="s">
        <v>596</v>
      </c>
      <c r="B598" s="7">
        <v>63.426707538997789</v>
      </c>
      <c r="C598" s="7">
        <v>23.958860131096742</v>
      </c>
      <c r="D598" s="2">
        <v>44.585645661917169</v>
      </c>
      <c r="E598" s="3">
        <f t="shared" si="110"/>
        <v>163.42670753899779</v>
      </c>
      <c r="F598" s="3">
        <f t="shared" si="109"/>
        <v>123.95886013109674</v>
      </c>
      <c r="G598" s="3">
        <f t="shared" si="111"/>
        <v>144.58564566191717</v>
      </c>
      <c r="H598" s="7">
        <f t="shared" si="112"/>
        <v>-0.74970000000000869</v>
      </c>
      <c r="I598" s="7">
        <f t="shared" si="113"/>
        <v>-1.0558999999999985</v>
      </c>
      <c r="J598" s="7">
        <f t="shared" si="114"/>
        <v>-3.3199999999988794E-2</v>
      </c>
      <c r="K598" s="8">
        <f t="shared" si="115"/>
        <v>0.30619999999998981</v>
      </c>
      <c r="L598" s="8">
        <f t="shared" si="116"/>
        <v>39.467847407901047</v>
      </c>
      <c r="M598" s="17">
        <f t="shared" si="117"/>
        <v>3.0619999999998981E-3</v>
      </c>
      <c r="N598" s="8">
        <f t="shared" si="118"/>
        <v>1.2517572079269372</v>
      </c>
      <c r="O598" s="8">
        <f t="shared" si="119"/>
        <v>1.3437832410696611</v>
      </c>
      <c r="P598" s="8">
        <f t="shared" si="120"/>
        <v>-6.84827956847196E-2</v>
      </c>
      <c r="Q598" s="8"/>
    </row>
    <row r="599" spans="1:17" x14ac:dyDescent="0.2">
      <c r="A599" s="1" t="s">
        <v>597</v>
      </c>
      <c r="B599" s="7">
        <v>65.030740673493028</v>
      </c>
      <c r="C599" s="7">
        <v>25.435458072978363</v>
      </c>
      <c r="D599" s="2">
        <v>45.745800882708409</v>
      </c>
      <c r="E599" s="3">
        <f t="shared" si="110"/>
        <v>165.03074067349303</v>
      </c>
      <c r="F599" s="3">
        <f t="shared" si="109"/>
        <v>125.43545807297836</v>
      </c>
      <c r="G599" s="3">
        <f t="shared" si="111"/>
        <v>145.74580088270841</v>
      </c>
      <c r="H599" s="7">
        <f t="shared" si="112"/>
        <v>0.98149999999999071</v>
      </c>
      <c r="I599" s="7">
        <f t="shared" si="113"/>
        <v>1.1911999999999923</v>
      </c>
      <c r="J599" s="7">
        <f t="shared" si="114"/>
        <v>0.80240000000000311</v>
      </c>
      <c r="K599" s="8">
        <f t="shared" si="115"/>
        <v>-0.20970000000000155</v>
      </c>
      <c r="L599" s="8">
        <f t="shared" si="116"/>
        <v>39.595282600514665</v>
      </c>
      <c r="M599" s="17">
        <f t="shared" si="117"/>
        <v>-2.0970000000000155E-3</v>
      </c>
      <c r="N599" s="8">
        <f t="shared" si="118"/>
        <v>1.2491322730619143</v>
      </c>
      <c r="O599" s="8">
        <f t="shared" si="119"/>
        <v>1.3437832410696611</v>
      </c>
      <c r="P599" s="8">
        <f t="shared" si="120"/>
        <v>-7.0436187262168826E-2</v>
      </c>
      <c r="Q599" s="8"/>
    </row>
    <row r="600" spans="1:17" x14ac:dyDescent="0.2">
      <c r="A600" s="1" t="s">
        <v>598</v>
      </c>
      <c r="B600" s="7">
        <v>65.343473927069283</v>
      </c>
      <c r="C600" s="7">
        <v>25.466189760206248</v>
      </c>
      <c r="D600" s="2">
        <v>45.869393321856933</v>
      </c>
      <c r="E600" s="3">
        <f t="shared" si="110"/>
        <v>165.34347392706928</v>
      </c>
      <c r="F600" s="3">
        <f t="shared" si="109"/>
        <v>125.46618976020625</v>
      </c>
      <c r="G600" s="3">
        <f t="shared" si="111"/>
        <v>145.86939332185693</v>
      </c>
      <c r="H600" s="7">
        <f t="shared" si="112"/>
        <v>0.189499999999998</v>
      </c>
      <c r="I600" s="7">
        <f t="shared" si="113"/>
        <v>2.4500000000005073E-2</v>
      </c>
      <c r="J600" s="7">
        <f t="shared" si="114"/>
        <v>8.479999999999599E-2</v>
      </c>
      <c r="K600" s="8">
        <f t="shared" si="115"/>
        <v>0.16499999999999293</v>
      </c>
      <c r="L600" s="8">
        <f t="shared" si="116"/>
        <v>39.877284166863035</v>
      </c>
      <c r="M600" s="17">
        <f t="shared" si="117"/>
        <v>1.6499999999999293E-3</v>
      </c>
      <c r="N600" s="8">
        <f t="shared" si="118"/>
        <v>1.2511933413124663</v>
      </c>
      <c r="O600" s="8">
        <f t="shared" si="119"/>
        <v>1.3437832410696611</v>
      </c>
      <c r="P600" s="8">
        <f t="shared" si="120"/>
        <v>-6.8902406971151464E-2</v>
      </c>
      <c r="Q600" s="8"/>
    </row>
    <row r="601" spans="1:17" x14ac:dyDescent="0.2">
      <c r="A601" s="1" t="s">
        <v>599</v>
      </c>
      <c r="B601" s="7">
        <v>66.036263082823695</v>
      </c>
      <c r="C601" s="7">
        <v>24.527953593179433</v>
      </c>
      <c r="D601" s="2">
        <v>45.944953667597645</v>
      </c>
      <c r="E601" s="3">
        <f t="shared" si="110"/>
        <v>166.03626308282369</v>
      </c>
      <c r="F601" s="3">
        <f t="shared" si="109"/>
        <v>124.52795359317943</v>
      </c>
      <c r="G601" s="3">
        <f t="shared" si="111"/>
        <v>145.94495366759764</v>
      </c>
      <c r="H601" s="7">
        <f t="shared" si="112"/>
        <v>0.4189999999999916</v>
      </c>
      <c r="I601" s="7">
        <f t="shared" si="113"/>
        <v>-0.74779999999999847</v>
      </c>
      <c r="J601" s="7">
        <f t="shared" si="114"/>
        <v>5.1800000000001845E-2</v>
      </c>
      <c r="K601" s="8">
        <f t="shared" si="115"/>
        <v>1.1667999999999901</v>
      </c>
      <c r="L601" s="8">
        <f t="shared" si="116"/>
        <v>41.508309489644262</v>
      </c>
      <c r="M601" s="17">
        <f t="shared" si="117"/>
        <v>1.1667999999999901E-2</v>
      </c>
      <c r="N601" s="8">
        <f t="shared" si="118"/>
        <v>1.2657922652189</v>
      </c>
      <c r="O601" s="8">
        <f t="shared" si="119"/>
        <v>1.3437832410696611</v>
      </c>
      <c r="P601" s="8">
        <f t="shared" si="120"/>
        <v>-5.8038360255690979E-2</v>
      </c>
      <c r="Q601" s="8"/>
    </row>
    <row r="602" spans="1:17" x14ac:dyDescent="0.2">
      <c r="A602" s="1" t="s">
        <v>600</v>
      </c>
      <c r="B602" s="7">
        <v>66.033772538877457</v>
      </c>
      <c r="C602" s="7">
        <v>23.251293012942156</v>
      </c>
      <c r="D602" s="2">
        <v>45.368325155656947</v>
      </c>
      <c r="E602" s="3">
        <f t="shared" si="110"/>
        <v>166.03377253887746</v>
      </c>
      <c r="F602" s="3">
        <f t="shared" si="109"/>
        <v>123.25129301294216</v>
      </c>
      <c r="G602" s="3">
        <f t="shared" si="111"/>
        <v>145.36832515565695</v>
      </c>
      <c r="H602" s="7">
        <f t="shared" si="112"/>
        <v>-1.4999999999987246E-3</v>
      </c>
      <c r="I602" s="7">
        <f t="shared" si="113"/>
        <v>-1.0252000000000039</v>
      </c>
      <c r="J602" s="7">
        <f t="shared" si="114"/>
        <v>-0.39510000000001488</v>
      </c>
      <c r="K602" s="8">
        <f t="shared" si="115"/>
        <v>1.0237000000000052</v>
      </c>
      <c r="L602" s="8">
        <f t="shared" si="116"/>
        <v>42.782479525935301</v>
      </c>
      <c r="M602" s="17">
        <f t="shared" si="117"/>
        <v>1.0237000000000052E-2</v>
      </c>
      <c r="N602" s="8">
        <f t="shared" si="118"/>
        <v>1.278750180637946</v>
      </c>
      <c r="O602" s="8">
        <f t="shared" si="119"/>
        <v>1.3437832410696611</v>
      </c>
      <c r="P602" s="8">
        <f t="shared" si="120"/>
        <v>-4.8395498949628468E-2</v>
      </c>
      <c r="Q602" s="8"/>
    </row>
    <row r="603" spans="1:17" x14ac:dyDescent="0.2">
      <c r="A603" s="1" t="s">
        <v>601</v>
      </c>
      <c r="B603" s="7">
        <v>67.302436594847023</v>
      </c>
      <c r="C603" s="7">
        <v>27.173518910493001</v>
      </c>
      <c r="D603" s="2">
        <v>45.107389012002557</v>
      </c>
      <c r="E603" s="3">
        <f t="shared" si="110"/>
        <v>167.30243659484702</v>
      </c>
      <c r="F603" s="3">
        <f t="shared" si="109"/>
        <v>127.173518910493</v>
      </c>
      <c r="G603" s="3">
        <f t="shared" si="111"/>
        <v>145.10738901200256</v>
      </c>
      <c r="H603" s="7">
        <f t="shared" si="112"/>
        <v>0.76410000000000089</v>
      </c>
      <c r="I603" s="7">
        <f t="shared" si="113"/>
        <v>3.1822999999999935</v>
      </c>
      <c r="J603" s="7">
        <f t="shared" si="114"/>
        <v>-0.179499999999988</v>
      </c>
      <c r="K603" s="8">
        <f t="shared" si="115"/>
        <v>-2.4181999999999926</v>
      </c>
      <c r="L603" s="8">
        <f t="shared" si="116"/>
        <v>40.128917684354022</v>
      </c>
      <c r="M603" s="17">
        <f t="shared" si="117"/>
        <v>-2.4181999999999926E-2</v>
      </c>
      <c r="N603" s="8">
        <f t="shared" si="118"/>
        <v>1.2478274437697592</v>
      </c>
      <c r="O603" s="8">
        <f t="shared" si="119"/>
        <v>1.3437832410696611</v>
      </c>
      <c r="P603" s="8">
        <f t="shared" si="120"/>
        <v>-7.1407198994028476E-2</v>
      </c>
      <c r="Q603" s="8"/>
    </row>
    <row r="604" spans="1:17" x14ac:dyDescent="0.2">
      <c r="A604" s="1" t="s">
        <v>602</v>
      </c>
      <c r="B604" s="7">
        <v>65.860624196272624</v>
      </c>
      <c r="C604" s="7">
        <v>24.497152205021678</v>
      </c>
      <c r="D604" s="2">
        <v>44.290434411864965</v>
      </c>
      <c r="E604" s="3">
        <f t="shared" si="110"/>
        <v>165.86062419627262</v>
      </c>
      <c r="F604" s="3">
        <f t="shared" si="109"/>
        <v>124.49715220502168</v>
      </c>
      <c r="G604" s="3">
        <f t="shared" si="111"/>
        <v>144.29043441186496</v>
      </c>
      <c r="H604" s="7">
        <f t="shared" si="112"/>
        <v>-0.86180000000000145</v>
      </c>
      <c r="I604" s="7">
        <f t="shared" si="113"/>
        <v>-2.104499999999998</v>
      </c>
      <c r="J604" s="7">
        <f t="shared" si="114"/>
        <v>-0.56300000000001349</v>
      </c>
      <c r="K604" s="8">
        <f t="shared" si="115"/>
        <v>1.2426999999999966</v>
      </c>
      <c r="L604" s="8">
        <f t="shared" si="116"/>
        <v>41.363471991250947</v>
      </c>
      <c r="M604" s="17">
        <f t="shared" si="117"/>
        <v>1.2426999999999966E-2</v>
      </c>
      <c r="N604" s="8">
        <f t="shared" si="118"/>
        <v>1.263334195413486</v>
      </c>
      <c r="O604" s="8">
        <f t="shared" si="119"/>
        <v>1.3437832410696611</v>
      </c>
      <c r="P604" s="8">
        <f t="shared" si="120"/>
        <v>-5.9867576255927313E-2</v>
      </c>
      <c r="Q604" s="8"/>
    </row>
    <row r="605" spans="1:17" x14ac:dyDescent="0.2">
      <c r="A605" s="1" t="s">
        <v>603</v>
      </c>
      <c r="B605" s="7">
        <v>63.740261976547458</v>
      </c>
      <c r="C605" s="7">
        <v>23.728133295851265</v>
      </c>
      <c r="D605" s="2">
        <v>42.793854026145084</v>
      </c>
      <c r="E605" s="3">
        <f t="shared" si="110"/>
        <v>163.74026197654746</v>
      </c>
      <c r="F605" s="3">
        <f t="shared" si="109"/>
        <v>123.72813329585126</v>
      </c>
      <c r="G605" s="3">
        <f t="shared" si="111"/>
        <v>142.79385402614508</v>
      </c>
      <c r="H605" s="7">
        <f t="shared" si="112"/>
        <v>-1.2784000000000129</v>
      </c>
      <c r="I605" s="7">
        <f t="shared" si="113"/>
        <v>-0.61769999999999881</v>
      </c>
      <c r="J605" s="7">
        <f t="shared" si="114"/>
        <v>-1.0372000000000159</v>
      </c>
      <c r="K605" s="8">
        <f t="shared" si="115"/>
        <v>-0.66070000000001405</v>
      </c>
      <c r="L605" s="8">
        <f t="shared" si="116"/>
        <v>40.012128680696193</v>
      </c>
      <c r="M605" s="17">
        <f t="shared" si="117"/>
        <v>-6.6070000000001405E-3</v>
      </c>
      <c r="N605" s="8">
        <f t="shared" si="118"/>
        <v>1.254987346384389</v>
      </c>
      <c r="O605" s="8">
        <f t="shared" si="119"/>
        <v>1.3437832410696611</v>
      </c>
      <c r="P605" s="8">
        <f t="shared" si="120"/>
        <v>-6.6079031179604453E-2</v>
      </c>
      <c r="Q605" s="8"/>
    </row>
    <row r="606" spans="1:17" x14ac:dyDescent="0.2">
      <c r="A606" s="1" t="s">
        <v>604</v>
      </c>
      <c r="B606" s="7">
        <v>60.63181684318468</v>
      </c>
      <c r="C606" s="7">
        <v>23.681982702131918</v>
      </c>
      <c r="D606" s="2">
        <v>41.963222177275014</v>
      </c>
      <c r="E606" s="3">
        <f t="shared" si="110"/>
        <v>160.63181684318468</v>
      </c>
      <c r="F606" s="3">
        <f t="shared" si="109"/>
        <v>123.68198270213192</v>
      </c>
      <c r="G606" s="3">
        <f t="shared" si="111"/>
        <v>141.96322217727501</v>
      </c>
      <c r="H606" s="7">
        <f t="shared" si="112"/>
        <v>-1.8984000000000001</v>
      </c>
      <c r="I606" s="7">
        <f t="shared" si="113"/>
        <v>-3.729999999999567E-2</v>
      </c>
      <c r="J606" s="7">
        <f t="shared" si="114"/>
        <v>-0.58169999999998501</v>
      </c>
      <c r="K606" s="8">
        <f t="shared" si="115"/>
        <v>-1.8611000000000044</v>
      </c>
      <c r="L606" s="8">
        <f t="shared" si="116"/>
        <v>36.949834141052762</v>
      </c>
      <c r="M606" s="17">
        <f t="shared" si="117"/>
        <v>-1.8611000000000044E-2</v>
      </c>
      <c r="N606" s="8">
        <f t="shared" si="118"/>
        <v>1.231630776880829</v>
      </c>
      <c r="O606" s="8">
        <f t="shared" si="119"/>
        <v>1.3437832410696611</v>
      </c>
      <c r="P606" s="8">
        <f t="shared" si="120"/>
        <v>-8.3460234330320904E-2</v>
      </c>
      <c r="Q606" s="8"/>
    </row>
    <row r="607" spans="1:17" x14ac:dyDescent="0.2">
      <c r="A607" s="1" t="s">
        <v>605</v>
      </c>
      <c r="B607" s="7">
        <v>62.583654049646213</v>
      </c>
      <c r="C607" s="7">
        <v>23.651185888439088</v>
      </c>
      <c r="D607" s="2">
        <v>43.706956435278499</v>
      </c>
      <c r="E607" s="3">
        <f t="shared" si="110"/>
        <v>162.58365404964621</v>
      </c>
      <c r="F607" s="3">
        <f t="shared" si="109"/>
        <v>123.65118588843909</v>
      </c>
      <c r="G607" s="3">
        <f t="shared" si="111"/>
        <v>143.7069564352785</v>
      </c>
      <c r="H607" s="7">
        <f t="shared" si="112"/>
        <v>1.2151000000000023</v>
      </c>
      <c r="I607" s="7">
        <f t="shared" si="113"/>
        <v>-2.4900000000005473E-2</v>
      </c>
      <c r="J607" s="7">
        <f t="shared" si="114"/>
        <v>1.2283000000000044</v>
      </c>
      <c r="K607" s="8">
        <f t="shared" si="115"/>
        <v>1.2400000000000078</v>
      </c>
      <c r="L607" s="8">
        <f t="shared" si="116"/>
        <v>38.932468161207126</v>
      </c>
      <c r="M607" s="17">
        <f t="shared" si="117"/>
        <v>1.2400000000000078E-2</v>
      </c>
      <c r="N607" s="8">
        <f t="shared" si="118"/>
        <v>1.2469029985141513</v>
      </c>
      <c r="O607" s="8">
        <f t="shared" si="119"/>
        <v>1.3437832410696611</v>
      </c>
      <c r="P607" s="8">
        <f t="shared" si="120"/>
        <v>-7.2095141236016902E-2</v>
      </c>
      <c r="Q607" s="8"/>
    </row>
    <row r="608" spans="1:17" x14ac:dyDescent="0.2">
      <c r="A608" s="1" t="s">
        <v>606</v>
      </c>
      <c r="B608" s="7">
        <v>62.492282036070321</v>
      </c>
      <c r="C608" s="7">
        <v>24.558661941674345</v>
      </c>
      <c r="D608" s="2">
        <v>44.695516588596803</v>
      </c>
      <c r="E608" s="3">
        <f t="shared" si="110"/>
        <v>162.49228203607032</v>
      </c>
      <c r="F608" s="3">
        <f t="shared" si="109"/>
        <v>124.55866194167434</v>
      </c>
      <c r="G608" s="3">
        <f t="shared" si="111"/>
        <v>144.6955165885968</v>
      </c>
      <c r="H608" s="7">
        <f t="shared" si="112"/>
        <v>-5.6199999999995143E-2</v>
      </c>
      <c r="I608" s="7">
        <f t="shared" si="113"/>
        <v>0.73389999999999844</v>
      </c>
      <c r="J608" s="7">
        <f t="shared" si="114"/>
        <v>0.68790000000000795</v>
      </c>
      <c r="K608" s="8">
        <f t="shared" si="115"/>
        <v>-0.79009999999999359</v>
      </c>
      <c r="L608" s="8">
        <f t="shared" si="116"/>
        <v>37.933620094395977</v>
      </c>
      <c r="M608" s="17">
        <f t="shared" si="117"/>
        <v>-7.9009999999999359E-3</v>
      </c>
      <c r="N608" s="8">
        <f t="shared" si="118"/>
        <v>1.2370512179228912</v>
      </c>
      <c r="O608" s="8">
        <f t="shared" si="119"/>
        <v>1.3437832410696611</v>
      </c>
      <c r="P608" s="8">
        <f t="shared" si="120"/>
        <v>-7.9426517525110985E-2</v>
      </c>
      <c r="Q608" s="8"/>
    </row>
    <row r="609" spans="1:17" x14ac:dyDescent="0.2">
      <c r="A609" s="1" t="s">
        <v>607</v>
      </c>
      <c r="B609" s="7">
        <v>61.529515265006609</v>
      </c>
      <c r="C609" s="7">
        <v>25.927561636413358</v>
      </c>
      <c r="D609" s="2">
        <v>44.729809426028311</v>
      </c>
      <c r="E609" s="3">
        <f t="shared" si="110"/>
        <v>161.52951526500661</v>
      </c>
      <c r="F609" s="3">
        <f t="shared" si="109"/>
        <v>125.92756163641336</v>
      </c>
      <c r="G609" s="3">
        <f t="shared" si="111"/>
        <v>144.72980942602831</v>
      </c>
      <c r="H609" s="7">
        <f t="shared" si="112"/>
        <v>-0.59249999999999581</v>
      </c>
      <c r="I609" s="7">
        <f t="shared" si="113"/>
        <v>1.0990000000000055</v>
      </c>
      <c r="J609" s="7">
        <f t="shared" si="114"/>
        <v>2.3700000000004273E-2</v>
      </c>
      <c r="K609" s="8">
        <f t="shared" si="115"/>
        <v>-1.6915000000000013</v>
      </c>
      <c r="L609" s="8">
        <f t="shared" si="116"/>
        <v>35.60195362859325</v>
      </c>
      <c r="M609" s="17">
        <f t="shared" si="117"/>
        <v>-1.6915000000000013E-2</v>
      </c>
      <c r="N609" s="8">
        <f t="shared" si="118"/>
        <v>1.2161264965717256</v>
      </c>
      <c r="O609" s="8">
        <f t="shared" si="119"/>
        <v>1.3437832410696611</v>
      </c>
      <c r="P609" s="8">
        <f t="shared" si="120"/>
        <v>-9.4998017981173688E-2</v>
      </c>
      <c r="Q609" s="8"/>
    </row>
    <row r="610" spans="1:17" x14ac:dyDescent="0.2">
      <c r="A610" s="1" t="s">
        <v>608</v>
      </c>
      <c r="B610" s="7">
        <v>62.141066009799943</v>
      </c>
      <c r="C610" s="7">
        <v>26.065956026651776</v>
      </c>
      <c r="D610" s="2">
        <v>44.510109575319603</v>
      </c>
      <c r="E610" s="3">
        <f t="shared" si="110"/>
        <v>162.14106600979994</v>
      </c>
      <c r="F610" s="3">
        <f t="shared" si="109"/>
        <v>126.06595602665178</v>
      </c>
      <c r="G610" s="3">
        <f t="shared" si="111"/>
        <v>144.5101095753196</v>
      </c>
      <c r="H610" s="7">
        <f t="shared" si="112"/>
        <v>0.37860000000000671</v>
      </c>
      <c r="I610" s="7">
        <f t="shared" si="113"/>
        <v>0.10989999999999611</v>
      </c>
      <c r="J610" s="7">
        <f t="shared" si="114"/>
        <v>-0.15180000000000193</v>
      </c>
      <c r="K610" s="8">
        <f t="shared" si="115"/>
        <v>0.2687000000000106</v>
      </c>
      <c r="L610" s="8">
        <f t="shared" si="116"/>
        <v>36.075109983148167</v>
      </c>
      <c r="M610" s="17">
        <f t="shared" si="117"/>
        <v>2.687000000000106E-3</v>
      </c>
      <c r="N610" s="8">
        <f t="shared" si="118"/>
        <v>1.2193942284680139</v>
      </c>
      <c r="O610" s="8">
        <f t="shared" si="119"/>
        <v>1.3437832410696611</v>
      </c>
      <c r="P610" s="8">
        <f t="shared" si="120"/>
        <v>-9.2566277655488971E-2</v>
      </c>
      <c r="Q610" s="8"/>
    </row>
    <row r="611" spans="1:17" x14ac:dyDescent="0.2">
      <c r="A611" s="1" t="s">
        <v>609</v>
      </c>
      <c r="B611" s="7">
        <v>62.214191630570355</v>
      </c>
      <c r="C611" s="7">
        <v>27.188825496981167</v>
      </c>
      <c r="D611" s="2">
        <v>44.02267697572205</v>
      </c>
      <c r="E611" s="3">
        <f t="shared" si="110"/>
        <v>162.21419163057035</v>
      </c>
      <c r="F611" s="3">
        <f t="shared" si="109"/>
        <v>127.18882549698117</v>
      </c>
      <c r="G611" s="3">
        <f t="shared" si="111"/>
        <v>144.02267697572205</v>
      </c>
      <c r="H611" s="7">
        <f t="shared" si="112"/>
        <v>4.509999999999792E-2</v>
      </c>
      <c r="I611" s="7">
        <f t="shared" si="113"/>
        <v>0.89069999999999983</v>
      </c>
      <c r="J611" s="7">
        <f t="shared" si="114"/>
        <v>-0.33729999999999594</v>
      </c>
      <c r="K611" s="8">
        <f t="shared" si="115"/>
        <v>-0.84560000000000191</v>
      </c>
      <c r="L611" s="8">
        <f t="shared" si="116"/>
        <v>35.025366133589188</v>
      </c>
      <c r="M611" s="17">
        <f t="shared" si="117"/>
        <v>-8.4560000000000191E-3</v>
      </c>
      <c r="N611" s="8">
        <f t="shared" si="118"/>
        <v>1.2090830308720883</v>
      </c>
      <c r="O611" s="8">
        <f t="shared" si="119"/>
        <v>1.3437832410696611</v>
      </c>
      <c r="P611" s="8">
        <f t="shared" si="120"/>
        <v>-0.10023953721163426</v>
      </c>
      <c r="Q611" s="8"/>
    </row>
    <row r="612" spans="1:17" x14ac:dyDescent="0.2">
      <c r="A612" s="1" t="s">
        <v>610</v>
      </c>
      <c r="B612" s="7">
        <v>64.625181160775526</v>
      </c>
      <c r="C612" s="7">
        <v>21.814716053257229</v>
      </c>
      <c r="D612" s="2">
        <v>43.741256664911475</v>
      </c>
      <c r="E612" s="3">
        <f t="shared" si="110"/>
        <v>164.62518116077553</v>
      </c>
      <c r="F612" s="3">
        <f t="shared" si="109"/>
        <v>121.81471605325723</v>
      </c>
      <c r="G612" s="3">
        <f t="shared" si="111"/>
        <v>143.74125666491148</v>
      </c>
      <c r="H612" s="7">
        <f t="shared" si="112"/>
        <v>1.4863000000000071</v>
      </c>
      <c r="I612" s="7">
        <f t="shared" si="113"/>
        <v>-4.2252999999999989</v>
      </c>
      <c r="J612" s="7">
        <f t="shared" si="114"/>
        <v>-0.19540000000001223</v>
      </c>
      <c r="K612" s="8">
        <f t="shared" si="115"/>
        <v>5.711600000000006</v>
      </c>
      <c r="L612" s="8">
        <f t="shared" si="116"/>
        <v>42.810465107518297</v>
      </c>
      <c r="M612" s="17">
        <f t="shared" si="117"/>
        <v>5.7116000000000063E-2</v>
      </c>
      <c r="N612" s="8">
        <f t="shared" si="118"/>
        <v>1.2781410172633787</v>
      </c>
      <c r="O612" s="8">
        <f t="shared" si="119"/>
        <v>1.3437832410696611</v>
      </c>
      <c r="P612" s="8">
        <f t="shared" si="120"/>
        <v>-4.8848818619013801E-2</v>
      </c>
      <c r="Q612" s="8"/>
    </row>
    <row r="613" spans="1:17" x14ac:dyDescent="0.2">
      <c r="A613" s="1" t="s">
        <v>611</v>
      </c>
      <c r="B613" s="7">
        <v>65.860857770568316</v>
      </c>
      <c r="C613" s="7">
        <v>23.043217464654319</v>
      </c>
      <c r="D613" s="2">
        <v>44.21488410562236</v>
      </c>
      <c r="E613" s="3">
        <f t="shared" si="110"/>
        <v>165.86085777056832</v>
      </c>
      <c r="F613" s="3">
        <f t="shared" si="109"/>
        <v>123.04321746465432</v>
      </c>
      <c r="G613" s="3">
        <f t="shared" si="111"/>
        <v>144.21488410562236</v>
      </c>
      <c r="H613" s="7">
        <f t="shared" si="112"/>
        <v>0.75060000000000127</v>
      </c>
      <c r="I613" s="7">
        <f t="shared" si="113"/>
        <v>1.00849999999999</v>
      </c>
      <c r="J613" s="7">
        <f t="shared" si="114"/>
        <v>0.32950000000000479</v>
      </c>
      <c r="K613" s="8">
        <f t="shared" si="115"/>
        <v>-0.25789999999998869</v>
      </c>
      <c r="L613" s="8">
        <f t="shared" si="116"/>
        <v>42.817640305913997</v>
      </c>
      <c r="M613" s="17">
        <f t="shared" si="117"/>
        <v>-2.5789999999998869E-3</v>
      </c>
      <c r="N613" s="8">
        <f t="shared" si="118"/>
        <v>1.2748446915798566</v>
      </c>
      <c r="O613" s="8">
        <f t="shared" si="119"/>
        <v>1.3437832410696611</v>
      </c>
      <c r="P613" s="8">
        <f t="shared" si="120"/>
        <v>-5.1301837515795312E-2</v>
      </c>
      <c r="Q613" s="8"/>
    </row>
    <row r="614" spans="1:17" x14ac:dyDescent="0.2">
      <c r="A614" s="1" t="s">
        <v>612</v>
      </c>
      <c r="B614" s="7">
        <v>61.124203394356442</v>
      </c>
      <c r="C614" s="7">
        <v>23.699529986610784</v>
      </c>
      <c r="D614" s="2">
        <v>43.034052634565541</v>
      </c>
      <c r="E614" s="3">
        <f t="shared" si="110"/>
        <v>161.12420339435644</v>
      </c>
      <c r="F614" s="3">
        <f t="shared" si="109"/>
        <v>123.69952998661078</v>
      </c>
      <c r="G614" s="3">
        <f t="shared" si="111"/>
        <v>143.03405263456554</v>
      </c>
      <c r="H614" s="7">
        <f t="shared" si="112"/>
        <v>-2.8557999999999861</v>
      </c>
      <c r="I614" s="7">
        <f t="shared" si="113"/>
        <v>0.53339999999999499</v>
      </c>
      <c r="J614" s="7">
        <f t="shared" si="114"/>
        <v>-0.81879999999998621</v>
      </c>
      <c r="K614" s="8">
        <f t="shared" si="115"/>
        <v>-3.3891999999999811</v>
      </c>
      <c r="L614" s="8">
        <f t="shared" si="116"/>
        <v>37.424673407745658</v>
      </c>
      <c r="M614" s="17">
        <f t="shared" si="117"/>
        <v>-3.3891999999999811E-2</v>
      </c>
      <c r="N614" s="8">
        <f t="shared" si="118"/>
        <v>1.2316376552928323</v>
      </c>
      <c r="O614" s="8">
        <f t="shared" si="119"/>
        <v>1.3437832410696611</v>
      </c>
      <c r="P614" s="8">
        <f t="shared" si="120"/>
        <v>-8.3455115638709776E-2</v>
      </c>
      <c r="Q614" s="8"/>
    </row>
    <row r="615" spans="1:17" x14ac:dyDescent="0.2">
      <c r="A615" s="1" t="s">
        <v>613</v>
      </c>
      <c r="B615" s="7">
        <v>60.620368010342304</v>
      </c>
      <c r="C615" s="7">
        <v>23.649926475086161</v>
      </c>
      <c r="D615" s="2">
        <v>42.75942725350717</v>
      </c>
      <c r="E615" s="3">
        <f t="shared" si="110"/>
        <v>160.6203680103423</v>
      </c>
      <c r="F615" s="3">
        <f t="shared" si="109"/>
        <v>123.64992647508616</v>
      </c>
      <c r="G615" s="3">
        <f t="shared" si="111"/>
        <v>142.75942725350717</v>
      </c>
      <c r="H615" s="7">
        <f t="shared" si="112"/>
        <v>-0.31269999999998799</v>
      </c>
      <c r="I615" s="7">
        <f t="shared" si="113"/>
        <v>-4.009999999999847E-2</v>
      </c>
      <c r="J615" s="7">
        <f t="shared" si="114"/>
        <v>-0.19200000000000328</v>
      </c>
      <c r="K615" s="8">
        <f t="shared" si="115"/>
        <v>-0.27259999999998952</v>
      </c>
      <c r="L615" s="8">
        <f t="shared" si="116"/>
        <v>36.970441535256143</v>
      </c>
      <c r="M615" s="17">
        <f t="shared" si="117"/>
        <v>-2.7259999999998952E-3</v>
      </c>
      <c r="N615" s="8">
        <f t="shared" si="118"/>
        <v>1.2282802110445041</v>
      </c>
      <c r="O615" s="8">
        <f t="shared" si="119"/>
        <v>1.3437832410696611</v>
      </c>
      <c r="P615" s="8">
        <f t="shared" si="120"/>
        <v>-8.5953616993478588E-2</v>
      </c>
      <c r="Q615" s="8"/>
    </row>
    <row r="616" spans="1:17" x14ac:dyDescent="0.2">
      <c r="A616" s="1" t="s">
        <v>614</v>
      </c>
      <c r="B616" s="7">
        <v>61.693151448283402</v>
      </c>
      <c r="C616" s="7">
        <v>26.259063573636965</v>
      </c>
      <c r="D616" s="2">
        <v>44.558053277474102</v>
      </c>
      <c r="E616" s="3">
        <f t="shared" si="110"/>
        <v>161.6931514482834</v>
      </c>
      <c r="F616" s="3">
        <f t="shared" si="109"/>
        <v>126.25906357363696</v>
      </c>
      <c r="G616" s="3">
        <f t="shared" si="111"/>
        <v>144.5580532774741</v>
      </c>
      <c r="H616" s="7">
        <f t="shared" si="112"/>
        <v>0.66790000000001015</v>
      </c>
      <c r="I616" s="7">
        <f t="shared" si="113"/>
        <v>2.1101000000000036</v>
      </c>
      <c r="J616" s="7">
        <f t="shared" si="114"/>
        <v>1.2599000000000027</v>
      </c>
      <c r="K616" s="8">
        <f t="shared" si="115"/>
        <v>-1.4421999999999935</v>
      </c>
      <c r="L616" s="8">
        <f t="shared" si="116"/>
        <v>35.434087874646437</v>
      </c>
      <c r="M616" s="17">
        <f t="shared" si="117"/>
        <v>-1.4421999999999935E-2</v>
      </c>
      <c r="N616" s="8">
        <f t="shared" si="118"/>
        <v>1.2105659538408204</v>
      </c>
      <c r="O616" s="8">
        <f t="shared" si="119"/>
        <v>1.3437832410696611</v>
      </c>
      <c r="P616" s="8">
        <f t="shared" si="120"/>
        <v>-9.9135993929198474E-2</v>
      </c>
      <c r="Q616" s="8"/>
    </row>
    <row r="617" spans="1:17" x14ac:dyDescent="0.2">
      <c r="A617" s="1" t="s">
        <v>615</v>
      </c>
      <c r="B617" s="7">
        <v>59.254010258686037</v>
      </c>
      <c r="C617" s="7">
        <v>20.991282923217682</v>
      </c>
      <c r="D617" s="2">
        <v>43.25370596275144</v>
      </c>
      <c r="E617" s="3">
        <f t="shared" si="110"/>
        <v>159.25401025868604</v>
      </c>
      <c r="F617" s="3">
        <f t="shared" si="109"/>
        <v>120.99128292321768</v>
      </c>
      <c r="G617" s="3">
        <f t="shared" si="111"/>
        <v>143.25370596275144</v>
      </c>
      <c r="H617" s="7">
        <f t="shared" si="112"/>
        <v>-1.5085000000000015</v>
      </c>
      <c r="I617" s="7">
        <f t="shared" si="113"/>
        <v>-4.1722000000000037</v>
      </c>
      <c r="J617" s="7">
        <f t="shared" si="114"/>
        <v>-0.90230000000001143</v>
      </c>
      <c r="K617" s="8">
        <f t="shared" si="115"/>
        <v>2.6637000000000022</v>
      </c>
      <c r="L617" s="8">
        <f t="shared" si="116"/>
        <v>38.262727335468355</v>
      </c>
      <c r="M617" s="17">
        <f t="shared" si="117"/>
        <v>2.6637000000000022E-2</v>
      </c>
      <c r="N617" s="8">
        <f t="shared" si="118"/>
        <v>1.2428117991532783</v>
      </c>
      <c r="O617" s="8">
        <f t="shared" si="119"/>
        <v>1.3437832410696611</v>
      </c>
      <c r="P617" s="8">
        <f t="shared" si="120"/>
        <v>-7.5139679399490622E-2</v>
      </c>
      <c r="Q617" s="8"/>
    </row>
    <row r="618" spans="1:17" x14ac:dyDescent="0.2">
      <c r="A618" s="1" t="s">
        <v>616</v>
      </c>
      <c r="B618" s="7">
        <v>59.561689006505816</v>
      </c>
      <c r="C618" s="7">
        <v>22.994051629445707</v>
      </c>
      <c r="D618" s="2">
        <v>43.425323902494824</v>
      </c>
      <c r="E618" s="3">
        <f t="shared" si="110"/>
        <v>159.56168900650582</v>
      </c>
      <c r="F618" s="3">
        <f t="shared" si="109"/>
        <v>122.99405162944571</v>
      </c>
      <c r="G618" s="3">
        <f t="shared" si="111"/>
        <v>143.42532390249482</v>
      </c>
      <c r="H618" s="7">
        <f t="shared" si="112"/>
        <v>0.19320000000000448</v>
      </c>
      <c r="I618" s="7">
        <f t="shared" si="113"/>
        <v>1.655300000000004</v>
      </c>
      <c r="J618" s="7">
        <f t="shared" si="114"/>
        <v>0.11980000000000324</v>
      </c>
      <c r="K618" s="8">
        <f t="shared" si="115"/>
        <v>-1.4620999999999995</v>
      </c>
      <c r="L618" s="8">
        <f t="shared" si="116"/>
        <v>36.567637377060109</v>
      </c>
      <c r="M618" s="17">
        <f t="shared" si="117"/>
        <v>-1.4620999999999995E-2</v>
      </c>
      <c r="N618" s="8">
        <f t="shared" si="118"/>
        <v>1.2246406478378582</v>
      </c>
      <c r="O618" s="8">
        <f t="shared" si="119"/>
        <v>1.3437832410696611</v>
      </c>
      <c r="P618" s="8">
        <f t="shared" si="120"/>
        <v>-8.8662062146990683E-2</v>
      </c>
      <c r="Q618" s="8"/>
    </row>
    <row r="619" spans="1:17" x14ac:dyDescent="0.2">
      <c r="A619" s="1" t="s">
        <v>617</v>
      </c>
      <c r="B619" s="7">
        <v>60.357263587892248</v>
      </c>
      <c r="C619" s="7">
        <v>22.593214015185339</v>
      </c>
      <c r="D619" s="2">
        <v>43.246759374236206</v>
      </c>
      <c r="E619" s="3">
        <f t="shared" si="110"/>
        <v>160.35726358789225</v>
      </c>
      <c r="F619" s="3">
        <f t="shared" si="109"/>
        <v>122.59321401518534</v>
      </c>
      <c r="G619" s="3">
        <f t="shared" si="111"/>
        <v>143.24675937423621</v>
      </c>
      <c r="H619" s="7">
        <f t="shared" si="112"/>
        <v>0.49859999999999349</v>
      </c>
      <c r="I619" s="7">
        <f t="shared" si="113"/>
        <v>-0.32590000000000119</v>
      </c>
      <c r="J619" s="7">
        <f t="shared" si="114"/>
        <v>-0.12450000000000516</v>
      </c>
      <c r="K619" s="8">
        <f t="shared" si="115"/>
        <v>0.82449999999999468</v>
      </c>
      <c r="L619" s="8">
        <f t="shared" si="116"/>
        <v>37.764049572706909</v>
      </c>
      <c r="M619" s="17">
        <f t="shared" si="117"/>
        <v>8.2449999999999468E-3</v>
      </c>
      <c r="N619" s="8">
        <f t="shared" si="118"/>
        <v>1.2347378099792814</v>
      </c>
      <c r="O619" s="8">
        <f t="shared" si="119"/>
        <v>1.3437832410696611</v>
      </c>
      <c r="P619" s="8">
        <f t="shared" si="120"/>
        <v>-8.1148080849392623E-2</v>
      </c>
      <c r="Q619" s="8"/>
    </row>
    <row r="620" spans="1:17" x14ac:dyDescent="0.2">
      <c r="A620" s="1" t="s">
        <v>618</v>
      </c>
      <c r="B620" s="7">
        <v>60.132282347078416</v>
      </c>
      <c r="C620" s="7">
        <v>23.685274365632594</v>
      </c>
      <c r="D620" s="2">
        <v>43.768464071877162</v>
      </c>
      <c r="E620" s="3">
        <f t="shared" si="110"/>
        <v>160.13228234707842</v>
      </c>
      <c r="F620" s="3">
        <f t="shared" si="109"/>
        <v>123.68527436563259</v>
      </c>
      <c r="G620" s="3">
        <f t="shared" si="111"/>
        <v>143.76846407187716</v>
      </c>
      <c r="H620" s="7">
        <f t="shared" si="112"/>
        <v>-0.14030000000001541</v>
      </c>
      <c r="I620" s="7">
        <f t="shared" si="113"/>
        <v>0.8907999999999916</v>
      </c>
      <c r="J620" s="7">
        <f t="shared" si="114"/>
        <v>0.36419999999999231</v>
      </c>
      <c r="K620" s="8">
        <f t="shared" si="115"/>
        <v>-1.031100000000007</v>
      </c>
      <c r="L620" s="8">
        <f t="shared" si="116"/>
        <v>36.447007981445822</v>
      </c>
      <c r="M620" s="17">
        <f t="shared" si="117"/>
        <v>-1.031100000000007E-2</v>
      </c>
      <c r="N620" s="8">
        <f t="shared" si="118"/>
        <v>1.2220064284205849</v>
      </c>
      <c r="O620" s="8">
        <f t="shared" si="119"/>
        <v>1.3437832410696611</v>
      </c>
      <c r="P620" s="8">
        <f t="shared" si="120"/>
        <v>-9.0622362987754612E-2</v>
      </c>
      <c r="Q620" s="8"/>
    </row>
    <row r="621" spans="1:17" x14ac:dyDescent="0.2">
      <c r="A621" s="1" t="s">
        <v>619</v>
      </c>
      <c r="B621" s="7">
        <v>62.439148006570406</v>
      </c>
      <c r="C621" s="7">
        <v>23.145635513575343</v>
      </c>
      <c r="D621" s="2">
        <v>44.571698480646745</v>
      </c>
      <c r="E621" s="3">
        <f t="shared" si="110"/>
        <v>162.43914800657041</v>
      </c>
      <c r="F621" s="3">
        <f t="shared" si="109"/>
        <v>123.14563551357534</v>
      </c>
      <c r="G621" s="3">
        <f t="shared" si="111"/>
        <v>144.57169848064675</v>
      </c>
      <c r="H621" s="7">
        <f t="shared" si="112"/>
        <v>1.4405999999999919</v>
      </c>
      <c r="I621" s="7">
        <f t="shared" si="113"/>
        <v>-0.43630000000000058</v>
      </c>
      <c r="J621" s="7">
        <f t="shared" si="114"/>
        <v>0.55870000000000086</v>
      </c>
      <c r="K621" s="8">
        <f t="shared" si="115"/>
        <v>1.8768999999999925</v>
      </c>
      <c r="L621" s="8">
        <f t="shared" si="116"/>
        <v>39.293512492995063</v>
      </c>
      <c r="M621" s="17">
        <f t="shared" si="117"/>
        <v>1.8768999999999925E-2</v>
      </c>
      <c r="N621" s="8">
        <f t="shared" si="118"/>
        <v>1.2449422670756107</v>
      </c>
      <c r="O621" s="8">
        <f t="shared" si="119"/>
        <v>1.3437832410696611</v>
      </c>
      <c r="P621" s="8">
        <f t="shared" si="120"/>
        <v>-7.3554254118671891E-2</v>
      </c>
      <c r="Q621" s="8"/>
    </row>
    <row r="622" spans="1:17" x14ac:dyDescent="0.2">
      <c r="A622" s="1" t="s">
        <v>620</v>
      </c>
      <c r="B622" s="7">
        <v>61.030475715057435</v>
      </c>
      <c r="C622" s="7">
        <v>22.106163204205245</v>
      </c>
      <c r="D622" s="2">
        <v>44.152874270148317</v>
      </c>
      <c r="E622" s="3">
        <f t="shared" si="110"/>
        <v>161.03047571505743</v>
      </c>
      <c r="F622" s="3">
        <f t="shared" si="109"/>
        <v>122.10616320420525</v>
      </c>
      <c r="G622" s="3">
        <f t="shared" si="111"/>
        <v>144.15287427014832</v>
      </c>
      <c r="H622" s="7">
        <f t="shared" si="112"/>
        <v>-0.8671999999999902</v>
      </c>
      <c r="I622" s="7">
        <f t="shared" si="113"/>
        <v>-0.84410000000000318</v>
      </c>
      <c r="J622" s="7">
        <f t="shared" si="114"/>
        <v>-0.28969999999999274</v>
      </c>
      <c r="K622" s="8">
        <f t="shared" si="115"/>
        <v>-2.309999999998702E-2</v>
      </c>
      <c r="L622" s="8">
        <f t="shared" si="116"/>
        <v>38.924312510852189</v>
      </c>
      <c r="M622" s="17">
        <f t="shared" si="117"/>
        <v>-2.309999999998702E-4</v>
      </c>
      <c r="N622" s="8">
        <f t="shared" si="118"/>
        <v>1.2446546854119165</v>
      </c>
      <c r="O622" s="8">
        <f t="shared" si="119"/>
        <v>1.3437832410696611</v>
      </c>
      <c r="P622" s="8">
        <f t="shared" si="120"/>
        <v>-7.3768263085970287E-2</v>
      </c>
      <c r="Q622" s="8"/>
    </row>
    <row r="623" spans="1:17" x14ac:dyDescent="0.2">
      <c r="A623" s="1" t="s">
        <v>621</v>
      </c>
      <c r="B623" s="7">
        <v>59.248995562221751</v>
      </c>
      <c r="C623" s="7">
        <v>14.458898415052275</v>
      </c>
      <c r="D623" s="2">
        <v>43.01320164616854</v>
      </c>
      <c r="E623" s="3">
        <f t="shared" si="110"/>
        <v>159.24899556222175</v>
      </c>
      <c r="F623" s="3">
        <f t="shared" si="109"/>
        <v>114.45889841505227</v>
      </c>
      <c r="G623" s="3">
        <f t="shared" si="111"/>
        <v>143.01320164616854</v>
      </c>
      <c r="H623" s="7">
        <f t="shared" si="112"/>
        <v>-1.1063000000000045</v>
      </c>
      <c r="I623" s="7">
        <f t="shared" si="113"/>
        <v>-6.2628000000000021</v>
      </c>
      <c r="J623" s="7">
        <f t="shared" si="114"/>
        <v>-0.79059999999998576</v>
      </c>
      <c r="K623" s="8">
        <f t="shared" si="115"/>
        <v>5.1564999999999976</v>
      </c>
      <c r="L623" s="8">
        <f t="shared" si="116"/>
        <v>44.790097147169476</v>
      </c>
      <c r="M623" s="17">
        <f t="shared" si="117"/>
        <v>5.1564999999999979E-2</v>
      </c>
      <c r="N623" s="8">
        <f t="shared" si="118"/>
        <v>1.3088353042651821</v>
      </c>
      <c r="O623" s="8">
        <f t="shared" si="119"/>
        <v>1.3437832410696611</v>
      </c>
      <c r="P623" s="8">
        <f t="shared" si="120"/>
        <v>-2.6007123571998192E-2</v>
      </c>
      <c r="Q623" s="8"/>
    </row>
    <row r="624" spans="1:17" x14ac:dyDescent="0.2">
      <c r="A624" s="1" t="s">
        <v>622</v>
      </c>
      <c r="B624" s="7">
        <v>53.93565282528823</v>
      </c>
      <c r="C624" s="7">
        <v>10.891443469251925</v>
      </c>
      <c r="D624" s="2">
        <v>40.026942982594875</v>
      </c>
      <c r="E624" s="3">
        <f t="shared" si="110"/>
        <v>153.93565282528823</v>
      </c>
      <c r="F624" s="3">
        <f t="shared" si="109"/>
        <v>110.89144346925193</v>
      </c>
      <c r="G624" s="3">
        <f t="shared" si="111"/>
        <v>140.02694298259487</v>
      </c>
      <c r="H624" s="7">
        <f t="shared" si="112"/>
        <v>-3.3364999999999978</v>
      </c>
      <c r="I624" s="7">
        <f t="shared" si="113"/>
        <v>-3.1167999999999974</v>
      </c>
      <c r="J624" s="7">
        <f t="shared" si="114"/>
        <v>-2.0881000000000149</v>
      </c>
      <c r="K624" s="8">
        <f t="shared" si="115"/>
        <v>-0.21970000000000045</v>
      </c>
      <c r="L624" s="8">
        <f t="shared" si="116"/>
        <v>43.044209356036305</v>
      </c>
      <c r="M624" s="17">
        <f t="shared" si="117"/>
        <v>-2.1970000000000045E-3</v>
      </c>
      <c r="N624" s="8">
        <f t="shared" si="118"/>
        <v>1.3059597931017115</v>
      </c>
      <c r="O624" s="8">
        <f t="shared" si="119"/>
        <v>1.3437832410696611</v>
      </c>
      <c r="P624" s="8">
        <f t="shared" si="120"/>
        <v>-2.8146985921510548E-2</v>
      </c>
      <c r="Q624" s="8"/>
    </row>
    <row r="625" spans="1:17" x14ac:dyDescent="0.2">
      <c r="A625" s="1" t="s">
        <v>623</v>
      </c>
      <c r="B625" s="7">
        <v>48.718927486692053</v>
      </c>
      <c r="C625" s="7">
        <v>10.402079529222121</v>
      </c>
      <c r="D625" s="2">
        <v>35.811851944932812</v>
      </c>
      <c r="E625" s="3">
        <f t="shared" si="110"/>
        <v>148.71892748669205</v>
      </c>
      <c r="F625" s="3">
        <f t="shared" si="109"/>
        <v>110.40207952922212</v>
      </c>
      <c r="G625" s="3">
        <f t="shared" si="111"/>
        <v>135.81185194493281</v>
      </c>
      <c r="H625" s="7">
        <f t="shared" si="112"/>
        <v>-3.3888999999999947</v>
      </c>
      <c r="I625" s="7">
        <f t="shared" si="113"/>
        <v>-0.44130000000000003</v>
      </c>
      <c r="J625" s="7">
        <f t="shared" si="114"/>
        <v>-3.0101999999999962</v>
      </c>
      <c r="K625" s="8">
        <f t="shared" si="115"/>
        <v>-2.9475999999999947</v>
      </c>
      <c r="L625" s="8">
        <f t="shared" si="116"/>
        <v>38.316847957469932</v>
      </c>
      <c r="M625" s="17">
        <f t="shared" si="117"/>
        <v>-2.9475999999999947E-2</v>
      </c>
      <c r="N625" s="8">
        <f t="shared" si="118"/>
        <v>1.2674653222402454</v>
      </c>
      <c r="O625" s="8">
        <f t="shared" si="119"/>
        <v>1.3437832410696611</v>
      </c>
      <c r="P625" s="8">
        <f t="shared" si="120"/>
        <v>-5.6793325364488112E-2</v>
      </c>
      <c r="Q625" s="8"/>
    </row>
    <row r="626" spans="1:17" x14ac:dyDescent="0.2">
      <c r="A626" s="1" t="s">
        <v>624</v>
      </c>
      <c r="B626" s="7">
        <v>42.721836735791186</v>
      </c>
      <c r="C626" s="7">
        <v>6.2456620391059658</v>
      </c>
      <c r="D626" s="2">
        <v>30.093222295087514</v>
      </c>
      <c r="E626" s="3">
        <f t="shared" si="110"/>
        <v>142.72183673579119</v>
      </c>
      <c r="F626" s="3">
        <f t="shared" si="109"/>
        <v>106.24566203910597</v>
      </c>
      <c r="G626" s="3">
        <f t="shared" si="111"/>
        <v>130.09322229508751</v>
      </c>
      <c r="H626" s="7">
        <f t="shared" si="112"/>
        <v>-4.032500000000006</v>
      </c>
      <c r="I626" s="7">
        <f t="shared" si="113"/>
        <v>-3.7648000000000015</v>
      </c>
      <c r="J626" s="7">
        <f t="shared" si="114"/>
        <v>-4.2107000000000117</v>
      </c>
      <c r="K626" s="8">
        <f t="shared" si="115"/>
        <v>-0.26770000000000449</v>
      </c>
      <c r="L626" s="8">
        <f t="shared" si="116"/>
        <v>36.47617469668522</v>
      </c>
      <c r="M626" s="17">
        <f t="shared" si="117"/>
        <v>-2.6770000000000448E-3</v>
      </c>
      <c r="N626" s="8">
        <f t="shared" si="118"/>
        <v>1.2640723175726083</v>
      </c>
      <c r="O626" s="8">
        <f t="shared" si="119"/>
        <v>1.3437832410696611</v>
      </c>
      <c r="P626" s="8">
        <f t="shared" si="120"/>
        <v>-5.931828963248742E-2</v>
      </c>
      <c r="Q626" s="8"/>
    </row>
    <row r="627" spans="1:17" x14ac:dyDescent="0.2">
      <c r="A627" s="1" t="s">
        <v>625</v>
      </c>
      <c r="B627" s="7">
        <v>43.002142423140299</v>
      </c>
      <c r="C627" s="7">
        <v>4.1021558074669997</v>
      </c>
      <c r="D627" s="2">
        <v>28.562285255118923</v>
      </c>
      <c r="E627" s="3">
        <f t="shared" si="110"/>
        <v>143.0021424231403</v>
      </c>
      <c r="F627" s="3">
        <f t="shared" si="109"/>
        <v>104.102155807467</v>
      </c>
      <c r="G627" s="3">
        <f t="shared" si="111"/>
        <v>128.56228525511892</v>
      </c>
      <c r="H627" s="7">
        <f t="shared" si="112"/>
        <v>0.19640000000000768</v>
      </c>
      <c r="I627" s="7">
        <f t="shared" si="113"/>
        <v>-2.0175000000000054</v>
      </c>
      <c r="J627" s="7">
        <f t="shared" si="114"/>
        <v>-1.1768000000000001</v>
      </c>
      <c r="K627" s="8">
        <f t="shared" si="115"/>
        <v>2.2139000000000131</v>
      </c>
      <c r="L627" s="8">
        <f t="shared" si="116"/>
        <v>38.899986615673299</v>
      </c>
      <c r="M627" s="17">
        <f t="shared" si="117"/>
        <v>2.2139000000000131E-2</v>
      </c>
      <c r="N627" s="8">
        <f t="shared" si="118"/>
        <v>1.2920576146113485</v>
      </c>
      <c r="O627" s="8">
        <f t="shared" si="119"/>
        <v>1.3437832410696611</v>
      </c>
      <c r="P627" s="8">
        <f t="shared" si="120"/>
        <v>-3.8492537246660907E-2</v>
      </c>
      <c r="Q627" s="8"/>
    </row>
    <row r="628" spans="1:17" x14ac:dyDescent="0.2">
      <c r="A628" s="1" t="s">
        <v>626</v>
      </c>
      <c r="B628" s="7">
        <v>48.067707314195189</v>
      </c>
      <c r="C628" s="7">
        <v>7.5092111627337914</v>
      </c>
      <c r="D628" s="2">
        <v>33.498305635203963</v>
      </c>
      <c r="E628" s="3">
        <f t="shared" si="110"/>
        <v>148.06770731419519</v>
      </c>
      <c r="F628" s="3">
        <f t="shared" si="109"/>
        <v>107.50921116273379</v>
      </c>
      <c r="G628" s="3">
        <f t="shared" si="111"/>
        <v>133.49830563520396</v>
      </c>
      <c r="H628" s="7">
        <f t="shared" si="112"/>
        <v>3.5422999999999982</v>
      </c>
      <c r="I628" s="7">
        <f t="shared" si="113"/>
        <v>3.272800000000009</v>
      </c>
      <c r="J628" s="7">
        <f t="shared" si="114"/>
        <v>3.8394000000000039</v>
      </c>
      <c r="K628" s="8">
        <f t="shared" si="115"/>
        <v>0.26949999999998919</v>
      </c>
      <c r="L628" s="8">
        <f t="shared" si="116"/>
        <v>40.558496151461398</v>
      </c>
      <c r="M628" s="17">
        <f t="shared" si="117"/>
        <v>2.6949999999998919E-3</v>
      </c>
      <c r="N628" s="8">
        <f t="shared" si="118"/>
        <v>1.2955397098827259</v>
      </c>
      <c r="O628" s="8">
        <f t="shared" si="119"/>
        <v>1.3437832410696611</v>
      </c>
      <c r="P628" s="8">
        <f t="shared" si="120"/>
        <v>-3.5901274634540736E-2</v>
      </c>
      <c r="Q628" s="8"/>
    </row>
    <row r="629" spans="1:17" x14ac:dyDescent="0.2">
      <c r="A629" s="1" t="s">
        <v>627</v>
      </c>
      <c r="B629" s="7">
        <v>50.602774531121526</v>
      </c>
      <c r="C629" s="7">
        <v>9.0621817179794846</v>
      </c>
      <c r="D629" s="2">
        <v>36.800386225090733</v>
      </c>
      <c r="E629" s="3">
        <f t="shared" si="110"/>
        <v>150.60277453112153</v>
      </c>
      <c r="F629" s="3">
        <f t="shared" si="109"/>
        <v>109.06218171797948</v>
      </c>
      <c r="G629" s="3">
        <f t="shared" si="111"/>
        <v>136.80038622509073</v>
      </c>
      <c r="H629" s="7">
        <f t="shared" si="112"/>
        <v>1.7120999999999942</v>
      </c>
      <c r="I629" s="7">
        <f t="shared" si="113"/>
        <v>1.4445000000000041</v>
      </c>
      <c r="J629" s="7">
        <f t="shared" si="114"/>
        <v>2.4734999999999951</v>
      </c>
      <c r="K629" s="8">
        <f t="shared" si="115"/>
        <v>0.26759999999999007</v>
      </c>
      <c r="L629" s="8">
        <f t="shared" si="116"/>
        <v>41.540592813142041</v>
      </c>
      <c r="M629" s="17">
        <f t="shared" si="117"/>
        <v>2.6759999999999007E-3</v>
      </c>
      <c r="N629" s="8">
        <f t="shared" si="118"/>
        <v>1.2990065741463719</v>
      </c>
      <c r="O629" s="8">
        <f t="shared" si="119"/>
        <v>1.3437832410696611</v>
      </c>
      <c r="P629" s="8">
        <f t="shared" si="120"/>
        <v>-3.3321346445462918E-2</v>
      </c>
      <c r="Q629" s="8"/>
    </row>
    <row r="630" spans="1:17" x14ac:dyDescent="0.2">
      <c r="A630" s="1" t="s">
        <v>628</v>
      </c>
      <c r="B630" s="7">
        <v>51.915127108385747</v>
      </c>
      <c r="C630" s="7">
        <v>10.334828316446576</v>
      </c>
      <c r="D630" s="2">
        <v>36.807226244401988</v>
      </c>
      <c r="E630" s="3">
        <f t="shared" si="110"/>
        <v>151.91512710838575</v>
      </c>
      <c r="F630" s="3">
        <f t="shared" si="109"/>
        <v>110.33482831644658</v>
      </c>
      <c r="G630" s="3">
        <f t="shared" si="111"/>
        <v>136.80722624440199</v>
      </c>
      <c r="H630" s="7">
        <f t="shared" si="112"/>
        <v>0.87140000000001105</v>
      </c>
      <c r="I630" s="7">
        <f t="shared" si="113"/>
        <v>1.1668999999999929</v>
      </c>
      <c r="J630" s="7">
        <f t="shared" si="114"/>
        <v>5.0000000000105516E-3</v>
      </c>
      <c r="K630" s="8">
        <f t="shared" si="115"/>
        <v>-0.29549999999998189</v>
      </c>
      <c r="L630" s="8">
        <f t="shared" si="116"/>
        <v>41.580298791939171</v>
      </c>
      <c r="M630" s="17">
        <f t="shared" si="117"/>
        <v>-2.9549999999998189E-3</v>
      </c>
      <c r="N630" s="8">
        <f t="shared" si="118"/>
        <v>1.2951680097197695</v>
      </c>
      <c r="O630" s="8">
        <f t="shared" si="119"/>
        <v>1.3437832410696611</v>
      </c>
      <c r="P630" s="8">
        <f t="shared" si="120"/>
        <v>-3.6177881866716444E-2</v>
      </c>
      <c r="Q630" s="8"/>
    </row>
    <row r="631" spans="1:17" x14ac:dyDescent="0.2">
      <c r="A631" s="1" t="s">
        <v>629</v>
      </c>
      <c r="B631" s="7">
        <v>50.777130891216814</v>
      </c>
      <c r="C631" s="7">
        <v>10.740750149822787</v>
      </c>
      <c r="D631" s="2">
        <v>35.701960663573459</v>
      </c>
      <c r="E631" s="3">
        <f t="shared" si="110"/>
        <v>150.77713089121681</v>
      </c>
      <c r="F631" s="3">
        <f t="shared" si="109"/>
        <v>110.74075014982279</v>
      </c>
      <c r="G631" s="3">
        <f t="shared" si="111"/>
        <v>135.70196066357346</v>
      </c>
      <c r="H631" s="7">
        <f t="shared" si="112"/>
        <v>-0.74910000000001364</v>
      </c>
      <c r="I631" s="7">
        <f t="shared" si="113"/>
        <v>0.36789999999999878</v>
      </c>
      <c r="J631" s="7">
        <f t="shared" si="114"/>
        <v>-0.80790000000000584</v>
      </c>
      <c r="K631" s="8">
        <f t="shared" si="115"/>
        <v>-1.1170000000000124</v>
      </c>
      <c r="L631" s="8">
        <f t="shared" si="116"/>
        <v>40.036380741394026</v>
      </c>
      <c r="M631" s="17">
        <f t="shared" si="117"/>
        <v>-1.1170000000000124E-2</v>
      </c>
      <c r="N631" s="8">
        <f t="shared" si="118"/>
        <v>1.2807009830511995</v>
      </c>
      <c r="O631" s="8">
        <f t="shared" si="119"/>
        <v>1.3437832410696611</v>
      </c>
      <c r="P631" s="8">
        <f t="shared" si="120"/>
        <v>-4.6943774926265336E-2</v>
      </c>
      <c r="Q631" s="8"/>
    </row>
    <row r="632" spans="1:17" x14ac:dyDescent="0.2">
      <c r="A632" s="1" t="s">
        <v>630</v>
      </c>
      <c r="B632" s="7">
        <v>46.754547816170032</v>
      </c>
      <c r="C632" s="7">
        <v>7.1930594780230734</v>
      </c>
      <c r="D632" s="2">
        <v>31.651528541687128</v>
      </c>
      <c r="E632" s="3">
        <f t="shared" si="110"/>
        <v>146.75454781617003</v>
      </c>
      <c r="F632" s="3">
        <f t="shared" si="109"/>
        <v>107.19305947802307</v>
      </c>
      <c r="G632" s="3">
        <f t="shared" si="111"/>
        <v>131.65152854168713</v>
      </c>
      <c r="H632" s="7">
        <f t="shared" si="112"/>
        <v>-2.6679000000000008</v>
      </c>
      <c r="I632" s="7">
        <f t="shared" si="113"/>
        <v>-3.2035999999999953</v>
      </c>
      <c r="J632" s="7">
        <f t="shared" si="114"/>
        <v>-2.9847999999999875</v>
      </c>
      <c r="K632" s="8">
        <f t="shared" si="115"/>
        <v>0.53569999999999451</v>
      </c>
      <c r="L632" s="8">
        <f t="shared" si="116"/>
        <v>39.561488338146958</v>
      </c>
      <c r="M632" s="17">
        <f t="shared" si="117"/>
        <v>5.3569999999999451E-3</v>
      </c>
      <c r="N632" s="8">
        <f t="shared" si="118"/>
        <v>1.287561698217405</v>
      </c>
      <c r="O632" s="8">
        <f t="shared" si="119"/>
        <v>1.3437832410696611</v>
      </c>
      <c r="P632" s="8">
        <f t="shared" si="120"/>
        <v>-4.1838252728545244E-2</v>
      </c>
      <c r="Q632" s="8"/>
    </row>
    <row r="633" spans="1:17" x14ac:dyDescent="0.2">
      <c r="A633" s="1" t="s">
        <v>631</v>
      </c>
      <c r="B633" s="7">
        <v>49.883648284706425</v>
      </c>
      <c r="C633" s="7">
        <v>8.7031952999494706</v>
      </c>
      <c r="D633" s="2">
        <v>34.150406204936871</v>
      </c>
      <c r="E633" s="3">
        <f t="shared" si="110"/>
        <v>149.88364828470642</v>
      </c>
      <c r="F633" s="3">
        <f t="shared" si="109"/>
        <v>108.70319529994947</v>
      </c>
      <c r="G633" s="3">
        <f t="shared" si="111"/>
        <v>134.15040620493687</v>
      </c>
      <c r="H633" s="7">
        <f t="shared" si="112"/>
        <v>2.1322000000000063</v>
      </c>
      <c r="I633" s="7">
        <f t="shared" si="113"/>
        <v>1.40880000000001</v>
      </c>
      <c r="J633" s="7">
        <f t="shared" si="114"/>
        <v>1.8980999999999915</v>
      </c>
      <c r="K633" s="8">
        <f t="shared" si="115"/>
        <v>0.72339999999999627</v>
      </c>
      <c r="L633" s="8">
        <f t="shared" si="116"/>
        <v>41.180452984756954</v>
      </c>
      <c r="M633" s="17">
        <f t="shared" si="117"/>
        <v>7.2339999999999627E-3</v>
      </c>
      <c r="N633" s="8">
        <f t="shared" si="118"/>
        <v>1.2968759195423096</v>
      </c>
      <c r="O633" s="8">
        <f t="shared" si="119"/>
        <v>1.3437832410696611</v>
      </c>
      <c r="P633" s="8">
        <f t="shared" si="120"/>
        <v>-3.4906910648783596E-2</v>
      </c>
      <c r="Q633" s="8"/>
    </row>
    <row r="634" spans="1:17" x14ac:dyDescent="0.2">
      <c r="A634" s="1" t="s">
        <v>632</v>
      </c>
      <c r="B634" s="7">
        <v>50.618677695894633</v>
      </c>
      <c r="C634" s="7">
        <v>8.0796737717089684</v>
      </c>
      <c r="D634" s="2">
        <v>34.246457895779599</v>
      </c>
      <c r="E634" s="3">
        <f t="shared" si="110"/>
        <v>150.61867769589463</v>
      </c>
      <c r="F634" s="3">
        <f t="shared" si="109"/>
        <v>108.07967377170897</v>
      </c>
      <c r="G634" s="3">
        <f t="shared" si="111"/>
        <v>134.2464578957796</v>
      </c>
      <c r="H634" s="7">
        <f t="shared" si="112"/>
        <v>0.49040000000000195</v>
      </c>
      <c r="I634" s="7">
        <f t="shared" si="113"/>
        <v>-0.57359999999999634</v>
      </c>
      <c r="J634" s="7">
        <f t="shared" si="114"/>
        <v>7.1599999999993891E-2</v>
      </c>
      <c r="K634" s="8">
        <f t="shared" si="115"/>
        <v>1.0639999999999983</v>
      </c>
      <c r="L634" s="8">
        <f t="shared" si="116"/>
        <v>42.539003924185664</v>
      </c>
      <c r="M634" s="17">
        <f t="shared" si="117"/>
        <v>1.0639999999999983E-2</v>
      </c>
      <c r="N634" s="8">
        <f t="shared" si="118"/>
        <v>1.3106746793262398</v>
      </c>
      <c r="O634" s="8">
        <f t="shared" si="119"/>
        <v>1.3437832410696611</v>
      </c>
      <c r="P634" s="8">
        <f t="shared" si="120"/>
        <v>-2.4638320178086648E-2</v>
      </c>
      <c r="Q634" s="8"/>
    </row>
    <row r="635" spans="1:17" x14ac:dyDescent="0.2">
      <c r="A635" s="1" t="s">
        <v>633</v>
      </c>
      <c r="B635" s="7">
        <v>49.933513331055991</v>
      </c>
      <c r="C635" s="7">
        <v>5.9199176507289053</v>
      </c>
      <c r="D635" s="2">
        <v>32.2143692626112</v>
      </c>
      <c r="E635" s="3">
        <f t="shared" si="110"/>
        <v>149.93351333105599</v>
      </c>
      <c r="F635" s="3">
        <f t="shared" si="109"/>
        <v>105.91991765072891</v>
      </c>
      <c r="G635" s="3">
        <f t="shared" si="111"/>
        <v>132.2143692626112</v>
      </c>
      <c r="H635" s="7">
        <f t="shared" si="112"/>
        <v>-0.45490000000001363</v>
      </c>
      <c r="I635" s="7">
        <f t="shared" si="113"/>
        <v>-1.9982999999999973</v>
      </c>
      <c r="J635" s="7">
        <f t="shared" si="114"/>
        <v>-1.5136999999999845</v>
      </c>
      <c r="K635" s="8">
        <f t="shared" si="115"/>
        <v>1.5433999999999837</v>
      </c>
      <c r="L635" s="8">
        <f t="shared" si="116"/>
        <v>44.013595680327086</v>
      </c>
      <c r="M635" s="17">
        <f t="shared" si="117"/>
        <v>1.5433999999999837E-2</v>
      </c>
      <c r="N635" s="8">
        <f t="shared" si="118"/>
        <v>1.330903632326961</v>
      </c>
      <c r="O635" s="8">
        <f t="shared" si="119"/>
        <v>1.3437832410696611</v>
      </c>
      <c r="P635" s="8">
        <f t="shared" si="120"/>
        <v>-9.5845880117152449E-3</v>
      </c>
      <c r="Q635" s="8"/>
    </row>
    <row r="636" spans="1:17" x14ac:dyDescent="0.2">
      <c r="A636" s="1" t="s">
        <v>634</v>
      </c>
      <c r="B636" s="7">
        <v>54.551765408679188</v>
      </c>
      <c r="C636" s="7">
        <v>6.7872958563707186</v>
      </c>
      <c r="D636" s="2">
        <v>35.537048576549893</v>
      </c>
      <c r="E636" s="3">
        <f t="shared" si="110"/>
        <v>154.55176540867919</v>
      </c>
      <c r="F636" s="3">
        <f t="shared" si="109"/>
        <v>106.78729585637072</v>
      </c>
      <c r="G636" s="3">
        <f t="shared" si="111"/>
        <v>135.53704857654989</v>
      </c>
      <c r="H636" s="7">
        <f t="shared" si="112"/>
        <v>3.0801999999999996</v>
      </c>
      <c r="I636" s="7">
        <f t="shared" si="113"/>
        <v>0.81890000000000018</v>
      </c>
      <c r="J636" s="7">
        <f t="shared" si="114"/>
        <v>2.5131000000000014</v>
      </c>
      <c r="K636" s="8">
        <f t="shared" si="115"/>
        <v>2.2612999999999994</v>
      </c>
      <c r="L636" s="8">
        <f t="shared" si="116"/>
        <v>47.764469552308469</v>
      </c>
      <c r="M636" s="17">
        <f t="shared" si="117"/>
        <v>2.2612999999999994E-2</v>
      </c>
      <c r="N636" s="8">
        <f t="shared" si="118"/>
        <v>1.3609993561647704</v>
      </c>
      <c r="O636" s="8">
        <f t="shared" si="119"/>
        <v>1.3609993561647704</v>
      </c>
      <c r="P636" s="8">
        <f t="shared" si="120"/>
        <v>0</v>
      </c>
      <c r="Q636" s="8"/>
    </row>
    <row r="637" spans="1:17" x14ac:dyDescent="0.2">
      <c r="A637" s="1" t="s">
        <v>635</v>
      </c>
      <c r="B637" s="7">
        <v>52.840722813839704</v>
      </c>
      <c r="C637" s="7">
        <v>5.95766535486257</v>
      </c>
      <c r="D637" s="2">
        <v>33.724647162984269</v>
      </c>
      <c r="E637" s="3">
        <f t="shared" si="110"/>
        <v>152.8407228138397</v>
      </c>
      <c r="F637" s="3">
        <f t="shared" si="109"/>
        <v>105.95766535486257</v>
      </c>
      <c r="G637" s="3">
        <f t="shared" si="111"/>
        <v>133.72464716298427</v>
      </c>
      <c r="H637" s="7">
        <f t="shared" si="112"/>
        <v>-1.1070999999999942</v>
      </c>
      <c r="I637" s="7">
        <f t="shared" si="113"/>
        <v>-0.77690000000000259</v>
      </c>
      <c r="J637" s="7">
        <f t="shared" si="114"/>
        <v>-1.3371999999999939</v>
      </c>
      <c r="K637" s="8">
        <f t="shared" si="115"/>
        <v>-0.33019999999999161</v>
      </c>
      <c r="L637" s="8">
        <f t="shared" si="116"/>
        <v>46.883057458977135</v>
      </c>
      <c r="M637" s="17">
        <f t="shared" si="117"/>
        <v>-3.3019999999999161E-3</v>
      </c>
      <c r="N637" s="8">
        <f t="shared" si="118"/>
        <v>1.3565053362907145</v>
      </c>
      <c r="O637" s="8">
        <f t="shared" si="119"/>
        <v>1.3609993561647704</v>
      </c>
      <c r="P637" s="8">
        <f t="shared" si="120"/>
        <v>-3.3019999999999161E-3</v>
      </c>
      <c r="Q637" s="8"/>
    </row>
    <row r="638" spans="1:17" x14ac:dyDescent="0.2">
      <c r="A638" s="1" t="s">
        <v>636</v>
      </c>
      <c r="B638" s="7">
        <v>53.64542921945457</v>
      </c>
      <c r="C638" s="7">
        <v>5.1870352547366565</v>
      </c>
      <c r="D638" s="2">
        <v>34.452376692845235</v>
      </c>
      <c r="E638" s="3">
        <f t="shared" si="110"/>
        <v>153.64542921945457</v>
      </c>
      <c r="F638" s="3">
        <f t="shared" si="109"/>
        <v>105.18703525473666</v>
      </c>
      <c r="G638" s="3">
        <f t="shared" si="111"/>
        <v>134.45237669284523</v>
      </c>
      <c r="H638" s="7">
        <f t="shared" si="112"/>
        <v>0.52650000000000752</v>
      </c>
      <c r="I638" s="7">
        <f t="shared" si="113"/>
        <v>-0.72729999999999739</v>
      </c>
      <c r="J638" s="7">
        <f t="shared" si="114"/>
        <v>0.54419999999999469</v>
      </c>
      <c r="K638" s="8">
        <f t="shared" si="115"/>
        <v>1.2538000000000049</v>
      </c>
      <c r="L638" s="8">
        <f t="shared" si="116"/>
        <v>48.458393964717914</v>
      </c>
      <c r="M638" s="17">
        <f t="shared" si="117"/>
        <v>1.2538000000000049E-2</v>
      </c>
      <c r="N638" s="8">
        <f t="shared" si="118"/>
        <v>1.3735132001971277</v>
      </c>
      <c r="O638" s="8">
        <f t="shared" si="119"/>
        <v>1.3735132001971277</v>
      </c>
      <c r="P638" s="8">
        <f t="shared" si="120"/>
        <v>0</v>
      </c>
      <c r="Q638" s="8"/>
    </row>
    <row r="639" spans="1:17" x14ac:dyDescent="0.2">
      <c r="A639" s="1" t="s">
        <v>637</v>
      </c>
      <c r="B639" s="7">
        <v>55.011490730644738</v>
      </c>
      <c r="C639" s="7">
        <v>4.4318975286428923</v>
      </c>
      <c r="D639" s="2">
        <v>35.063328292537534</v>
      </c>
      <c r="E639" s="3">
        <f t="shared" si="110"/>
        <v>155.01149073064474</v>
      </c>
      <c r="F639" s="3">
        <f t="shared" si="109"/>
        <v>104.43189752864289</v>
      </c>
      <c r="G639" s="3">
        <f t="shared" si="111"/>
        <v>135.06332829253753</v>
      </c>
      <c r="H639" s="7">
        <f t="shared" si="112"/>
        <v>0.88909999999999823</v>
      </c>
      <c r="I639" s="7">
        <f t="shared" si="113"/>
        <v>-0.71790000000000465</v>
      </c>
      <c r="J639" s="7">
        <f t="shared" si="114"/>
        <v>0.45440000000001035</v>
      </c>
      <c r="K639" s="8">
        <f t="shared" si="115"/>
        <v>1.6070000000000029</v>
      </c>
      <c r="L639" s="8">
        <f t="shared" si="116"/>
        <v>50.579593202001845</v>
      </c>
      <c r="M639" s="17">
        <f t="shared" si="117"/>
        <v>1.6070000000000029E-2</v>
      </c>
      <c r="N639" s="8">
        <f t="shared" si="118"/>
        <v>1.3955855573242957</v>
      </c>
      <c r="O639" s="8">
        <f t="shared" si="119"/>
        <v>1.3955855573242957</v>
      </c>
      <c r="P639" s="8">
        <f t="shared" si="120"/>
        <v>0</v>
      </c>
      <c r="Q639" s="8"/>
    </row>
    <row r="640" spans="1:17" x14ac:dyDescent="0.2">
      <c r="A640" s="1" t="s">
        <v>638</v>
      </c>
      <c r="B640" s="7">
        <v>54.955221559509511</v>
      </c>
      <c r="C640" s="7">
        <v>3.884152226105158</v>
      </c>
      <c r="D640" s="2">
        <v>34.562243344572209</v>
      </c>
      <c r="E640" s="3">
        <f t="shared" si="110"/>
        <v>154.95522155950951</v>
      </c>
      <c r="F640" s="3">
        <f t="shared" si="109"/>
        <v>103.88415222610516</v>
      </c>
      <c r="G640" s="3">
        <f t="shared" si="111"/>
        <v>134.56224334457221</v>
      </c>
      <c r="H640" s="7">
        <f t="shared" si="112"/>
        <v>-3.6300000000000221E-2</v>
      </c>
      <c r="I640" s="7">
        <f t="shared" si="113"/>
        <v>-0.52450000000000552</v>
      </c>
      <c r="J640" s="7">
        <f t="shared" si="114"/>
        <v>-0.37100000000001021</v>
      </c>
      <c r="K640" s="8">
        <f t="shared" si="115"/>
        <v>0.4882000000000053</v>
      </c>
      <c r="L640" s="8">
        <f t="shared" si="116"/>
        <v>51.071069333404353</v>
      </c>
      <c r="M640" s="17">
        <f t="shared" si="117"/>
        <v>4.882000000000053E-3</v>
      </c>
      <c r="N640" s="8">
        <f t="shared" si="118"/>
        <v>1.4023988060151529</v>
      </c>
      <c r="O640" s="8">
        <f t="shared" si="119"/>
        <v>1.4023988060151529</v>
      </c>
      <c r="P640" s="8">
        <f t="shared" si="120"/>
        <v>0</v>
      </c>
      <c r="Q640" s="8"/>
    </row>
    <row r="641" spans="1:17" x14ac:dyDescent="0.2">
      <c r="A641" s="1" t="s">
        <v>639</v>
      </c>
      <c r="B641" s="7">
        <v>56.90781230638089</v>
      </c>
      <c r="C641" s="7">
        <v>2.8470767344319512</v>
      </c>
      <c r="D641" s="2">
        <v>36.244136824136035</v>
      </c>
      <c r="E641" s="3">
        <f t="shared" si="110"/>
        <v>156.90781230638089</v>
      </c>
      <c r="F641" s="3">
        <f t="shared" si="109"/>
        <v>102.84707673443195</v>
      </c>
      <c r="G641" s="3">
        <f t="shared" si="111"/>
        <v>136.24413682413604</v>
      </c>
      <c r="H641" s="7">
        <f t="shared" si="112"/>
        <v>1.2601000000000084</v>
      </c>
      <c r="I641" s="7">
        <f t="shared" si="113"/>
        <v>-0.99829999999999641</v>
      </c>
      <c r="J641" s="7">
        <f t="shared" si="114"/>
        <v>1.2499000000000038</v>
      </c>
      <c r="K641" s="8">
        <f t="shared" si="115"/>
        <v>2.2584000000000048</v>
      </c>
      <c r="L641" s="8">
        <f t="shared" si="116"/>
        <v>54.060735571948939</v>
      </c>
      <c r="M641" s="17">
        <f t="shared" si="117"/>
        <v>2.2584000000000048E-2</v>
      </c>
      <c r="N641" s="8">
        <f t="shared" si="118"/>
        <v>1.4340705806501992</v>
      </c>
      <c r="O641" s="8">
        <f t="shared" si="119"/>
        <v>1.4340705806501992</v>
      </c>
      <c r="P641" s="8">
        <f t="shared" si="120"/>
        <v>0</v>
      </c>
      <c r="Q641" s="8"/>
    </row>
    <row r="642" spans="1:17" x14ac:dyDescent="0.2">
      <c r="A642" s="1" t="s">
        <v>640</v>
      </c>
      <c r="B642" s="7">
        <v>57.244536471590379</v>
      </c>
      <c r="C642" s="7">
        <v>3.557647187590149</v>
      </c>
      <c r="D642" s="2">
        <v>37.424964757990807</v>
      </c>
      <c r="E642" s="3">
        <f t="shared" si="110"/>
        <v>157.24453647159038</v>
      </c>
      <c r="F642" s="3">
        <f t="shared" si="109"/>
        <v>103.55764718759015</v>
      </c>
      <c r="G642" s="3">
        <f t="shared" si="111"/>
        <v>137.42496475799081</v>
      </c>
      <c r="H642" s="7">
        <f t="shared" si="112"/>
        <v>0.21459999999999813</v>
      </c>
      <c r="I642" s="7">
        <f t="shared" si="113"/>
        <v>0.6909000000000054</v>
      </c>
      <c r="J642" s="7">
        <f t="shared" si="114"/>
        <v>0.86669999999999803</v>
      </c>
      <c r="K642" s="8">
        <f t="shared" si="115"/>
        <v>-0.47630000000000727</v>
      </c>
      <c r="L642" s="8">
        <f t="shared" si="116"/>
        <v>53.68688928400023</v>
      </c>
      <c r="M642" s="17">
        <f t="shared" si="117"/>
        <v>-4.7630000000000727E-3</v>
      </c>
      <c r="N642" s="8">
        <f t="shared" si="118"/>
        <v>1.4272401024745622</v>
      </c>
      <c r="O642" s="8">
        <f t="shared" si="119"/>
        <v>1.4340705806501992</v>
      </c>
      <c r="P642" s="8">
        <f t="shared" si="120"/>
        <v>-4.7630000000000727E-3</v>
      </c>
      <c r="Q642" s="8"/>
    </row>
    <row r="643" spans="1:17" x14ac:dyDescent="0.2">
      <c r="A643" s="1" t="s">
        <v>641</v>
      </c>
      <c r="B643" s="7">
        <v>58.462238162026381</v>
      </c>
      <c r="C643" s="7">
        <v>2.8716813326195592</v>
      </c>
      <c r="D643" s="2">
        <v>37.116033437214838</v>
      </c>
      <c r="E643" s="3">
        <f t="shared" si="110"/>
        <v>158.46223816202638</v>
      </c>
      <c r="F643" s="3">
        <f t="shared" ref="F643:F706" si="121">100+C643</f>
        <v>102.87168133261956</v>
      </c>
      <c r="G643" s="3">
        <f t="shared" si="111"/>
        <v>137.11603343721484</v>
      </c>
      <c r="H643" s="7">
        <f t="shared" si="112"/>
        <v>0.77439999999999731</v>
      </c>
      <c r="I643" s="7">
        <f t="shared" si="113"/>
        <v>-0.66239999999999633</v>
      </c>
      <c r="J643" s="7">
        <f t="shared" si="114"/>
        <v>-0.22480000000000278</v>
      </c>
      <c r="K643" s="8">
        <f t="shared" si="115"/>
        <v>1.4367999999999936</v>
      </c>
      <c r="L643" s="8">
        <f t="shared" si="116"/>
        <v>55.590556829406822</v>
      </c>
      <c r="M643" s="17">
        <f t="shared" si="117"/>
        <v>1.4367999999999936E-2</v>
      </c>
      <c r="N643" s="8">
        <f t="shared" si="118"/>
        <v>1.4477466882669165</v>
      </c>
      <c r="O643" s="8">
        <f t="shared" si="119"/>
        <v>1.4477466882669165</v>
      </c>
      <c r="P643" s="8">
        <f t="shared" si="120"/>
        <v>0</v>
      </c>
      <c r="Q643" s="8"/>
    </row>
    <row r="644" spans="1:17" x14ac:dyDescent="0.2">
      <c r="A644" s="1" t="s">
        <v>642</v>
      </c>
      <c r="B644" s="7">
        <v>56.56988211389546</v>
      </c>
      <c r="C644" s="7">
        <v>1.812000143212245</v>
      </c>
      <c r="D644" s="2">
        <v>34.886938081626027</v>
      </c>
      <c r="E644" s="3">
        <f t="shared" ref="E644:E707" si="122">100+B644</f>
        <v>156.56988211389546</v>
      </c>
      <c r="F644" s="3">
        <f t="shared" si="121"/>
        <v>101.81200014321225</v>
      </c>
      <c r="G644" s="3">
        <f t="shared" ref="G644:G707" si="123">100+D644</f>
        <v>134.88693808162603</v>
      </c>
      <c r="H644" s="7">
        <f t="shared" ref="H644:H707" si="124">(E644/E643-1)*100</f>
        <v>-1.1942000000000008</v>
      </c>
      <c r="I644" s="7">
        <f t="shared" ref="I644:I707" si="125">(F644/F643-1)*100</f>
        <v>-1.0301000000000005</v>
      </c>
      <c r="J644" s="7">
        <f t="shared" ref="J644:J707" si="126">(G644/G643-1)*100</f>
        <v>-1.6257000000000077</v>
      </c>
      <c r="K644" s="8">
        <f t="shared" ref="K644:K707" si="127">H644-I644</f>
        <v>-0.16410000000000036</v>
      </c>
      <c r="L644" s="8">
        <f t="shared" ref="L644:L707" si="128">(E644-F644)/100*100</f>
        <v>54.757881970683222</v>
      </c>
      <c r="M644" s="17">
        <f t="shared" ref="M644:M707" si="129">K644/100</f>
        <v>-1.6410000000000036E-3</v>
      </c>
      <c r="N644" s="8">
        <f t="shared" ref="N644:N707" si="130">N643*(1+M644)</f>
        <v>1.4453709359514706</v>
      </c>
      <c r="O644" s="8">
        <f t="shared" ref="O644:O707" si="131">MAX(N644,O643)</f>
        <v>1.4477466882669165</v>
      </c>
      <c r="P644" s="8">
        <f t="shared" ref="P644:P707" si="132">N644/O644-1</f>
        <v>-1.6410000000000036E-3</v>
      </c>
      <c r="Q644" s="8"/>
    </row>
    <row r="645" spans="1:17" x14ac:dyDescent="0.2">
      <c r="A645" s="1" t="s">
        <v>643</v>
      </c>
      <c r="B645" s="7">
        <v>56.078565823822061</v>
      </c>
      <c r="C645" s="7">
        <v>3.4568748175259856</v>
      </c>
      <c r="D645" s="2">
        <v>35.584033777631873</v>
      </c>
      <c r="E645" s="3">
        <f t="shared" si="122"/>
        <v>156.07856582382206</v>
      </c>
      <c r="F645" s="3">
        <f t="shared" si="121"/>
        <v>103.45687481752599</v>
      </c>
      <c r="G645" s="3">
        <f t="shared" si="123"/>
        <v>135.58403377763187</v>
      </c>
      <c r="H645" s="7">
        <f t="shared" si="124"/>
        <v>-0.31379999999999741</v>
      </c>
      <c r="I645" s="7">
        <f t="shared" si="125"/>
        <v>1.6156000000000059</v>
      </c>
      <c r="J645" s="7">
        <f t="shared" si="126"/>
        <v>0.51680000000000614</v>
      </c>
      <c r="K645" s="8">
        <f t="shared" si="127"/>
        <v>-1.9294000000000033</v>
      </c>
      <c r="L645" s="8">
        <f t="shared" si="128"/>
        <v>52.621691006296075</v>
      </c>
      <c r="M645" s="17">
        <f t="shared" si="129"/>
        <v>-1.9294000000000033E-2</v>
      </c>
      <c r="N645" s="8">
        <f t="shared" si="130"/>
        <v>1.417483949113223</v>
      </c>
      <c r="O645" s="8">
        <f t="shared" si="131"/>
        <v>1.4477466882669165</v>
      </c>
      <c r="P645" s="8">
        <f t="shared" si="132"/>
        <v>-2.0903338545999905E-2</v>
      </c>
      <c r="Q645" s="8"/>
    </row>
    <row r="646" spans="1:17" x14ac:dyDescent="0.2">
      <c r="A646" s="1" t="s">
        <v>644</v>
      </c>
      <c r="B646" s="7">
        <v>54.12102845125969</v>
      </c>
      <c r="C646" s="7">
        <v>0.52625192456993375</v>
      </c>
      <c r="D646" s="2">
        <v>33.824153019198206</v>
      </c>
      <c r="E646" s="3">
        <f t="shared" si="122"/>
        <v>154.12102845125969</v>
      </c>
      <c r="F646" s="3">
        <f t="shared" si="121"/>
        <v>100.52625192456993</v>
      </c>
      <c r="G646" s="3">
        <f t="shared" si="123"/>
        <v>133.82415301919821</v>
      </c>
      <c r="H646" s="7">
        <f t="shared" si="124"/>
        <v>-1.2541999999999942</v>
      </c>
      <c r="I646" s="7">
        <f t="shared" si="125"/>
        <v>-2.832699999999988</v>
      </c>
      <c r="J646" s="7">
        <f t="shared" si="126"/>
        <v>-1.2979999999999992</v>
      </c>
      <c r="K646" s="8">
        <f t="shared" si="127"/>
        <v>1.5784999999999938</v>
      </c>
      <c r="L646" s="8">
        <f t="shared" si="128"/>
        <v>53.594776526689756</v>
      </c>
      <c r="M646" s="17">
        <f t="shared" si="129"/>
        <v>1.5784999999999938E-2</v>
      </c>
      <c r="N646" s="8">
        <f t="shared" si="130"/>
        <v>1.4398589332499752</v>
      </c>
      <c r="O646" s="8">
        <f t="shared" si="131"/>
        <v>1.4477466882669165</v>
      </c>
      <c r="P646" s="8">
        <f t="shared" si="132"/>
        <v>-5.4482977449485936E-3</v>
      </c>
      <c r="Q646" s="8"/>
    </row>
    <row r="647" spans="1:17" x14ac:dyDescent="0.2">
      <c r="A647" s="1" t="s">
        <v>645</v>
      </c>
      <c r="B647" s="7">
        <v>54.98256500030223</v>
      </c>
      <c r="C647" s="7">
        <v>-0.5648600138193558</v>
      </c>
      <c r="D647" s="2">
        <v>33.610168198520512</v>
      </c>
      <c r="E647" s="3">
        <f t="shared" si="122"/>
        <v>154.98256500030223</v>
      </c>
      <c r="F647" s="3">
        <f t="shared" si="121"/>
        <v>99.435139986180644</v>
      </c>
      <c r="G647" s="3">
        <f t="shared" si="123"/>
        <v>133.61016819852051</v>
      </c>
      <c r="H647" s="7">
        <f t="shared" si="124"/>
        <v>0.55899999999999839</v>
      </c>
      <c r="I647" s="7">
        <f t="shared" si="125"/>
        <v>-1.085400000000003</v>
      </c>
      <c r="J647" s="7">
        <f t="shared" si="126"/>
        <v>-0.15990000000000171</v>
      </c>
      <c r="K647" s="8">
        <f t="shared" si="127"/>
        <v>1.6444000000000014</v>
      </c>
      <c r="L647" s="8">
        <f t="shared" si="128"/>
        <v>55.547425014121586</v>
      </c>
      <c r="M647" s="17">
        <f t="shared" si="129"/>
        <v>1.6444000000000014E-2</v>
      </c>
      <c r="N647" s="8">
        <f t="shared" si="130"/>
        <v>1.4635359735483375</v>
      </c>
      <c r="O647" s="8">
        <f t="shared" si="131"/>
        <v>1.4635359735483375</v>
      </c>
      <c r="P647" s="8">
        <f t="shared" si="132"/>
        <v>0</v>
      </c>
      <c r="Q647" s="8"/>
    </row>
    <row r="648" spans="1:17" x14ac:dyDescent="0.2">
      <c r="A648" s="1" t="s">
        <v>646</v>
      </c>
      <c r="B648" s="7">
        <v>53.009636947848378</v>
      </c>
      <c r="C648" s="7">
        <v>-0.42972765857813044</v>
      </c>
      <c r="D648" s="2">
        <v>33.127033830314673</v>
      </c>
      <c r="E648" s="3">
        <f t="shared" si="122"/>
        <v>153.00963694784838</v>
      </c>
      <c r="F648" s="3">
        <f t="shared" si="121"/>
        <v>99.57027234142187</v>
      </c>
      <c r="G648" s="3">
        <f t="shared" si="123"/>
        <v>133.12703383031467</v>
      </c>
      <c r="H648" s="7">
        <f t="shared" si="124"/>
        <v>-1.2730000000000019</v>
      </c>
      <c r="I648" s="7">
        <f t="shared" si="125"/>
        <v>0.13590000000001101</v>
      </c>
      <c r="J648" s="7">
        <f t="shared" si="126"/>
        <v>-0.36159999999999526</v>
      </c>
      <c r="K648" s="8">
        <f t="shared" si="127"/>
        <v>-1.4089000000000129</v>
      </c>
      <c r="L648" s="8">
        <f t="shared" si="128"/>
        <v>53.439364606426508</v>
      </c>
      <c r="M648" s="17">
        <f t="shared" si="129"/>
        <v>-1.4089000000000129E-2</v>
      </c>
      <c r="N648" s="8">
        <f t="shared" si="130"/>
        <v>1.4429162152170147</v>
      </c>
      <c r="O648" s="8">
        <f t="shared" si="131"/>
        <v>1.4635359735483375</v>
      </c>
      <c r="P648" s="8">
        <f t="shared" si="132"/>
        <v>-1.4089000000000129E-2</v>
      </c>
      <c r="Q648" s="8"/>
    </row>
    <row r="649" spans="1:17" x14ac:dyDescent="0.2">
      <c r="A649" s="1" t="s">
        <v>647</v>
      </c>
      <c r="B649" s="7">
        <v>51.208254492061343</v>
      </c>
      <c r="C649" s="7">
        <v>-4.2100588352980139E-2</v>
      </c>
      <c r="D649" s="2">
        <v>33.092553928552633</v>
      </c>
      <c r="E649" s="3">
        <f t="shared" si="122"/>
        <v>151.20825449206134</v>
      </c>
      <c r="F649" s="3">
        <f t="shared" si="121"/>
        <v>99.95789941164702</v>
      </c>
      <c r="G649" s="3">
        <f t="shared" si="123"/>
        <v>133.09255392855263</v>
      </c>
      <c r="H649" s="7">
        <f t="shared" si="124"/>
        <v>-1.1773000000000144</v>
      </c>
      <c r="I649" s="7">
        <f t="shared" si="125"/>
        <v>0.38929999999999243</v>
      </c>
      <c r="J649" s="7">
        <f t="shared" si="126"/>
        <v>-2.589999999998982E-2</v>
      </c>
      <c r="K649" s="8">
        <f t="shared" si="127"/>
        <v>-1.5666000000000069</v>
      </c>
      <c r="L649" s="8">
        <f t="shared" si="128"/>
        <v>51.250355080414323</v>
      </c>
      <c r="M649" s="17">
        <f t="shared" si="129"/>
        <v>-1.5666000000000069E-2</v>
      </c>
      <c r="N649" s="8">
        <f t="shared" si="130"/>
        <v>1.4203114897894249</v>
      </c>
      <c r="O649" s="8">
        <f t="shared" si="131"/>
        <v>1.4635359735483375</v>
      </c>
      <c r="P649" s="8">
        <f t="shared" si="132"/>
        <v>-2.9534281726000255E-2</v>
      </c>
      <c r="Q649" s="8"/>
    </row>
    <row r="650" spans="1:17" x14ac:dyDescent="0.2">
      <c r="A650" s="1" t="s">
        <v>648</v>
      </c>
      <c r="B650" s="7">
        <v>45.173381847028679</v>
      </c>
      <c r="C650" s="7">
        <v>-3.1146065004681844</v>
      </c>
      <c r="D650" s="2">
        <v>29.752330102607743</v>
      </c>
      <c r="E650" s="3">
        <f t="shared" si="122"/>
        <v>145.17338184702868</v>
      </c>
      <c r="F650" s="3">
        <f t="shared" si="121"/>
        <v>96.885393499531816</v>
      </c>
      <c r="G650" s="3">
        <f t="shared" si="123"/>
        <v>129.75233010260774</v>
      </c>
      <c r="H650" s="7">
        <f t="shared" si="124"/>
        <v>-3.991100000000003</v>
      </c>
      <c r="I650" s="7">
        <f t="shared" si="125"/>
        <v>-3.0737999999999932</v>
      </c>
      <c r="J650" s="7">
        <f t="shared" si="126"/>
        <v>-2.5097000000000036</v>
      </c>
      <c r="K650" s="8">
        <f t="shared" si="127"/>
        <v>-0.91730000000000977</v>
      </c>
      <c r="L650" s="8">
        <f t="shared" si="128"/>
        <v>48.287988347496864</v>
      </c>
      <c r="M650" s="17">
        <f t="shared" si="129"/>
        <v>-9.1730000000000977E-3</v>
      </c>
      <c r="N650" s="8">
        <f t="shared" si="130"/>
        <v>1.4072829724935865</v>
      </c>
      <c r="O650" s="8">
        <f t="shared" si="131"/>
        <v>1.4635359735483375</v>
      </c>
      <c r="P650" s="8">
        <f t="shared" si="132"/>
        <v>-3.8436363759727699E-2</v>
      </c>
      <c r="Q650" s="8"/>
    </row>
    <row r="651" spans="1:17" x14ac:dyDescent="0.2">
      <c r="A651" s="1" t="s">
        <v>649</v>
      </c>
      <c r="B651" s="7">
        <v>44.900020369010718</v>
      </c>
      <c r="C651" s="7">
        <v>-5.5573779267718777</v>
      </c>
      <c r="D651" s="2">
        <v>29.828235215717768</v>
      </c>
      <c r="E651" s="3">
        <f t="shared" si="122"/>
        <v>144.90002036901072</v>
      </c>
      <c r="F651" s="3">
        <f t="shared" si="121"/>
        <v>94.442622073228122</v>
      </c>
      <c r="G651" s="3">
        <f t="shared" si="123"/>
        <v>129.82823521571777</v>
      </c>
      <c r="H651" s="7">
        <f t="shared" si="124"/>
        <v>-0.18830000000000791</v>
      </c>
      <c r="I651" s="7">
        <f t="shared" si="125"/>
        <v>-2.521299999999993</v>
      </c>
      <c r="J651" s="7">
        <f t="shared" si="126"/>
        <v>5.850000000000577E-2</v>
      </c>
      <c r="K651" s="8">
        <f t="shared" si="127"/>
        <v>2.3329999999999851</v>
      </c>
      <c r="L651" s="8">
        <f t="shared" si="128"/>
        <v>50.457398295782596</v>
      </c>
      <c r="M651" s="17">
        <f t="shared" si="129"/>
        <v>2.3329999999999851E-2</v>
      </c>
      <c r="N651" s="8">
        <f t="shared" si="130"/>
        <v>1.4401148842418616</v>
      </c>
      <c r="O651" s="8">
        <f t="shared" si="131"/>
        <v>1.4635359735483375</v>
      </c>
      <c r="P651" s="8">
        <f t="shared" si="132"/>
        <v>-1.6003084126242295E-2</v>
      </c>
      <c r="Q651" s="8"/>
    </row>
    <row r="652" spans="1:17" x14ac:dyDescent="0.2">
      <c r="A652" s="1" t="s">
        <v>650</v>
      </c>
      <c r="B652" s="7">
        <v>49.287882785825076</v>
      </c>
      <c r="C652" s="7">
        <v>-2.485537201218051</v>
      </c>
      <c r="D652" s="2">
        <v>32.25057042837264</v>
      </c>
      <c r="E652" s="3">
        <f t="shared" si="122"/>
        <v>149.28788278582508</v>
      </c>
      <c r="F652" s="3">
        <f t="shared" si="121"/>
        <v>97.514462798781949</v>
      </c>
      <c r="G652" s="3">
        <f t="shared" si="123"/>
        <v>132.25057042837264</v>
      </c>
      <c r="H652" s="7">
        <f t="shared" si="124"/>
        <v>3.028199999999992</v>
      </c>
      <c r="I652" s="7">
        <f t="shared" si="125"/>
        <v>3.2526000000000055</v>
      </c>
      <c r="J652" s="7">
        <f t="shared" si="126"/>
        <v>1.8658000000000063</v>
      </c>
      <c r="K652" s="8">
        <f t="shared" si="127"/>
        <v>-0.22440000000001348</v>
      </c>
      <c r="L652" s="8">
        <f t="shared" si="128"/>
        <v>51.773419987043127</v>
      </c>
      <c r="M652" s="17">
        <f t="shared" si="129"/>
        <v>-2.2440000000001348E-3</v>
      </c>
      <c r="N652" s="8">
        <f t="shared" si="130"/>
        <v>1.4368832664416227</v>
      </c>
      <c r="O652" s="8">
        <f t="shared" si="131"/>
        <v>1.4635359735483375</v>
      </c>
      <c r="P652" s="8">
        <f t="shared" si="132"/>
        <v>-1.821117320546306E-2</v>
      </c>
      <c r="Q652" s="8"/>
    </row>
    <row r="653" spans="1:17" x14ac:dyDescent="0.2">
      <c r="A653" s="1" t="s">
        <v>651</v>
      </c>
      <c r="B653" s="7">
        <v>51.21787653448024</v>
      </c>
      <c r="C653" s="7">
        <v>-1.593474895534797</v>
      </c>
      <c r="D653" s="2">
        <v>32.595612166620271</v>
      </c>
      <c r="E653" s="3">
        <f t="shared" si="122"/>
        <v>151.21787653448024</v>
      </c>
      <c r="F653" s="3">
        <f t="shared" si="121"/>
        <v>98.406525104465203</v>
      </c>
      <c r="G653" s="3">
        <f t="shared" si="123"/>
        <v>132.59561216662027</v>
      </c>
      <c r="H653" s="7">
        <f t="shared" si="124"/>
        <v>1.2928000000000051</v>
      </c>
      <c r="I653" s="7">
        <f t="shared" si="125"/>
        <v>0.9147999999999934</v>
      </c>
      <c r="J653" s="7">
        <f t="shared" si="126"/>
        <v>0.26090000000000835</v>
      </c>
      <c r="K653" s="8">
        <f t="shared" si="127"/>
        <v>0.37800000000001166</v>
      </c>
      <c r="L653" s="8">
        <f t="shared" si="128"/>
        <v>52.811351430015044</v>
      </c>
      <c r="M653" s="17">
        <f t="shared" si="129"/>
        <v>3.7800000000001166E-3</v>
      </c>
      <c r="N653" s="8">
        <f t="shared" si="130"/>
        <v>1.4423146851887723</v>
      </c>
      <c r="O653" s="8">
        <f t="shared" si="131"/>
        <v>1.4635359735483375</v>
      </c>
      <c r="P653" s="8">
        <f t="shared" si="132"/>
        <v>-1.4500011440179539E-2</v>
      </c>
      <c r="Q653" s="8"/>
    </row>
    <row r="654" spans="1:17" x14ac:dyDescent="0.2">
      <c r="A654" s="1" t="s">
        <v>652</v>
      </c>
      <c r="B654" s="7">
        <v>53.325400079741314</v>
      </c>
      <c r="C654" s="7">
        <v>-0.16815478592172894</v>
      </c>
      <c r="D654" s="2">
        <v>34.576325421165222</v>
      </c>
      <c r="E654" s="3">
        <f t="shared" si="122"/>
        <v>153.32540007974131</v>
      </c>
      <c r="F654" s="3">
        <f t="shared" si="121"/>
        <v>99.831845214078271</v>
      </c>
      <c r="G654" s="3">
        <f t="shared" si="123"/>
        <v>134.57632542116522</v>
      </c>
      <c r="H654" s="7">
        <f t="shared" si="124"/>
        <v>1.3937000000000088</v>
      </c>
      <c r="I654" s="7">
        <f t="shared" si="125"/>
        <v>1.4483999999999941</v>
      </c>
      <c r="J654" s="7">
        <f t="shared" si="126"/>
        <v>1.4937999999999896</v>
      </c>
      <c r="K654" s="8">
        <f t="shared" si="127"/>
        <v>-5.4699999999985316E-2</v>
      </c>
      <c r="L654" s="8">
        <f t="shared" si="128"/>
        <v>53.493554865663043</v>
      </c>
      <c r="M654" s="17">
        <f t="shared" si="129"/>
        <v>-5.4699999999985316E-4</v>
      </c>
      <c r="N654" s="8">
        <f t="shared" si="130"/>
        <v>1.4415257390559741</v>
      </c>
      <c r="O654" s="8">
        <f t="shared" si="131"/>
        <v>1.4635359735483375</v>
      </c>
      <c r="P654" s="8">
        <f t="shared" si="132"/>
        <v>-1.5039079933921728E-2</v>
      </c>
      <c r="Q654" s="8"/>
    </row>
    <row r="655" spans="1:17" x14ac:dyDescent="0.2">
      <c r="A655" s="1" t="s">
        <v>653</v>
      </c>
      <c r="B655" s="7">
        <v>55.508600451476724</v>
      </c>
      <c r="C655" s="7">
        <v>1.272718236053052</v>
      </c>
      <c r="D655" s="2">
        <v>36.971111132034849</v>
      </c>
      <c r="E655" s="3">
        <f t="shared" si="122"/>
        <v>155.50860045147672</v>
      </c>
      <c r="F655" s="3">
        <f t="shared" si="121"/>
        <v>101.27271823605305</v>
      </c>
      <c r="G655" s="3">
        <f t="shared" si="123"/>
        <v>136.97111113203485</v>
      </c>
      <c r="H655" s="7">
        <f t="shared" si="124"/>
        <v>1.4238999999999891</v>
      </c>
      <c r="I655" s="7">
        <f t="shared" si="125"/>
        <v>1.4432999999999918</v>
      </c>
      <c r="J655" s="7">
        <f t="shared" si="126"/>
        <v>1.7795000000000005</v>
      </c>
      <c r="K655" s="8">
        <f t="shared" si="127"/>
        <v>-1.9400000000002748E-2</v>
      </c>
      <c r="L655" s="8">
        <f t="shared" si="128"/>
        <v>54.235882215423672</v>
      </c>
      <c r="M655" s="17">
        <f t="shared" si="129"/>
        <v>-1.9400000000002748E-4</v>
      </c>
      <c r="N655" s="8">
        <f t="shared" si="130"/>
        <v>1.4412460830625973</v>
      </c>
      <c r="O655" s="8">
        <f t="shared" si="131"/>
        <v>1.4635359735483375</v>
      </c>
      <c r="P655" s="8">
        <f t="shared" si="132"/>
        <v>-1.5230162352414589E-2</v>
      </c>
      <c r="Q655" s="8"/>
    </row>
    <row r="656" spans="1:17" x14ac:dyDescent="0.2">
      <c r="A656" s="1" t="s">
        <v>654</v>
      </c>
      <c r="B656" s="7">
        <v>52.206375320889606</v>
      </c>
      <c r="C656" s="7">
        <v>0.20408851322622468</v>
      </c>
      <c r="D656" s="2">
        <v>36.501848105296489</v>
      </c>
      <c r="E656" s="3">
        <f t="shared" si="122"/>
        <v>152.20637532088961</v>
      </c>
      <c r="F656" s="3">
        <f t="shared" si="121"/>
        <v>100.20408851322622</v>
      </c>
      <c r="G656" s="3">
        <f t="shared" si="123"/>
        <v>136.50184810529649</v>
      </c>
      <c r="H656" s="7">
        <f t="shared" si="124"/>
        <v>-2.1235000000000115</v>
      </c>
      <c r="I656" s="7">
        <f t="shared" si="125"/>
        <v>-1.0552000000000006</v>
      </c>
      <c r="J656" s="7">
        <f t="shared" si="126"/>
        <v>-0.34260000000000401</v>
      </c>
      <c r="K656" s="8">
        <f t="shared" si="127"/>
        <v>-1.0683000000000109</v>
      </c>
      <c r="L656" s="8">
        <f t="shared" si="128"/>
        <v>52.002286807663381</v>
      </c>
      <c r="M656" s="17">
        <f t="shared" si="129"/>
        <v>-1.0683000000000109E-2</v>
      </c>
      <c r="N656" s="8">
        <f t="shared" si="130"/>
        <v>1.4258492511572394</v>
      </c>
      <c r="O656" s="8">
        <f t="shared" si="131"/>
        <v>1.4635359735483375</v>
      </c>
      <c r="P656" s="8">
        <f t="shared" si="132"/>
        <v>-2.5750458528003839E-2</v>
      </c>
      <c r="Q656" s="8"/>
    </row>
    <row r="657" spans="1:17" x14ac:dyDescent="0.2">
      <c r="A657" s="1" t="s">
        <v>655</v>
      </c>
      <c r="B657" s="7">
        <v>54.376077201088862</v>
      </c>
      <c r="C657" s="7">
        <v>0.72064058951190191</v>
      </c>
      <c r="D657" s="2">
        <v>37.619934743126976</v>
      </c>
      <c r="E657" s="3">
        <f t="shared" si="122"/>
        <v>154.37607720108886</v>
      </c>
      <c r="F657" s="3">
        <f t="shared" si="121"/>
        <v>100.7206405895119</v>
      </c>
      <c r="G657" s="3">
        <f t="shared" si="123"/>
        <v>137.61993474312698</v>
      </c>
      <c r="H657" s="7">
        <f t="shared" si="124"/>
        <v>1.4254999999999907</v>
      </c>
      <c r="I657" s="7">
        <f t="shared" si="125"/>
        <v>0.51550000000000207</v>
      </c>
      <c r="J657" s="7">
        <f t="shared" si="126"/>
        <v>0.81910000000000593</v>
      </c>
      <c r="K657" s="8">
        <f t="shared" si="127"/>
        <v>0.9099999999999886</v>
      </c>
      <c r="L657" s="8">
        <f t="shared" si="128"/>
        <v>53.65543661157696</v>
      </c>
      <c r="M657" s="17">
        <f t="shared" si="129"/>
        <v>9.099999999999886E-3</v>
      </c>
      <c r="N657" s="8">
        <f t="shared" si="130"/>
        <v>1.43882447934277</v>
      </c>
      <c r="O657" s="8">
        <f t="shared" si="131"/>
        <v>1.4635359735483375</v>
      </c>
      <c r="P657" s="8">
        <f t="shared" si="132"/>
        <v>-1.6884787700608861E-2</v>
      </c>
      <c r="Q657" s="8"/>
    </row>
    <row r="658" spans="1:17" x14ac:dyDescent="0.2">
      <c r="A658" s="1" t="s">
        <v>656</v>
      </c>
      <c r="B658" s="7">
        <v>55.191800393019435</v>
      </c>
      <c r="C658" s="7">
        <v>1.3904328494321589</v>
      </c>
      <c r="D658" s="2">
        <v>38.862229894053172</v>
      </c>
      <c r="E658" s="3">
        <f t="shared" si="122"/>
        <v>155.19180039301943</v>
      </c>
      <c r="F658" s="3">
        <f t="shared" si="121"/>
        <v>101.39043284943216</v>
      </c>
      <c r="G658" s="3">
        <f t="shared" si="123"/>
        <v>138.86222989405317</v>
      </c>
      <c r="H658" s="7">
        <f t="shared" si="124"/>
        <v>0.52840000000000664</v>
      </c>
      <c r="I658" s="7">
        <f t="shared" si="125"/>
        <v>0.66500000000000448</v>
      </c>
      <c r="J658" s="7">
        <f t="shared" si="126"/>
        <v>0.90269999999998962</v>
      </c>
      <c r="K658" s="8">
        <f t="shared" si="127"/>
        <v>-0.13659999999999783</v>
      </c>
      <c r="L658" s="8">
        <f t="shared" si="128"/>
        <v>53.801367543587276</v>
      </c>
      <c r="M658" s="17">
        <f t="shared" si="129"/>
        <v>-1.3659999999999783E-3</v>
      </c>
      <c r="N658" s="8">
        <f t="shared" si="130"/>
        <v>1.4368590451039878</v>
      </c>
      <c r="O658" s="8">
        <f t="shared" si="131"/>
        <v>1.4635359735483375</v>
      </c>
      <c r="P658" s="8">
        <f t="shared" si="132"/>
        <v>-1.8227723080609826E-2</v>
      </c>
      <c r="Q658" s="8"/>
    </row>
    <row r="659" spans="1:17" x14ac:dyDescent="0.2">
      <c r="A659" s="1" t="s">
        <v>657</v>
      </c>
      <c r="B659" s="7">
        <v>56.469804869255938</v>
      </c>
      <c r="C659" s="7">
        <v>1.4977039273868655</v>
      </c>
      <c r="D659" s="2">
        <v>38.944991783070037</v>
      </c>
      <c r="E659" s="3">
        <f t="shared" si="122"/>
        <v>156.46980486925594</v>
      </c>
      <c r="F659" s="3">
        <f t="shared" si="121"/>
        <v>101.49770392738687</v>
      </c>
      <c r="G659" s="3">
        <f t="shared" si="123"/>
        <v>138.94499178307004</v>
      </c>
      <c r="H659" s="7">
        <f t="shared" si="124"/>
        <v>0.82349999999999923</v>
      </c>
      <c r="I659" s="7">
        <f t="shared" si="125"/>
        <v>0.10580000000000034</v>
      </c>
      <c r="J659" s="7">
        <f t="shared" si="126"/>
        <v>5.9600000000004094E-2</v>
      </c>
      <c r="K659" s="8">
        <f t="shared" si="127"/>
        <v>0.71769999999999889</v>
      </c>
      <c r="L659" s="8">
        <f t="shared" si="128"/>
        <v>54.972100941869073</v>
      </c>
      <c r="M659" s="17">
        <f t="shared" si="129"/>
        <v>7.1769999999999889E-3</v>
      </c>
      <c r="N659" s="8">
        <f t="shared" si="130"/>
        <v>1.4471713824706991</v>
      </c>
      <c r="O659" s="8">
        <f t="shared" si="131"/>
        <v>1.4635359735483375</v>
      </c>
      <c r="P659" s="8">
        <f t="shared" si="132"/>
        <v>-1.1181543449159337E-2</v>
      </c>
      <c r="Q659" s="8"/>
    </row>
    <row r="660" spans="1:17" x14ac:dyDescent="0.2">
      <c r="A660" s="1" t="s">
        <v>658</v>
      </c>
      <c r="B660" s="7">
        <v>56.851434723332062</v>
      </c>
      <c r="C660" s="7">
        <v>2.0065119171748478</v>
      </c>
      <c r="D660" s="2">
        <v>39.07615585531326</v>
      </c>
      <c r="E660" s="3">
        <f t="shared" si="122"/>
        <v>156.85143472333206</v>
      </c>
      <c r="F660" s="3">
        <f t="shared" si="121"/>
        <v>102.00651191717485</v>
      </c>
      <c r="G660" s="3">
        <f t="shared" si="123"/>
        <v>139.07615585531326</v>
      </c>
      <c r="H660" s="7">
        <f t="shared" si="124"/>
        <v>0.243900000000008</v>
      </c>
      <c r="I660" s="7">
        <f t="shared" si="125"/>
        <v>0.50129999999999342</v>
      </c>
      <c r="J660" s="7">
        <f t="shared" si="126"/>
        <v>9.4400000000005591E-2</v>
      </c>
      <c r="K660" s="8">
        <f t="shared" si="127"/>
        <v>-0.25739999999998542</v>
      </c>
      <c r="L660" s="8">
        <f t="shared" si="128"/>
        <v>54.844922806157214</v>
      </c>
      <c r="M660" s="17">
        <f t="shared" si="129"/>
        <v>-2.5739999999998542E-3</v>
      </c>
      <c r="N660" s="8">
        <f t="shared" si="130"/>
        <v>1.4434463633322197</v>
      </c>
      <c r="O660" s="8">
        <f t="shared" si="131"/>
        <v>1.4635359735483375</v>
      </c>
      <c r="P660" s="8">
        <f t="shared" si="132"/>
        <v>-1.3726762156321071E-2</v>
      </c>
      <c r="Q660" s="8"/>
    </row>
    <row r="661" spans="1:17" x14ac:dyDescent="0.2">
      <c r="A661" s="1" t="s">
        <v>659</v>
      </c>
      <c r="B661" s="7">
        <v>54.110455901541826</v>
      </c>
      <c r="C661" s="7">
        <v>1.8768616405281193</v>
      </c>
      <c r="D661" s="2">
        <v>38.199697921113085</v>
      </c>
      <c r="E661" s="3">
        <f t="shared" si="122"/>
        <v>154.11045590154183</v>
      </c>
      <c r="F661" s="3">
        <f t="shared" si="121"/>
        <v>101.87686164052812</v>
      </c>
      <c r="G661" s="3">
        <f t="shared" si="123"/>
        <v>138.19969792111308</v>
      </c>
      <c r="H661" s="7">
        <f t="shared" si="124"/>
        <v>-1.7475000000000018</v>
      </c>
      <c r="I661" s="7">
        <f t="shared" si="125"/>
        <v>-0.12710000000000221</v>
      </c>
      <c r="J661" s="7">
        <f t="shared" si="126"/>
        <v>-0.63019999999999188</v>
      </c>
      <c r="K661" s="8">
        <f t="shared" si="127"/>
        <v>-1.6203999999999996</v>
      </c>
      <c r="L661" s="8">
        <f t="shared" si="128"/>
        <v>52.233594261013707</v>
      </c>
      <c r="M661" s="17">
        <f t="shared" si="129"/>
        <v>-1.6203999999999996E-2</v>
      </c>
      <c r="N661" s="8">
        <f t="shared" si="130"/>
        <v>1.4200567584607844</v>
      </c>
      <c r="O661" s="8">
        <f t="shared" si="131"/>
        <v>1.4635359735483375</v>
      </c>
      <c r="P661" s="8">
        <f t="shared" si="132"/>
        <v>-2.9708333702340051E-2</v>
      </c>
      <c r="Q661" s="8"/>
    </row>
    <row r="662" spans="1:17" x14ac:dyDescent="0.2">
      <c r="A662" s="1" t="s">
        <v>660</v>
      </c>
      <c r="B662" s="7">
        <v>50.521069273139034</v>
      </c>
      <c r="C662" s="7">
        <v>1.7769204392587596</v>
      </c>
      <c r="D662" s="2">
        <v>37.53716856927926</v>
      </c>
      <c r="E662" s="3">
        <f t="shared" si="122"/>
        <v>150.52106927313903</v>
      </c>
      <c r="F662" s="3">
        <f t="shared" si="121"/>
        <v>101.77692043925876</v>
      </c>
      <c r="G662" s="3">
        <f t="shared" si="123"/>
        <v>137.53716856927926</v>
      </c>
      <c r="H662" s="7">
        <f t="shared" si="124"/>
        <v>-2.329099999999984</v>
      </c>
      <c r="I662" s="7">
        <f t="shared" si="125"/>
        <v>-9.8100000000000964E-2</v>
      </c>
      <c r="J662" s="7">
        <f t="shared" si="126"/>
        <v>-0.4794000000000076</v>
      </c>
      <c r="K662" s="8">
        <f t="shared" si="127"/>
        <v>-2.230999999999983</v>
      </c>
      <c r="L662" s="8">
        <f t="shared" si="128"/>
        <v>48.744148833880274</v>
      </c>
      <c r="M662" s="17">
        <f t="shared" si="129"/>
        <v>-2.230999999999983E-2</v>
      </c>
      <c r="N662" s="8">
        <f t="shared" si="130"/>
        <v>1.3883752921795245</v>
      </c>
      <c r="O662" s="8">
        <f t="shared" si="131"/>
        <v>1.4635359735483375</v>
      </c>
      <c r="P662" s="8">
        <f t="shared" si="132"/>
        <v>-5.1355540777440756E-2</v>
      </c>
      <c r="Q662" s="8"/>
    </row>
    <row r="663" spans="1:17" x14ac:dyDescent="0.2">
      <c r="A663" s="1" t="s">
        <v>661</v>
      </c>
      <c r="B663" s="7">
        <v>55.980468455675776</v>
      </c>
      <c r="C663" s="7">
        <v>3.0218557300717777</v>
      </c>
      <c r="D663" s="2">
        <v>39.649051792660543</v>
      </c>
      <c r="E663" s="3">
        <f t="shared" si="122"/>
        <v>155.98046845567578</v>
      </c>
      <c r="F663" s="3">
        <f t="shared" si="121"/>
        <v>103.02185573007178</v>
      </c>
      <c r="G663" s="3">
        <f t="shared" si="123"/>
        <v>139.64905179266054</v>
      </c>
      <c r="H663" s="7">
        <f t="shared" si="124"/>
        <v>3.6270000000000024</v>
      </c>
      <c r="I663" s="7">
        <f t="shared" si="125"/>
        <v>1.2232000000000021</v>
      </c>
      <c r="J663" s="7">
        <f t="shared" si="126"/>
        <v>1.5355000000000008</v>
      </c>
      <c r="K663" s="8">
        <f t="shared" si="127"/>
        <v>2.4038000000000004</v>
      </c>
      <c r="L663" s="8">
        <f t="shared" si="128"/>
        <v>52.958612725604006</v>
      </c>
      <c r="M663" s="17">
        <f t="shared" si="129"/>
        <v>2.4038000000000004E-2</v>
      </c>
      <c r="N663" s="8">
        <f t="shared" si="130"/>
        <v>1.4217490574529359</v>
      </c>
      <c r="O663" s="8">
        <f t="shared" si="131"/>
        <v>1.4635359735483375</v>
      </c>
      <c r="P663" s="8">
        <f t="shared" si="132"/>
        <v>-2.8552025266648795E-2</v>
      </c>
      <c r="Q663" s="8"/>
    </row>
    <row r="664" spans="1:17" x14ac:dyDescent="0.2">
      <c r="A664" s="1" t="s">
        <v>662</v>
      </c>
      <c r="B664" s="7">
        <v>55.310064402253289</v>
      </c>
      <c r="C664" s="7">
        <v>3.1594929293271576</v>
      </c>
      <c r="D664" s="2">
        <v>40.284036031161776</v>
      </c>
      <c r="E664" s="3">
        <f t="shared" si="122"/>
        <v>155.31006440225329</v>
      </c>
      <c r="F664" s="3">
        <f t="shared" si="121"/>
        <v>103.15949292932716</v>
      </c>
      <c r="G664" s="3">
        <f t="shared" si="123"/>
        <v>140.28403603116178</v>
      </c>
      <c r="H664" s="7">
        <f t="shared" si="124"/>
        <v>-0.4297999999999913</v>
      </c>
      <c r="I664" s="7">
        <f t="shared" si="125"/>
        <v>0.13360000000000039</v>
      </c>
      <c r="J664" s="7">
        <f t="shared" si="126"/>
        <v>0.45470000000000788</v>
      </c>
      <c r="K664" s="8">
        <f t="shared" si="127"/>
        <v>-0.56339999999999169</v>
      </c>
      <c r="L664" s="8">
        <f t="shared" si="128"/>
        <v>52.150571472926131</v>
      </c>
      <c r="M664" s="17">
        <f t="shared" si="129"/>
        <v>-5.6339999999999169E-3</v>
      </c>
      <c r="N664" s="8">
        <f t="shared" si="130"/>
        <v>1.4137389232632462</v>
      </c>
      <c r="O664" s="8">
        <f t="shared" si="131"/>
        <v>1.4635359735483375</v>
      </c>
      <c r="P664" s="8">
        <f t="shared" si="132"/>
        <v>-3.4025163156296445E-2</v>
      </c>
      <c r="Q664" s="8"/>
    </row>
    <row r="665" spans="1:17" x14ac:dyDescent="0.2">
      <c r="A665" s="1" t="s">
        <v>663</v>
      </c>
      <c r="B665" s="7">
        <v>56.416493301054913</v>
      </c>
      <c r="C665" s="7">
        <v>3.092232939937233</v>
      </c>
      <c r="D665" s="2">
        <v>40.353055776889107</v>
      </c>
      <c r="E665" s="3">
        <f t="shared" si="122"/>
        <v>156.41649330105491</v>
      </c>
      <c r="F665" s="3">
        <f t="shared" si="121"/>
        <v>103.09223293993723</v>
      </c>
      <c r="G665" s="3">
        <f t="shared" si="123"/>
        <v>140.35305577688911</v>
      </c>
      <c r="H665" s="7">
        <f t="shared" si="124"/>
        <v>0.71239999999999082</v>
      </c>
      <c r="I665" s="7">
        <f t="shared" si="125"/>
        <v>-6.5199999999998592E-2</v>
      </c>
      <c r="J665" s="7">
        <f t="shared" si="126"/>
        <v>4.9199999999993693E-2</v>
      </c>
      <c r="K665" s="8">
        <f t="shared" si="127"/>
        <v>0.77759999999998941</v>
      </c>
      <c r="L665" s="8">
        <f t="shared" si="128"/>
        <v>53.32426036111768</v>
      </c>
      <c r="M665" s="17">
        <f t="shared" si="129"/>
        <v>7.7759999999998941E-3</v>
      </c>
      <c r="N665" s="8">
        <f t="shared" si="130"/>
        <v>1.4247321571305409</v>
      </c>
      <c r="O665" s="8">
        <f t="shared" si="131"/>
        <v>1.4635359735483375</v>
      </c>
      <c r="P665" s="8">
        <f t="shared" si="132"/>
        <v>-2.6513742824999964E-2</v>
      </c>
      <c r="Q665" s="8"/>
    </row>
    <row r="666" spans="1:17" x14ac:dyDescent="0.2">
      <c r="A666" s="1" t="s">
        <v>664</v>
      </c>
      <c r="B666" s="7">
        <v>55.406824836796602</v>
      </c>
      <c r="C666" s="7">
        <v>3.3500666145200313</v>
      </c>
      <c r="D666" s="2">
        <v>40.173544218550461</v>
      </c>
      <c r="E666" s="3">
        <f t="shared" si="122"/>
        <v>155.4068248367966</v>
      </c>
      <c r="F666" s="3">
        <f t="shared" si="121"/>
        <v>103.35006661452003</v>
      </c>
      <c r="G666" s="3">
        <f t="shared" si="123"/>
        <v>140.17354421855046</v>
      </c>
      <c r="H666" s="7">
        <f t="shared" si="124"/>
        <v>-0.64549999999999885</v>
      </c>
      <c r="I666" s="7">
        <f t="shared" si="125"/>
        <v>0.25010000000000865</v>
      </c>
      <c r="J666" s="7">
        <f t="shared" si="126"/>
        <v>-0.12790000000000301</v>
      </c>
      <c r="K666" s="8">
        <f t="shared" si="127"/>
        <v>-0.8956000000000075</v>
      </c>
      <c r="L666" s="8">
        <f t="shared" si="128"/>
        <v>52.056758222276564</v>
      </c>
      <c r="M666" s="17">
        <f t="shared" si="129"/>
        <v>-8.956000000000075E-3</v>
      </c>
      <c r="N666" s="8">
        <f t="shared" si="130"/>
        <v>1.4119722559312797</v>
      </c>
      <c r="O666" s="8">
        <f t="shared" si="131"/>
        <v>1.4635359735483375</v>
      </c>
      <c r="P666" s="8">
        <f t="shared" si="132"/>
        <v>-3.5232285744259295E-2</v>
      </c>
      <c r="Q666" s="8"/>
    </row>
    <row r="667" spans="1:17" x14ac:dyDescent="0.2">
      <c r="A667" s="1" t="s">
        <v>665</v>
      </c>
      <c r="B667" s="7">
        <v>53.049303304022402</v>
      </c>
      <c r="C667" s="7">
        <v>1.5825737752785187</v>
      </c>
      <c r="D667" s="2">
        <v>39.304047723762807</v>
      </c>
      <c r="E667" s="3">
        <f t="shared" si="122"/>
        <v>153.0493033040224</v>
      </c>
      <c r="F667" s="3">
        <f t="shared" si="121"/>
        <v>101.58257377527852</v>
      </c>
      <c r="G667" s="3">
        <f t="shared" si="123"/>
        <v>139.30404772376281</v>
      </c>
      <c r="H667" s="7">
        <f t="shared" si="124"/>
        <v>-1.5170000000000017</v>
      </c>
      <c r="I667" s="7">
        <f t="shared" si="125"/>
        <v>-1.7101999999999951</v>
      </c>
      <c r="J667" s="7">
        <f t="shared" si="126"/>
        <v>-0.62029999999998475</v>
      </c>
      <c r="K667" s="8">
        <f t="shared" si="127"/>
        <v>0.19319999999999338</v>
      </c>
      <c r="L667" s="8">
        <f t="shared" si="128"/>
        <v>51.466729528743883</v>
      </c>
      <c r="M667" s="17">
        <f t="shared" si="129"/>
        <v>1.9319999999999338E-3</v>
      </c>
      <c r="N667" s="8">
        <f t="shared" si="130"/>
        <v>1.414700186329739</v>
      </c>
      <c r="O667" s="8">
        <f t="shared" si="131"/>
        <v>1.4635359735483375</v>
      </c>
      <c r="P667" s="8">
        <f t="shared" si="132"/>
        <v>-3.3368354520317167E-2</v>
      </c>
      <c r="Q667" s="8"/>
    </row>
    <row r="668" spans="1:17" x14ac:dyDescent="0.2">
      <c r="A668" s="1" t="s">
        <v>666</v>
      </c>
      <c r="B668" s="7">
        <v>54.011524273894793</v>
      </c>
      <c r="C668" s="7">
        <v>0.14274237458771211</v>
      </c>
      <c r="D668" s="2">
        <v>41.657450306008059</v>
      </c>
      <c r="E668" s="3">
        <f t="shared" si="122"/>
        <v>154.01152427389479</v>
      </c>
      <c r="F668" s="3">
        <f t="shared" si="121"/>
        <v>100.14274237458771</v>
      </c>
      <c r="G668" s="3">
        <f t="shared" si="123"/>
        <v>141.65745030600806</v>
      </c>
      <c r="H668" s="7">
        <f t="shared" si="124"/>
        <v>0.62869999999999315</v>
      </c>
      <c r="I668" s="7">
        <f t="shared" si="125"/>
        <v>-1.4174000000000131</v>
      </c>
      <c r="J668" s="7">
        <f t="shared" si="126"/>
        <v>1.6893999999999965</v>
      </c>
      <c r="K668" s="8">
        <f t="shared" si="127"/>
        <v>2.0461000000000062</v>
      </c>
      <c r="L668" s="8">
        <f t="shared" si="128"/>
        <v>53.868781899307081</v>
      </c>
      <c r="M668" s="17">
        <f t="shared" si="129"/>
        <v>2.0461000000000062E-2</v>
      </c>
      <c r="N668" s="8">
        <f t="shared" si="130"/>
        <v>1.4436463668422319</v>
      </c>
      <c r="O668" s="8">
        <f t="shared" si="131"/>
        <v>1.4635359735483375</v>
      </c>
      <c r="P668" s="8">
        <f t="shared" si="132"/>
        <v>-1.3590104422157356E-2</v>
      </c>
      <c r="Q668" s="8"/>
    </row>
    <row r="669" spans="1:17" x14ac:dyDescent="0.2">
      <c r="A669" s="1" t="s">
        <v>667</v>
      </c>
      <c r="B669" s="7">
        <v>56.248849687021647</v>
      </c>
      <c r="C669" s="7">
        <v>0.89201037303438113</v>
      </c>
      <c r="D669" s="2">
        <v>43.210299276262504</v>
      </c>
      <c r="E669" s="3">
        <f t="shared" si="122"/>
        <v>156.24884968702165</v>
      </c>
      <c r="F669" s="3">
        <f t="shared" si="121"/>
        <v>100.89201037303438</v>
      </c>
      <c r="G669" s="3">
        <f t="shared" si="123"/>
        <v>143.2102992762625</v>
      </c>
      <c r="H669" s="7">
        <f t="shared" si="124"/>
        <v>1.4526999999999957</v>
      </c>
      <c r="I669" s="7">
        <f t="shared" si="125"/>
        <v>0.74819999999999887</v>
      </c>
      <c r="J669" s="7">
        <f t="shared" si="126"/>
        <v>1.0961999999999916</v>
      </c>
      <c r="K669" s="8">
        <f t="shared" si="127"/>
        <v>0.7044999999999968</v>
      </c>
      <c r="L669" s="8">
        <f t="shared" si="128"/>
        <v>55.356839313987258</v>
      </c>
      <c r="M669" s="17">
        <f t="shared" si="129"/>
        <v>7.044999999999968E-3</v>
      </c>
      <c r="N669" s="8">
        <f t="shared" si="130"/>
        <v>1.4538168554966353</v>
      </c>
      <c r="O669" s="8">
        <f t="shared" si="131"/>
        <v>1.4635359735483375</v>
      </c>
      <c r="P669" s="8">
        <f t="shared" si="132"/>
        <v>-6.6408467078115097E-3</v>
      </c>
      <c r="Q669" s="8"/>
    </row>
    <row r="670" spans="1:17" x14ac:dyDescent="0.2">
      <c r="A670" s="1" t="s">
        <v>668</v>
      </c>
      <c r="B670" s="7">
        <v>57.162280462291989</v>
      </c>
      <c r="C670" s="7">
        <v>1.6955143436452289</v>
      </c>
      <c r="D670" s="2">
        <v>42.858288360641467</v>
      </c>
      <c r="E670" s="3">
        <f t="shared" si="122"/>
        <v>157.16228046229199</v>
      </c>
      <c r="F670" s="3">
        <f t="shared" si="121"/>
        <v>101.69551434364523</v>
      </c>
      <c r="G670" s="3">
        <f t="shared" si="123"/>
        <v>142.85828836064147</v>
      </c>
      <c r="H670" s="7">
        <f t="shared" si="124"/>
        <v>0.58460000000000178</v>
      </c>
      <c r="I670" s="7">
        <f t="shared" si="125"/>
        <v>0.79640000000000821</v>
      </c>
      <c r="J670" s="7">
        <f t="shared" si="126"/>
        <v>-0.24579999999998492</v>
      </c>
      <c r="K670" s="8">
        <f t="shared" si="127"/>
        <v>-0.21180000000000643</v>
      </c>
      <c r="L670" s="8">
        <f t="shared" si="128"/>
        <v>55.46676611864676</v>
      </c>
      <c r="M670" s="17">
        <f t="shared" si="129"/>
        <v>-2.1180000000000643E-3</v>
      </c>
      <c r="N670" s="8">
        <f t="shared" si="130"/>
        <v>1.4507376713966933</v>
      </c>
      <c r="O670" s="8">
        <f t="shared" si="131"/>
        <v>1.4635359735483375</v>
      </c>
      <c r="P670" s="8">
        <f t="shared" si="132"/>
        <v>-8.7447813944845354E-3</v>
      </c>
      <c r="Q670" s="8"/>
    </row>
    <row r="671" spans="1:17" x14ac:dyDescent="0.2">
      <c r="A671" s="1" t="s">
        <v>669</v>
      </c>
      <c r="B671" s="7">
        <v>57.14294950179513</v>
      </c>
      <c r="C671" s="7">
        <v>-0.36229438909843736</v>
      </c>
      <c r="D671" s="2">
        <v>42.582286147528691</v>
      </c>
      <c r="E671" s="3">
        <f t="shared" si="122"/>
        <v>157.14294950179513</v>
      </c>
      <c r="F671" s="3">
        <f t="shared" si="121"/>
        <v>99.637705610901563</v>
      </c>
      <c r="G671" s="3">
        <f t="shared" si="123"/>
        <v>142.58228614752869</v>
      </c>
      <c r="H671" s="7">
        <f t="shared" si="124"/>
        <v>-1.2299999999998423E-2</v>
      </c>
      <c r="I671" s="7">
        <f t="shared" si="125"/>
        <v>-2.0235000000000003</v>
      </c>
      <c r="J671" s="7">
        <f t="shared" si="126"/>
        <v>-0.19320000000001558</v>
      </c>
      <c r="K671" s="8">
        <f t="shared" si="127"/>
        <v>2.0112000000000019</v>
      </c>
      <c r="L671" s="8">
        <f t="shared" si="128"/>
        <v>57.505243890893567</v>
      </c>
      <c r="M671" s="17">
        <f t="shared" si="129"/>
        <v>2.0112000000000019E-2</v>
      </c>
      <c r="N671" s="8">
        <f t="shared" si="130"/>
        <v>1.4799149074438238</v>
      </c>
      <c r="O671" s="8">
        <f t="shared" si="131"/>
        <v>1.4799149074438238</v>
      </c>
      <c r="P671" s="8">
        <f t="shared" si="132"/>
        <v>0</v>
      </c>
      <c r="Q671" s="8"/>
    </row>
    <row r="672" spans="1:17" x14ac:dyDescent="0.2">
      <c r="A672" s="1" t="s">
        <v>670</v>
      </c>
      <c r="B672" s="7">
        <v>61.023280353842978</v>
      </c>
      <c r="C672" s="7">
        <v>0.98540521699460726</v>
      </c>
      <c r="D672" s="2">
        <v>44.204159652456809</v>
      </c>
      <c r="E672" s="3">
        <f t="shared" si="122"/>
        <v>161.02328035384298</v>
      </c>
      <c r="F672" s="3">
        <f t="shared" si="121"/>
        <v>100.98540521699461</v>
      </c>
      <c r="G672" s="3">
        <f t="shared" si="123"/>
        <v>144.20415965245681</v>
      </c>
      <c r="H672" s="7">
        <f t="shared" si="124"/>
        <v>2.4693000000000076</v>
      </c>
      <c r="I672" s="7">
        <f t="shared" si="125"/>
        <v>1.3525999999999927</v>
      </c>
      <c r="J672" s="7">
        <f t="shared" si="126"/>
        <v>1.1374999999999913</v>
      </c>
      <c r="K672" s="8">
        <f t="shared" si="127"/>
        <v>1.1167000000000149</v>
      </c>
      <c r="L672" s="8">
        <f t="shared" si="128"/>
        <v>60.037875136848371</v>
      </c>
      <c r="M672" s="17">
        <f t="shared" si="129"/>
        <v>1.1167000000000149E-2</v>
      </c>
      <c r="N672" s="8">
        <f t="shared" si="130"/>
        <v>1.4964411172152492</v>
      </c>
      <c r="O672" s="8">
        <f t="shared" si="131"/>
        <v>1.4964411172152492</v>
      </c>
      <c r="P672" s="8">
        <f t="shared" si="132"/>
        <v>0</v>
      </c>
      <c r="Q672" s="8"/>
    </row>
    <row r="673" spans="1:17" x14ac:dyDescent="0.2">
      <c r="A673" s="1" t="s">
        <v>671</v>
      </c>
      <c r="B673" s="7">
        <v>57.646783188103228</v>
      </c>
      <c r="C673" s="7">
        <v>-1.1098399704475952</v>
      </c>
      <c r="D673" s="2">
        <v>44.121386464816311</v>
      </c>
      <c r="E673" s="3">
        <f t="shared" si="122"/>
        <v>157.64678318810323</v>
      </c>
      <c r="F673" s="3">
        <f t="shared" si="121"/>
        <v>98.890160029552405</v>
      </c>
      <c r="G673" s="3">
        <f t="shared" si="123"/>
        <v>144.12138646481631</v>
      </c>
      <c r="H673" s="7">
        <f t="shared" si="124"/>
        <v>-2.0969000000000126</v>
      </c>
      <c r="I673" s="7">
        <f t="shared" si="125"/>
        <v>-2.0747999999999989</v>
      </c>
      <c r="J673" s="7">
        <f t="shared" si="126"/>
        <v>-5.7399999999996343E-2</v>
      </c>
      <c r="K673" s="8">
        <f t="shared" si="127"/>
        <v>-2.2100000000013775E-2</v>
      </c>
      <c r="L673" s="8">
        <f t="shared" si="128"/>
        <v>58.756623158550823</v>
      </c>
      <c r="M673" s="17">
        <f t="shared" si="129"/>
        <v>-2.2100000000013775E-4</v>
      </c>
      <c r="N673" s="8">
        <f t="shared" si="130"/>
        <v>1.4961104037283444</v>
      </c>
      <c r="O673" s="8">
        <f t="shared" si="131"/>
        <v>1.4964411172152492</v>
      </c>
      <c r="P673" s="8">
        <f t="shared" si="132"/>
        <v>-2.2100000000013775E-4</v>
      </c>
      <c r="Q673" s="8"/>
    </row>
    <row r="674" spans="1:17" x14ac:dyDescent="0.2">
      <c r="A674" s="1" t="s">
        <v>672</v>
      </c>
      <c r="B674" s="7">
        <v>57.368536615776236</v>
      </c>
      <c r="C674" s="7">
        <v>-0.44005691656744261</v>
      </c>
      <c r="D674" s="2">
        <v>43.500223289152956</v>
      </c>
      <c r="E674" s="3">
        <f t="shared" si="122"/>
        <v>157.36853661577624</v>
      </c>
      <c r="F674" s="3">
        <f t="shared" si="121"/>
        <v>99.559943083432557</v>
      </c>
      <c r="G674" s="3">
        <f t="shared" si="123"/>
        <v>143.50022328915296</v>
      </c>
      <c r="H674" s="7">
        <f t="shared" si="124"/>
        <v>-0.17649999999999055</v>
      </c>
      <c r="I674" s="7">
        <f t="shared" si="125"/>
        <v>0.6772999999999918</v>
      </c>
      <c r="J674" s="7">
        <f t="shared" si="126"/>
        <v>-0.4309999999999925</v>
      </c>
      <c r="K674" s="8">
        <f t="shared" si="127"/>
        <v>-0.85379999999998235</v>
      </c>
      <c r="L674" s="8">
        <f t="shared" si="128"/>
        <v>57.808593532343679</v>
      </c>
      <c r="M674" s="17">
        <f t="shared" si="129"/>
        <v>-8.5379999999998235E-3</v>
      </c>
      <c r="N674" s="8">
        <f t="shared" si="130"/>
        <v>1.4833366131013119</v>
      </c>
      <c r="O674" s="8">
        <f t="shared" si="131"/>
        <v>1.4964411172152492</v>
      </c>
      <c r="P674" s="8">
        <f t="shared" si="132"/>
        <v>-8.7571131020001136E-3</v>
      </c>
      <c r="Q674" s="8"/>
    </row>
    <row r="675" spans="1:17" x14ac:dyDescent="0.2">
      <c r="A675" s="1" t="s">
        <v>673</v>
      </c>
      <c r="B675" s="7">
        <v>60.211871335350082</v>
      </c>
      <c r="C675" s="7">
        <v>1.4899125801048996</v>
      </c>
      <c r="D675" s="2">
        <v>45.197974430886916</v>
      </c>
      <c r="E675" s="3">
        <f t="shared" si="122"/>
        <v>160.21187133535008</v>
      </c>
      <c r="F675" s="3">
        <f t="shared" si="121"/>
        <v>101.4899125801049</v>
      </c>
      <c r="G675" s="3">
        <f t="shared" si="123"/>
        <v>145.19797443088692</v>
      </c>
      <c r="H675" s="7">
        <f t="shared" si="124"/>
        <v>1.8067999999999973</v>
      </c>
      <c r="I675" s="7">
        <f t="shared" si="125"/>
        <v>1.9384999999999986</v>
      </c>
      <c r="J675" s="7">
        <f t="shared" si="126"/>
        <v>1.1830999999999925</v>
      </c>
      <c r="K675" s="8">
        <f t="shared" si="127"/>
        <v>-0.13170000000000126</v>
      </c>
      <c r="L675" s="8">
        <f t="shared" si="128"/>
        <v>58.721958755245183</v>
      </c>
      <c r="M675" s="17">
        <f t="shared" si="129"/>
        <v>-1.3170000000000126E-3</v>
      </c>
      <c r="N675" s="8">
        <f t="shared" si="130"/>
        <v>1.4813830587818575</v>
      </c>
      <c r="O675" s="8">
        <f t="shared" si="131"/>
        <v>1.4964411172152492</v>
      </c>
      <c r="P675" s="8">
        <f t="shared" si="132"/>
        <v>-1.0062579984044695E-2</v>
      </c>
      <c r="Q675" s="8"/>
    </row>
    <row r="676" spans="1:17" x14ac:dyDescent="0.2">
      <c r="A676" s="1" t="s">
        <v>674</v>
      </c>
      <c r="B676" s="7">
        <v>60.51242880597519</v>
      </c>
      <c r="C676" s="7">
        <v>2.4571114469933093</v>
      </c>
      <c r="D676" s="2">
        <v>45.618903358762054</v>
      </c>
      <c r="E676" s="3">
        <f t="shared" si="122"/>
        <v>160.51242880597519</v>
      </c>
      <c r="F676" s="3">
        <f t="shared" si="121"/>
        <v>102.45711144699331</v>
      </c>
      <c r="G676" s="3">
        <f t="shared" si="123"/>
        <v>145.61890335876205</v>
      </c>
      <c r="H676" s="7">
        <f t="shared" si="124"/>
        <v>0.18759999999999888</v>
      </c>
      <c r="I676" s="7">
        <f t="shared" si="125"/>
        <v>0.95300000000000384</v>
      </c>
      <c r="J676" s="7">
        <f t="shared" si="126"/>
        <v>0.28989999999999849</v>
      </c>
      <c r="K676" s="8">
        <f t="shared" si="127"/>
        <v>-0.76540000000000497</v>
      </c>
      <c r="L676" s="8">
        <f t="shared" si="128"/>
        <v>58.055317358981881</v>
      </c>
      <c r="M676" s="17">
        <f t="shared" si="129"/>
        <v>-7.6540000000000497E-3</v>
      </c>
      <c r="N676" s="8">
        <f t="shared" si="130"/>
        <v>1.4700445528499411</v>
      </c>
      <c r="O676" s="8">
        <f t="shared" si="131"/>
        <v>1.4964411172152492</v>
      </c>
      <c r="P676" s="8">
        <f t="shared" si="132"/>
        <v>-1.7639560996846937E-2</v>
      </c>
      <c r="Q676" s="8"/>
    </row>
    <row r="677" spans="1:17" x14ac:dyDescent="0.2">
      <c r="A677" s="1" t="s">
        <v>675</v>
      </c>
      <c r="B677" s="7">
        <v>59.17808898531112</v>
      </c>
      <c r="C677" s="7">
        <v>1.8565078596910354</v>
      </c>
      <c r="D677" s="2">
        <v>45.177241224874933</v>
      </c>
      <c r="E677" s="3">
        <f t="shared" si="122"/>
        <v>159.17808898531112</v>
      </c>
      <c r="F677" s="3">
        <f t="shared" si="121"/>
        <v>101.85650785969104</v>
      </c>
      <c r="G677" s="3">
        <f t="shared" si="123"/>
        <v>145.17724122487493</v>
      </c>
      <c r="H677" s="7">
        <f t="shared" si="124"/>
        <v>-0.83130000000000148</v>
      </c>
      <c r="I677" s="7">
        <f t="shared" si="125"/>
        <v>-0.58620000000000339</v>
      </c>
      <c r="J677" s="7">
        <f t="shared" si="126"/>
        <v>-0.30329999999999524</v>
      </c>
      <c r="K677" s="8">
        <f t="shared" si="127"/>
        <v>-0.2450999999999981</v>
      </c>
      <c r="L677" s="8">
        <f t="shared" si="128"/>
        <v>57.321581125620078</v>
      </c>
      <c r="M677" s="17">
        <f t="shared" si="129"/>
        <v>-2.450999999999981E-3</v>
      </c>
      <c r="N677" s="8">
        <f t="shared" si="130"/>
        <v>1.4664414736509059</v>
      </c>
      <c r="O677" s="8">
        <f t="shared" si="131"/>
        <v>1.4964411172152492</v>
      </c>
      <c r="P677" s="8">
        <f t="shared" si="132"/>
        <v>-2.0047326432843571E-2</v>
      </c>
      <c r="Q677" s="8"/>
    </row>
    <row r="678" spans="1:17" x14ac:dyDescent="0.2">
      <c r="A678" s="1" t="s">
        <v>676</v>
      </c>
      <c r="B678" s="7">
        <v>59.744285447831885</v>
      </c>
      <c r="C678" s="7">
        <v>1.6373126547769772</v>
      </c>
      <c r="D678" s="2">
        <v>45.032354338132507</v>
      </c>
      <c r="E678" s="3">
        <f t="shared" si="122"/>
        <v>159.74428544783188</v>
      </c>
      <c r="F678" s="3">
        <f t="shared" si="121"/>
        <v>101.63731265477698</v>
      </c>
      <c r="G678" s="3">
        <f t="shared" si="123"/>
        <v>145.03235433813251</v>
      </c>
      <c r="H678" s="7">
        <f t="shared" si="124"/>
        <v>0.35570000000000324</v>
      </c>
      <c r="I678" s="7">
        <f t="shared" si="125"/>
        <v>-0.21520000000000428</v>
      </c>
      <c r="J678" s="7">
        <f t="shared" si="126"/>
        <v>-9.980000000000544E-2</v>
      </c>
      <c r="K678" s="8">
        <f t="shared" si="127"/>
        <v>0.57090000000000751</v>
      </c>
      <c r="L678" s="8">
        <f t="shared" si="128"/>
        <v>58.106972793054915</v>
      </c>
      <c r="M678" s="17">
        <f t="shared" si="129"/>
        <v>5.7090000000000751E-3</v>
      </c>
      <c r="N678" s="8">
        <f t="shared" si="130"/>
        <v>1.4748133880239789</v>
      </c>
      <c r="O678" s="8">
        <f t="shared" si="131"/>
        <v>1.4964411172152492</v>
      </c>
      <c r="P678" s="8">
        <f t="shared" si="132"/>
        <v>-1.4452776619448771E-2</v>
      </c>
      <c r="Q678" s="8"/>
    </row>
    <row r="679" spans="1:17" x14ac:dyDescent="0.2">
      <c r="A679" s="1" t="s">
        <v>677</v>
      </c>
      <c r="B679" s="7">
        <v>61.135658174082494</v>
      </c>
      <c r="C679" s="7">
        <v>2.0247540906169803</v>
      </c>
      <c r="D679" s="2">
        <v>44.956357384459324</v>
      </c>
      <c r="E679" s="3">
        <f t="shared" si="122"/>
        <v>161.13565817408249</v>
      </c>
      <c r="F679" s="3">
        <f t="shared" si="121"/>
        <v>102.02475409061698</v>
      </c>
      <c r="G679" s="3">
        <f t="shared" si="123"/>
        <v>144.95635738445932</v>
      </c>
      <c r="H679" s="7">
        <f t="shared" si="124"/>
        <v>0.87099999999999955</v>
      </c>
      <c r="I679" s="7">
        <f t="shared" si="125"/>
        <v>0.38119999999999266</v>
      </c>
      <c r="J679" s="7">
        <f t="shared" si="126"/>
        <v>-5.2399999999996894E-2</v>
      </c>
      <c r="K679" s="8">
        <f t="shared" si="127"/>
        <v>0.4898000000000069</v>
      </c>
      <c r="L679" s="8">
        <f t="shared" si="128"/>
        <v>59.110904083465513</v>
      </c>
      <c r="M679" s="17">
        <f t="shared" si="129"/>
        <v>4.898000000000069E-3</v>
      </c>
      <c r="N679" s="8">
        <f t="shared" si="130"/>
        <v>1.4820370239985203</v>
      </c>
      <c r="O679" s="8">
        <f t="shared" si="131"/>
        <v>1.4964411172152492</v>
      </c>
      <c r="P679" s="8">
        <f t="shared" si="132"/>
        <v>-9.6255663193307583E-3</v>
      </c>
      <c r="Q679" s="8"/>
    </row>
    <row r="680" spans="1:17" x14ac:dyDescent="0.2">
      <c r="A680" s="1" t="s">
        <v>678</v>
      </c>
      <c r="B680" s="7">
        <v>59.554272824762052</v>
      </c>
      <c r="C680" s="7">
        <v>0.31502326156640947</v>
      </c>
      <c r="D680" s="2">
        <v>43.603769613704941</v>
      </c>
      <c r="E680" s="3">
        <f t="shared" si="122"/>
        <v>159.55427282476205</v>
      </c>
      <c r="F680" s="3">
        <f t="shared" si="121"/>
        <v>100.31502326156641</v>
      </c>
      <c r="G680" s="3">
        <f t="shared" si="123"/>
        <v>143.60376961370494</v>
      </c>
      <c r="H680" s="7">
        <f t="shared" si="124"/>
        <v>-0.98139999999999894</v>
      </c>
      <c r="I680" s="7">
        <f t="shared" si="125"/>
        <v>-1.6758000000000162</v>
      </c>
      <c r="J680" s="7">
        <f t="shared" si="126"/>
        <v>-0.93309999999999782</v>
      </c>
      <c r="K680" s="8">
        <f t="shared" si="127"/>
        <v>0.69440000000001723</v>
      </c>
      <c r="L680" s="8">
        <f t="shared" si="128"/>
        <v>59.239249563195642</v>
      </c>
      <c r="M680" s="17">
        <f t="shared" si="129"/>
        <v>6.9440000000001723E-3</v>
      </c>
      <c r="N680" s="8">
        <f t="shared" si="130"/>
        <v>1.4923282890931664</v>
      </c>
      <c r="O680" s="8">
        <f t="shared" si="131"/>
        <v>1.4964411172152492</v>
      </c>
      <c r="P680" s="8">
        <f t="shared" si="132"/>
        <v>-2.7484062518520203E-3</v>
      </c>
      <c r="Q680" s="8"/>
    </row>
    <row r="681" spans="1:17" x14ac:dyDescent="0.2">
      <c r="A681" s="1" t="s">
        <v>679</v>
      </c>
      <c r="B681" s="7">
        <v>59.551719956396852</v>
      </c>
      <c r="C681" s="7">
        <v>0.55266955167306264</v>
      </c>
      <c r="D681" s="2">
        <v>43.935063510203776</v>
      </c>
      <c r="E681" s="3">
        <f t="shared" si="122"/>
        <v>159.55171995639685</v>
      </c>
      <c r="F681" s="3">
        <f t="shared" si="121"/>
        <v>100.55266955167306</v>
      </c>
      <c r="G681" s="3">
        <f t="shared" si="123"/>
        <v>143.93506351020378</v>
      </c>
      <c r="H681" s="7">
        <f t="shared" si="124"/>
        <v>-1.6000000000016001E-3</v>
      </c>
      <c r="I681" s="7">
        <f t="shared" si="125"/>
        <v>0.23690000000000655</v>
      </c>
      <c r="J681" s="7">
        <f t="shared" si="126"/>
        <v>0.2307000000000059</v>
      </c>
      <c r="K681" s="8">
        <f t="shared" si="127"/>
        <v>-0.23850000000000815</v>
      </c>
      <c r="L681" s="8">
        <f t="shared" si="128"/>
        <v>58.999050404723782</v>
      </c>
      <c r="M681" s="17">
        <f t="shared" si="129"/>
        <v>-2.3850000000000815E-3</v>
      </c>
      <c r="N681" s="8">
        <f t="shared" si="130"/>
        <v>1.4887690861236791</v>
      </c>
      <c r="O681" s="8">
        <f t="shared" si="131"/>
        <v>1.4964411172152492</v>
      </c>
      <c r="P681" s="8">
        <f t="shared" si="132"/>
        <v>-5.1268513029414375E-3</v>
      </c>
      <c r="Q681" s="8"/>
    </row>
    <row r="682" spans="1:17" x14ac:dyDescent="0.2">
      <c r="A682" s="1" t="s">
        <v>680</v>
      </c>
      <c r="B682" s="7">
        <v>58.612279429293579</v>
      </c>
      <c r="C682" s="7">
        <v>-0.23958493172456485</v>
      </c>
      <c r="D682" s="2">
        <v>43.369110840481653</v>
      </c>
      <c r="E682" s="3">
        <f t="shared" si="122"/>
        <v>158.61227942929358</v>
      </c>
      <c r="F682" s="3">
        <f t="shared" si="121"/>
        <v>99.760415068275435</v>
      </c>
      <c r="G682" s="3">
        <f t="shared" si="123"/>
        <v>143.36911084048165</v>
      </c>
      <c r="H682" s="7">
        <f t="shared" si="124"/>
        <v>-0.58880000000000043</v>
      </c>
      <c r="I682" s="7">
        <f t="shared" si="125"/>
        <v>-0.78789999999999694</v>
      </c>
      <c r="J682" s="7">
        <f t="shared" si="126"/>
        <v>-0.39320000000000466</v>
      </c>
      <c r="K682" s="8">
        <f t="shared" si="127"/>
        <v>0.1990999999999965</v>
      </c>
      <c r="L682" s="8">
        <f t="shared" si="128"/>
        <v>58.851864361018144</v>
      </c>
      <c r="M682" s="17">
        <f t="shared" si="129"/>
        <v>1.990999999999965E-3</v>
      </c>
      <c r="N682" s="8">
        <f t="shared" si="130"/>
        <v>1.4917332253741511</v>
      </c>
      <c r="O682" s="8">
        <f t="shared" si="131"/>
        <v>1.4964411172152492</v>
      </c>
      <c r="P682" s="8">
        <f t="shared" si="132"/>
        <v>-3.1460588638857478E-3</v>
      </c>
      <c r="Q682" s="8"/>
    </row>
    <row r="683" spans="1:17" x14ac:dyDescent="0.2">
      <c r="A683" s="1" t="s">
        <v>681</v>
      </c>
      <c r="B683" s="7">
        <v>56.115722151076511</v>
      </c>
      <c r="C683" s="7">
        <v>-2.4610498544649175</v>
      </c>
      <c r="D683" s="2">
        <v>41.367678053148524</v>
      </c>
      <c r="E683" s="3">
        <f t="shared" si="122"/>
        <v>156.11572215107651</v>
      </c>
      <c r="F683" s="3">
        <f t="shared" si="121"/>
        <v>97.538950145535082</v>
      </c>
      <c r="G683" s="3">
        <f t="shared" si="123"/>
        <v>141.36767805314852</v>
      </c>
      <c r="H683" s="7">
        <f t="shared" si="124"/>
        <v>-1.5739999999999865</v>
      </c>
      <c r="I683" s="7">
        <f t="shared" si="125"/>
        <v>-2.2267999999999954</v>
      </c>
      <c r="J683" s="7">
        <f t="shared" si="126"/>
        <v>-1.3960000000000083</v>
      </c>
      <c r="K683" s="8">
        <f t="shared" si="127"/>
        <v>0.65280000000000893</v>
      </c>
      <c r="L683" s="8">
        <f t="shared" si="128"/>
        <v>58.576772005541436</v>
      </c>
      <c r="M683" s="17">
        <f t="shared" si="129"/>
        <v>6.5280000000000893E-3</v>
      </c>
      <c r="N683" s="8">
        <f t="shared" si="130"/>
        <v>1.5014712598693938</v>
      </c>
      <c r="O683" s="8">
        <f t="shared" si="131"/>
        <v>1.5014712598693938</v>
      </c>
      <c r="P683" s="8">
        <f t="shared" si="132"/>
        <v>0</v>
      </c>
      <c r="Q683" s="8"/>
    </row>
    <row r="684" spans="1:17" x14ac:dyDescent="0.2">
      <c r="A684" s="1" t="s">
        <v>682</v>
      </c>
      <c r="B684" s="7">
        <v>53.963823036946081</v>
      </c>
      <c r="C684" s="7">
        <v>-3.4931094859548182</v>
      </c>
      <c r="D684" s="2">
        <v>39.780401763967774</v>
      </c>
      <c r="E684" s="3">
        <f t="shared" si="122"/>
        <v>153.96382303694608</v>
      </c>
      <c r="F684" s="3">
        <f t="shared" si="121"/>
        <v>96.506890514045182</v>
      </c>
      <c r="G684" s="3">
        <f t="shared" si="123"/>
        <v>139.78040176396777</v>
      </c>
      <c r="H684" s="7">
        <f t="shared" si="124"/>
        <v>-1.3783999999999907</v>
      </c>
      <c r="I684" s="7">
        <f t="shared" si="125"/>
        <v>-1.0580999999999952</v>
      </c>
      <c r="J684" s="7">
        <f t="shared" si="126"/>
        <v>-1.1228000000000016</v>
      </c>
      <c r="K684" s="8">
        <f t="shared" si="127"/>
        <v>-0.32029999999999559</v>
      </c>
      <c r="L684" s="8">
        <f t="shared" si="128"/>
        <v>57.456932522900892</v>
      </c>
      <c r="M684" s="17">
        <f t="shared" si="129"/>
        <v>-3.2029999999999559E-3</v>
      </c>
      <c r="N684" s="8">
        <f t="shared" si="130"/>
        <v>1.4966620474240322</v>
      </c>
      <c r="O684" s="8">
        <f t="shared" si="131"/>
        <v>1.5014712598693938</v>
      </c>
      <c r="P684" s="8">
        <f t="shared" si="132"/>
        <v>-3.2029999999999559E-3</v>
      </c>
      <c r="Q684" s="8"/>
    </row>
    <row r="685" spans="1:17" x14ac:dyDescent="0.2">
      <c r="A685" s="1" t="s">
        <v>683</v>
      </c>
      <c r="B685" s="7">
        <v>51.671917567218117</v>
      </c>
      <c r="C685" s="7">
        <v>-2.1694209756641669</v>
      </c>
      <c r="D685" s="2">
        <v>41.906042333592438</v>
      </c>
      <c r="E685" s="3">
        <f t="shared" si="122"/>
        <v>151.67191756721812</v>
      </c>
      <c r="F685" s="3">
        <f t="shared" si="121"/>
        <v>97.830579024335833</v>
      </c>
      <c r="G685" s="3">
        <f t="shared" si="123"/>
        <v>141.90604233359244</v>
      </c>
      <c r="H685" s="7">
        <f t="shared" si="124"/>
        <v>-1.4885999999999955</v>
      </c>
      <c r="I685" s="7">
        <f t="shared" si="125"/>
        <v>1.3716000000000061</v>
      </c>
      <c r="J685" s="7">
        <f t="shared" si="126"/>
        <v>1.5206999999999971</v>
      </c>
      <c r="K685" s="8">
        <f t="shared" si="127"/>
        <v>-2.8602000000000016</v>
      </c>
      <c r="L685" s="8">
        <f t="shared" si="128"/>
        <v>53.841338542882291</v>
      </c>
      <c r="M685" s="17">
        <f t="shared" si="129"/>
        <v>-2.8602000000000016E-2</v>
      </c>
      <c r="N685" s="8">
        <f t="shared" si="130"/>
        <v>1.4538545195436099</v>
      </c>
      <c r="O685" s="8">
        <f t="shared" si="131"/>
        <v>1.5014712598693938</v>
      </c>
      <c r="P685" s="8">
        <f t="shared" si="132"/>
        <v>-3.1713387794000014E-2</v>
      </c>
      <c r="Q685" s="8"/>
    </row>
    <row r="686" spans="1:17" x14ac:dyDescent="0.2">
      <c r="A686" s="1" t="s">
        <v>684</v>
      </c>
      <c r="B686" s="7">
        <v>52.243114008776246</v>
      </c>
      <c r="C686" s="7">
        <v>-3.0107639552734611</v>
      </c>
      <c r="D686" s="2">
        <v>41.802450922688905</v>
      </c>
      <c r="E686" s="3">
        <f t="shared" si="122"/>
        <v>152.24311400877625</v>
      </c>
      <c r="F686" s="3">
        <f t="shared" si="121"/>
        <v>96.989236044726539</v>
      </c>
      <c r="G686" s="3">
        <f t="shared" si="123"/>
        <v>141.80245092268891</v>
      </c>
      <c r="H686" s="7">
        <f t="shared" si="124"/>
        <v>0.37659999999999361</v>
      </c>
      <c r="I686" s="7">
        <f t="shared" si="125"/>
        <v>-0.8600000000000052</v>
      </c>
      <c r="J686" s="7">
        <f t="shared" si="126"/>
        <v>-7.3000000000011944E-2</v>
      </c>
      <c r="K686" s="8">
        <f t="shared" si="127"/>
        <v>1.2365999999999988</v>
      </c>
      <c r="L686" s="8">
        <f t="shared" si="128"/>
        <v>55.2538779640497</v>
      </c>
      <c r="M686" s="17">
        <f t="shared" si="129"/>
        <v>1.2365999999999988E-2</v>
      </c>
      <c r="N686" s="8">
        <f t="shared" si="130"/>
        <v>1.4718328845322863</v>
      </c>
      <c r="O686" s="8">
        <f t="shared" si="131"/>
        <v>1.5014712598693938</v>
      </c>
      <c r="P686" s="8">
        <f t="shared" si="132"/>
        <v>-1.9739555547460541E-2</v>
      </c>
      <c r="Q686" s="8"/>
    </row>
    <row r="687" spans="1:17" x14ac:dyDescent="0.2">
      <c r="A687" s="1" t="s">
        <v>685</v>
      </c>
      <c r="B687" s="7">
        <v>53.998020383955406</v>
      </c>
      <c r="C687" s="7">
        <v>-0.89552570637401629</v>
      </c>
      <c r="D687" s="2">
        <v>44.052288609028267</v>
      </c>
      <c r="E687" s="3">
        <f t="shared" si="122"/>
        <v>153.99802038395541</v>
      </c>
      <c r="F687" s="3">
        <f t="shared" si="121"/>
        <v>99.104474293625984</v>
      </c>
      <c r="G687" s="3">
        <f t="shared" si="123"/>
        <v>144.05228860902827</v>
      </c>
      <c r="H687" s="7">
        <f t="shared" si="124"/>
        <v>1.1527000000000065</v>
      </c>
      <c r="I687" s="7">
        <f t="shared" si="125"/>
        <v>2.1808999999999967</v>
      </c>
      <c r="J687" s="7">
        <f t="shared" si="126"/>
        <v>1.5865999999999936</v>
      </c>
      <c r="K687" s="8">
        <f t="shared" si="127"/>
        <v>-1.0281999999999902</v>
      </c>
      <c r="L687" s="8">
        <f t="shared" si="128"/>
        <v>54.893546090329423</v>
      </c>
      <c r="M687" s="17">
        <f t="shared" si="129"/>
        <v>-1.0281999999999902E-2</v>
      </c>
      <c r="N687" s="8">
        <f t="shared" si="130"/>
        <v>1.4566994988135256</v>
      </c>
      <c r="O687" s="8">
        <f t="shared" si="131"/>
        <v>1.5014712598693938</v>
      </c>
      <c r="P687" s="8">
        <f t="shared" si="132"/>
        <v>-2.9818593437321406E-2</v>
      </c>
      <c r="Q687" s="8"/>
    </row>
    <row r="688" spans="1:17" x14ac:dyDescent="0.2">
      <c r="A688" s="1" t="s">
        <v>686</v>
      </c>
      <c r="B688" s="7">
        <v>54.073633411963925</v>
      </c>
      <c r="C688" s="7">
        <v>-0.86985764753197259</v>
      </c>
      <c r="D688" s="2">
        <v>43.928115536247276</v>
      </c>
      <c r="E688" s="3">
        <f t="shared" si="122"/>
        <v>154.07363341196393</v>
      </c>
      <c r="F688" s="3">
        <f t="shared" si="121"/>
        <v>99.130142352468027</v>
      </c>
      <c r="G688" s="3">
        <f t="shared" si="123"/>
        <v>143.92811553624728</v>
      </c>
      <c r="H688" s="7">
        <f t="shared" si="124"/>
        <v>4.910000000000192E-2</v>
      </c>
      <c r="I688" s="7">
        <f t="shared" si="125"/>
        <v>2.5900000000000922E-2</v>
      </c>
      <c r="J688" s="7">
        <f t="shared" si="126"/>
        <v>-8.6200000000002941E-2</v>
      </c>
      <c r="K688" s="8">
        <f t="shared" si="127"/>
        <v>2.3200000000000998E-2</v>
      </c>
      <c r="L688" s="8">
        <f t="shared" si="128"/>
        <v>54.943491059495898</v>
      </c>
      <c r="M688" s="17">
        <f t="shared" si="129"/>
        <v>2.3200000000000998E-4</v>
      </c>
      <c r="N688" s="8">
        <f t="shared" si="130"/>
        <v>1.4570374530972503</v>
      </c>
      <c r="O688" s="8">
        <f t="shared" si="131"/>
        <v>1.5014712598693938</v>
      </c>
      <c r="P688" s="8">
        <f t="shared" si="132"/>
        <v>-2.9593511350998858E-2</v>
      </c>
      <c r="Q688" s="8"/>
    </row>
    <row r="689" spans="1:17" x14ac:dyDescent="0.2">
      <c r="A689" s="1" t="s">
        <v>687</v>
      </c>
      <c r="B689" s="7">
        <v>56.155476346626386</v>
      </c>
      <c r="C689" s="7">
        <v>5.0863114637749618E-2</v>
      </c>
      <c r="D689" s="2">
        <v>44.452589589261351</v>
      </c>
      <c r="E689" s="3">
        <f t="shared" si="122"/>
        <v>156.15547634662639</v>
      </c>
      <c r="F689" s="3">
        <f t="shared" si="121"/>
        <v>100.05086311463775</v>
      </c>
      <c r="G689" s="3">
        <f t="shared" si="123"/>
        <v>144.45258958926135</v>
      </c>
      <c r="H689" s="7">
        <f t="shared" si="124"/>
        <v>1.3511999999999968</v>
      </c>
      <c r="I689" s="7">
        <f t="shared" si="125"/>
        <v>0.9287999999999963</v>
      </c>
      <c r="J689" s="7">
        <f t="shared" si="126"/>
        <v>0.36439999999999806</v>
      </c>
      <c r="K689" s="8">
        <f t="shared" si="127"/>
        <v>0.42240000000000055</v>
      </c>
      <c r="L689" s="8">
        <f t="shared" si="128"/>
        <v>56.10461323198863</v>
      </c>
      <c r="M689" s="17">
        <f t="shared" si="129"/>
        <v>4.2240000000000055E-3</v>
      </c>
      <c r="N689" s="8">
        <f t="shared" si="130"/>
        <v>1.463191979299133</v>
      </c>
      <c r="O689" s="8">
        <f t="shared" si="131"/>
        <v>1.5014712598693938</v>
      </c>
      <c r="P689" s="8">
        <f t="shared" si="132"/>
        <v>-2.5494514342945584E-2</v>
      </c>
      <c r="Q689" s="8"/>
    </row>
    <row r="690" spans="1:17" x14ac:dyDescent="0.2">
      <c r="A690" s="1" t="s">
        <v>688</v>
      </c>
      <c r="B690" s="7">
        <v>57.063988908011083</v>
      </c>
      <c r="C690" s="7">
        <v>0.24376117872276382</v>
      </c>
      <c r="D690" s="2">
        <v>44.286902469002456</v>
      </c>
      <c r="E690" s="3">
        <f t="shared" si="122"/>
        <v>157.06398890801108</v>
      </c>
      <c r="F690" s="3">
        <f t="shared" si="121"/>
        <v>100.24376117872276</v>
      </c>
      <c r="G690" s="3">
        <f t="shared" si="123"/>
        <v>144.28690246900246</v>
      </c>
      <c r="H690" s="7">
        <f t="shared" si="124"/>
        <v>0.58180000000001009</v>
      </c>
      <c r="I690" s="7">
        <f t="shared" si="125"/>
        <v>0.19279999999999298</v>
      </c>
      <c r="J690" s="7">
        <f t="shared" si="126"/>
        <v>-0.11470000000001201</v>
      </c>
      <c r="K690" s="8">
        <f t="shared" si="127"/>
        <v>0.38900000000001711</v>
      </c>
      <c r="L690" s="8">
        <f t="shared" si="128"/>
        <v>56.82022772928832</v>
      </c>
      <c r="M690" s="17">
        <f t="shared" si="129"/>
        <v>3.8900000000001711E-3</v>
      </c>
      <c r="N690" s="8">
        <f t="shared" si="130"/>
        <v>1.468883796098607</v>
      </c>
      <c r="O690" s="8">
        <f t="shared" si="131"/>
        <v>1.5014712598693938</v>
      </c>
      <c r="P690" s="8">
        <f t="shared" si="132"/>
        <v>-2.1703688003739341E-2</v>
      </c>
      <c r="Q690" s="8"/>
    </row>
    <row r="691" spans="1:17" x14ac:dyDescent="0.2">
      <c r="A691" s="1" t="s">
        <v>689</v>
      </c>
      <c r="B691" s="7">
        <v>56.959227227409457</v>
      </c>
      <c r="C691" s="7">
        <v>1.265445592656306</v>
      </c>
      <c r="D691" s="2">
        <v>44.480102631408442</v>
      </c>
      <c r="E691" s="3">
        <f t="shared" si="122"/>
        <v>156.95922722740946</v>
      </c>
      <c r="F691" s="3">
        <f t="shared" si="121"/>
        <v>101.26544559265631</v>
      </c>
      <c r="G691" s="3">
        <f t="shared" si="123"/>
        <v>144.48010263140844</v>
      </c>
      <c r="H691" s="7">
        <f t="shared" si="124"/>
        <v>-6.6699999999986215E-2</v>
      </c>
      <c r="I691" s="7">
        <f t="shared" si="125"/>
        <v>1.0191999999999979</v>
      </c>
      <c r="J691" s="7">
        <f t="shared" si="126"/>
        <v>0.13389999999999791</v>
      </c>
      <c r="K691" s="8">
        <f t="shared" si="127"/>
        <v>-1.0858999999999841</v>
      </c>
      <c r="L691" s="8">
        <f t="shared" si="128"/>
        <v>55.693781634753151</v>
      </c>
      <c r="M691" s="17">
        <f t="shared" si="129"/>
        <v>-1.0858999999999841E-2</v>
      </c>
      <c r="N691" s="8">
        <f t="shared" si="130"/>
        <v>1.4529331869567725</v>
      </c>
      <c r="O691" s="8">
        <f t="shared" si="131"/>
        <v>1.5014712598693938</v>
      </c>
      <c r="P691" s="8">
        <f t="shared" si="132"/>
        <v>-3.2327007655706508E-2</v>
      </c>
      <c r="Q691" s="8"/>
    </row>
    <row r="692" spans="1:17" x14ac:dyDescent="0.2">
      <c r="A692" s="1" t="s">
        <v>690</v>
      </c>
      <c r="B692" s="7">
        <v>58.416907570670418</v>
      </c>
      <c r="C692" s="7">
        <v>1.2872176634587333</v>
      </c>
      <c r="D692" s="2">
        <v>44.459441976732137</v>
      </c>
      <c r="E692" s="3">
        <f t="shared" si="122"/>
        <v>158.41690757067042</v>
      </c>
      <c r="F692" s="3">
        <f t="shared" si="121"/>
        <v>101.28721766345873</v>
      </c>
      <c r="G692" s="3">
        <f t="shared" si="123"/>
        <v>144.45944197673214</v>
      </c>
      <c r="H692" s="7">
        <f t="shared" si="124"/>
        <v>0.92870000000000452</v>
      </c>
      <c r="I692" s="7">
        <f t="shared" si="125"/>
        <v>2.1500000000007624E-2</v>
      </c>
      <c r="J692" s="7">
        <f t="shared" si="126"/>
        <v>-1.4300000000011526E-2</v>
      </c>
      <c r="K692" s="8">
        <f t="shared" si="127"/>
        <v>0.9071999999999969</v>
      </c>
      <c r="L692" s="8">
        <f t="shared" si="128"/>
        <v>57.129689907211691</v>
      </c>
      <c r="M692" s="17">
        <f t="shared" si="129"/>
        <v>9.071999999999969E-3</v>
      </c>
      <c r="N692" s="8">
        <f t="shared" si="130"/>
        <v>1.4661141968288443</v>
      </c>
      <c r="O692" s="8">
        <f t="shared" si="131"/>
        <v>1.5014712598693938</v>
      </c>
      <c r="P692" s="8">
        <f t="shared" si="132"/>
        <v>-2.3548278269159173E-2</v>
      </c>
      <c r="Q692" s="8"/>
    </row>
    <row r="693" spans="1:17" x14ac:dyDescent="0.2">
      <c r="A693" s="1" t="s">
        <v>691</v>
      </c>
      <c r="B693" s="7">
        <v>59.25493301171926</v>
      </c>
      <c r="C693" s="7">
        <v>1.3171986798871274</v>
      </c>
      <c r="D693" s="2">
        <v>44.624992497237486</v>
      </c>
      <c r="E693" s="3">
        <f t="shared" si="122"/>
        <v>159.25493301171926</v>
      </c>
      <c r="F693" s="3">
        <f t="shared" si="121"/>
        <v>101.31719867988713</v>
      </c>
      <c r="G693" s="3">
        <f t="shared" si="123"/>
        <v>144.62499249723749</v>
      </c>
      <c r="H693" s="7">
        <f t="shared" si="124"/>
        <v>0.52900000000000169</v>
      </c>
      <c r="I693" s="7">
        <f t="shared" si="125"/>
        <v>2.9600000000007398E-2</v>
      </c>
      <c r="J693" s="7">
        <f t="shared" si="126"/>
        <v>0.11460000000000914</v>
      </c>
      <c r="K693" s="8">
        <f t="shared" si="127"/>
        <v>0.49939999999999429</v>
      </c>
      <c r="L693" s="8">
        <f t="shared" si="128"/>
        <v>57.937734331832132</v>
      </c>
      <c r="M693" s="17">
        <f t="shared" si="129"/>
        <v>4.9939999999999429E-3</v>
      </c>
      <c r="N693" s="8">
        <f t="shared" si="130"/>
        <v>1.4734359711278073</v>
      </c>
      <c r="O693" s="8">
        <f t="shared" si="131"/>
        <v>1.5014712598693938</v>
      </c>
      <c r="P693" s="8">
        <f t="shared" si="132"/>
        <v>-1.8671878370835504E-2</v>
      </c>
      <c r="Q693" s="8"/>
    </row>
    <row r="694" spans="1:17" x14ac:dyDescent="0.2">
      <c r="A694" s="1" t="s">
        <v>692</v>
      </c>
      <c r="B694" s="7">
        <v>57.596929904134271</v>
      </c>
      <c r="C694" s="7">
        <v>1.0867020528903879</v>
      </c>
      <c r="D694" s="2">
        <v>44.024509528388961</v>
      </c>
      <c r="E694" s="3">
        <f t="shared" si="122"/>
        <v>157.59692990413427</v>
      </c>
      <c r="F694" s="3">
        <f t="shared" si="121"/>
        <v>101.08670205289039</v>
      </c>
      <c r="G694" s="3">
        <f t="shared" si="123"/>
        <v>144.02450952838896</v>
      </c>
      <c r="H694" s="7">
        <f t="shared" si="124"/>
        <v>-1.0410999999999837</v>
      </c>
      <c r="I694" s="7">
        <f t="shared" si="125"/>
        <v>-0.2274999999999916</v>
      </c>
      <c r="J694" s="7">
        <f t="shared" si="126"/>
        <v>-0.41519999999999335</v>
      </c>
      <c r="K694" s="8">
        <f t="shared" si="127"/>
        <v>-0.81359999999999211</v>
      </c>
      <c r="L694" s="8">
        <f t="shared" si="128"/>
        <v>56.51022785124389</v>
      </c>
      <c r="M694" s="17">
        <f t="shared" si="129"/>
        <v>-8.1359999999999211E-3</v>
      </c>
      <c r="N694" s="8">
        <f t="shared" si="130"/>
        <v>1.4614480960667116</v>
      </c>
      <c r="O694" s="8">
        <f t="shared" si="131"/>
        <v>1.5014712598693938</v>
      </c>
      <c r="P694" s="8">
        <f t="shared" si="132"/>
        <v>-2.6655963968410301E-2</v>
      </c>
      <c r="Q694" s="8"/>
    </row>
    <row r="695" spans="1:17" x14ac:dyDescent="0.2">
      <c r="A695" s="1" t="s">
        <v>693</v>
      </c>
      <c r="B695" s="7">
        <v>59.770191567512285</v>
      </c>
      <c r="C695" s="7">
        <v>1.2622896543562661</v>
      </c>
      <c r="D695" s="2">
        <v>45.397927251251673</v>
      </c>
      <c r="E695" s="3">
        <f t="shared" si="122"/>
        <v>159.77019156751228</v>
      </c>
      <c r="F695" s="3">
        <f t="shared" si="121"/>
        <v>101.26228965435627</v>
      </c>
      <c r="G695" s="3">
        <f t="shared" si="123"/>
        <v>145.39792725125167</v>
      </c>
      <c r="H695" s="7">
        <f t="shared" si="124"/>
        <v>1.3789999999999969</v>
      </c>
      <c r="I695" s="7">
        <f t="shared" si="125"/>
        <v>0.17370000000000996</v>
      </c>
      <c r="J695" s="7">
        <f t="shared" si="126"/>
        <v>0.95359999999999889</v>
      </c>
      <c r="K695" s="8">
        <f t="shared" si="127"/>
        <v>1.2052999999999869</v>
      </c>
      <c r="L695" s="8">
        <f t="shared" si="128"/>
        <v>58.507901913156026</v>
      </c>
      <c r="M695" s="17">
        <f t="shared" si="129"/>
        <v>1.2052999999999869E-2</v>
      </c>
      <c r="N695" s="8">
        <f t="shared" si="130"/>
        <v>1.4790629299686033</v>
      </c>
      <c r="O695" s="8">
        <f t="shared" si="131"/>
        <v>1.5014712598693938</v>
      </c>
      <c r="P695" s="8">
        <f t="shared" si="132"/>
        <v>-1.4924248302121801E-2</v>
      </c>
      <c r="Q695" s="8"/>
    </row>
    <row r="696" spans="1:17" x14ac:dyDescent="0.2">
      <c r="A696" s="1" t="s">
        <v>694</v>
      </c>
      <c r="B696" s="7">
        <v>60.287048137233199</v>
      </c>
      <c r="C696" s="7">
        <v>0.35649847339804808</v>
      </c>
      <c r="D696" s="2">
        <v>43.91414140365265</v>
      </c>
      <c r="E696" s="3">
        <f t="shared" si="122"/>
        <v>160.2870481372332</v>
      </c>
      <c r="F696" s="3">
        <f t="shared" si="121"/>
        <v>100.35649847339805</v>
      </c>
      <c r="G696" s="3">
        <f t="shared" si="123"/>
        <v>143.91414140365265</v>
      </c>
      <c r="H696" s="7">
        <f t="shared" si="124"/>
        <v>0.32350000000000989</v>
      </c>
      <c r="I696" s="7">
        <f t="shared" si="125"/>
        <v>-0.89449999999999807</v>
      </c>
      <c r="J696" s="7">
        <f t="shared" si="126"/>
        <v>-1.020500000000002</v>
      </c>
      <c r="K696" s="8">
        <f t="shared" si="127"/>
        <v>1.218000000000008</v>
      </c>
      <c r="L696" s="8">
        <f t="shared" si="128"/>
        <v>59.930549663835151</v>
      </c>
      <c r="M696" s="17">
        <f t="shared" si="129"/>
        <v>1.218000000000008E-2</v>
      </c>
      <c r="N696" s="8">
        <f t="shared" si="130"/>
        <v>1.4970779164556209</v>
      </c>
      <c r="O696" s="8">
        <f t="shared" si="131"/>
        <v>1.5014712598693938</v>
      </c>
      <c r="P696" s="8">
        <f t="shared" si="132"/>
        <v>-2.9260256464416212E-3</v>
      </c>
      <c r="Q696" s="8"/>
    </row>
    <row r="697" spans="1:17" x14ac:dyDescent="0.2">
      <c r="A697" s="1" t="s">
        <v>695</v>
      </c>
      <c r="B697" s="7">
        <v>56.800965127296507</v>
      </c>
      <c r="C697" s="7">
        <v>-1.4389796407895119</v>
      </c>
      <c r="D697" s="2">
        <v>41.898911681577317</v>
      </c>
      <c r="E697" s="3">
        <f t="shared" si="122"/>
        <v>156.80096512729651</v>
      </c>
      <c r="F697" s="3">
        <f t="shared" si="121"/>
        <v>98.561020359210488</v>
      </c>
      <c r="G697" s="3">
        <f t="shared" si="123"/>
        <v>141.89891168157732</v>
      </c>
      <c r="H697" s="7">
        <f t="shared" si="124"/>
        <v>-2.1749000000000018</v>
      </c>
      <c r="I697" s="7">
        <f t="shared" si="125"/>
        <v>-1.789099999999999</v>
      </c>
      <c r="J697" s="7">
        <f t="shared" si="126"/>
        <v>-1.4002999999999877</v>
      </c>
      <c r="K697" s="8">
        <f t="shared" si="127"/>
        <v>-0.38580000000000281</v>
      </c>
      <c r="L697" s="8">
        <f t="shared" si="128"/>
        <v>58.239944768086019</v>
      </c>
      <c r="M697" s="17">
        <f t="shared" si="129"/>
        <v>-3.8580000000000281E-3</v>
      </c>
      <c r="N697" s="8">
        <f t="shared" si="130"/>
        <v>1.4913021898539351</v>
      </c>
      <c r="O697" s="8">
        <f t="shared" si="131"/>
        <v>1.5014712598693938</v>
      </c>
      <c r="P697" s="8">
        <f t="shared" si="132"/>
        <v>-6.772737039497656E-3</v>
      </c>
      <c r="Q697" s="8"/>
    </row>
    <row r="698" spans="1:17" x14ac:dyDescent="0.2">
      <c r="A698" s="1" t="s">
        <v>696</v>
      </c>
      <c r="B698" s="7">
        <v>60.285082572425011</v>
      </c>
      <c r="C698" s="7">
        <v>-0.89768251697672952</v>
      </c>
      <c r="D698" s="2">
        <v>44.666366156103123</v>
      </c>
      <c r="E698" s="3">
        <f t="shared" si="122"/>
        <v>160.28508257242501</v>
      </c>
      <c r="F698" s="3">
        <f t="shared" si="121"/>
        <v>99.10231748302327</v>
      </c>
      <c r="G698" s="3">
        <f t="shared" si="123"/>
        <v>144.66636615610312</v>
      </c>
      <c r="H698" s="7">
        <f t="shared" si="124"/>
        <v>2.2219999999999906</v>
      </c>
      <c r="I698" s="7">
        <f t="shared" si="125"/>
        <v>0.54920000000000524</v>
      </c>
      <c r="J698" s="7">
        <f t="shared" si="126"/>
        <v>1.9503000000000048</v>
      </c>
      <c r="K698" s="8">
        <f t="shared" si="127"/>
        <v>1.6727999999999854</v>
      </c>
      <c r="L698" s="8">
        <f t="shared" si="128"/>
        <v>61.182765089401734</v>
      </c>
      <c r="M698" s="17">
        <f t="shared" si="129"/>
        <v>1.6727999999999854E-2</v>
      </c>
      <c r="N698" s="8">
        <f t="shared" si="130"/>
        <v>1.5162486928858117</v>
      </c>
      <c r="O698" s="8">
        <f t="shared" si="131"/>
        <v>1.5162486928858117</v>
      </c>
      <c r="P698" s="8">
        <f t="shared" si="132"/>
        <v>0</v>
      </c>
      <c r="Q698" s="8"/>
    </row>
    <row r="699" spans="1:17" x14ac:dyDescent="0.2">
      <c r="A699" s="1" t="s">
        <v>697</v>
      </c>
      <c r="B699" s="7">
        <v>59.073487633260044</v>
      </c>
      <c r="C699" s="7">
        <v>-2.8246279781166379</v>
      </c>
      <c r="D699" s="2">
        <v>43.789832643563301</v>
      </c>
      <c r="E699" s="3">
        <f t="shared" si="122"/>
        <v>159.07348763326004</v>
      </c>
      <c r="F699" s="3">
        <f t="shared" si="121"/>
        <v>97.175372021883362</v>
      </c>
      <c r="G699" s="3">
        <f t="shared" si="123"/>
        <v>143.7898326435633</v>
      </c>
      <c r="H699" s="7">
        <f t="shared" si="124"/>
        <v>-0.75590000000000934</v>
      </c>
      <c r="I699" s="7">
        <f t="shared" si="125"/>
        <v>-1.9444000000000017</v>
      </c>
      <c r="J699" s="7">
        <f t="shared" si="126"/>
        <v>-0.60589999999999256</v>
      </c>
      <c r="K699" s="8">
        <f t="shared" si="127"/>
        <v>1.1884999999999923</v>
      </c>
      <c r="L699" s="8">
        <f t="shared" si="128"/>
        <v>61.898115611376681</v>
      </c>
      <c r="M699" s="17">
        <f t="shared" si="129"/>
        <v>1.1884999999999923E-2</v>
      </c>
      <c r="N699" s="8">
        <f t="shared" si="130"/>
        <v>1.5342693086007595</v>
      </c>
      <c r="O699" s="8">
        <f t="shared" si="131"/>
        <v>1.5342693086007595</v>
      </c>
      <c r="P699" s="8">
        <f t="shared" si="132"/>
        <v>0</v>
      </c>
      <c r="Q699" s="8"/>
    </row>
    <row r="700" spans="1:17" x14ac:dyDescent="0.2">
      <c r="A700" s="1" t="s">
        <v>698</v>
      </c>
      <c r="B700" s="7">
        <v>61.029773384173865</v>
      </c>
      <c r="C700" s="7">
        <v>-3.4341119114378955</v>
      </c>
      <c r="D700" s="2">
        <v>42.823708758031188</v>
      </c>
      <c r="E700" s="3">
        <f t="shared" si="122"/>
        <v>161.02977338417386</v>
      </c>
      <c r="F700" s="3">
        <f t="shared" si="121"/>
        <v>96.565888088562104</v>
      </c>
      <c r="G700" s="3">
        <f t="shared" si="123"/>
        <v>142.82370875803119</v>
      </c>
      <c r="H700" s="7">
        <f t="shared" si="124"/>
        <v>1.229799999999992</v>
      </c>
      <c r="I700" s="7">
        <f t="shared" si="125"/>
        <v>-0.62720000000000553</v>
      </c>
      <c r="J700" s="7">
        <f t="shared" si="126"/>
        <v>-0.67190000000000305</v>
      </c>
      <c r="K700" s="8">
        <f t="shared" si="127"/>
        <v>1.8569999999999975</v>
      </c>
      <c r="L700" s="8">
        <f t="shared" si="128"/>
        <v>64.46388529561176</v>
      </c>
      <c r="M700" s="17">
        <f t="shared" si="129"/>
        <v>1.8569999999999975E-2</v>
      </c>
      <c r="N700" s="8">
        <f t="shared" si="130"/>
        <v>1.5627606896614756</v>
      </c>
      <c r="O700" s="8">
        <f t="shared" si="131"/>
        <v>1.5627606896614756</v>
      </c>
      <c r="P700" s="8">
        <f t="shared" si="132"/>
        <v>0</v>
      </c>
      <c r="Q700" s="8"/>
    </row>
    <row r="701" spans="1:17" x14ac:dyDescent="0.2">
      <c r="A701" s="1" t="s">
        <v>699</v>
      </c>
      <c r="B701" s="7">
        <v>58.783408045464626</v>
      </c>
      <c r="C701" s="7">
        <v>-4.7170863005825368</v>
      </c>
      <c r="D701" s="2">
        <v>41.712540303893718</v>
      </c>
      <c r="E701" s="3">
        <f t="shared" si="122"/>
        <v>158.78340804546463</v>
      </c>
      <c r="F701" s="3">
        <f t="shared" si="121"/>
        <v>95.282913699417463</v>
      </c>
      <c r="G701" s="3">
        <f t="shared" si="123"/>
        <v>141.71254030389372</v>
      </c>
      <c r="H701" s="7">
        <f t="shared" si="124"/>
        <v>-1.3950000000000129</v>
      </c>
      <c r="I701" s="7">
        <f t="shared" si="125"/>
        <v>-1.328600000000002</v>
      </c>
      <c r="J701" s="7">
        <f t="shared" si="126"/>
        <v>-0.77799999999998981</v>
      </c>
      <c r="K701" s="8">
        <f t="shared" si="127"/>
        <v>-6.6400000000010895E-2</v>
      </c>
      <c r="L701" s="8">
        <f t="shared" si="128"/>
        <v>63.500494346047162</v>
      </c>
      <c r="M701" s="17">
        <f t="shared" si="129"/>
        <v>-6.6400000000010895E-4</v>
      </c>
      <c r="N701" s="8">
        <f t="shared" si="130"/>
        <v>1.5617230165635403</v>
      </c>
      <c r="O701" s="8">
        <f t="shared" si="131"/>
        <v>1.5627606896614756</v>
      </c>
      <c r="P701" s="8">
        <f t="shared" si="132"/>
        <v>-6.6400000000010895E-4</v>
      </c>
      <c r="Q701" s="8"/>
    </row>
    <row r="702" spans="1:17" x14ac:dyDescent="0.2">
      <c r="A702" s="1" t="s">
        <v>700</v>
      </c>
      <c r="B702" s="7">
        <v>58.350723258540739</v>
      </c>
      <c r="C702" s="7">
        <v>-4.3835008197208793</v>
      </c>
      <c r="D702" s="2">
        <v>42.078300370418049</v>
      </c>
      <c r="E702" s="3">
        <f t="shared" si="122"/>
        <v>158.35072325854074</v>
      </c>
      <c r="F702" s="3">
        <f t="shared" si="121"/>
        <v>95.616499180279121</v>
      </c>
      <c r="G702" s="3">
        <f t="shared" si="123"/>
        <v>142.07830037041805</v>
      </c>
      <c r="H702" s="7">
        <f t="shared" si="124"/>
        <v>-0.27249999999999774</v>
      </c>
      <c r="I702" s="7">
        <f t="shared" si="125"/>
        <v>0.35009999999999764</v>
      </c>
      <c r="J702" s="7">
        <f t="shared" si="126"/>
        <v>0.25809999999999444</v>
      </c>
      <c r="K702" s="8">
        <f t="shared" si="127"/>
        <v>-0.62259999999999538</v>
      </c>
      <c r="L702" s="8">
        <f t="shared" si="128"/>
        <v>62.734224078261612</v>
      </c>
      <c r="M702" s="17">
        <f t="shared" si="129"/>
        <v>-6.2259999999999538E-3</v>
      </c>
      <c r="N702" s="8">
        <f t="shared" si="130"/>
        <v>1.5519997290624157</v>
      </c>
      <c r="O702" s="8">
        <f t="shared" si="131"/>
        <v>1.5627606896614756</v>
      </c>
      <c r="P702" s="8">
        <f t="shared" si="132"/>
        <v>-6.8858659360000463E-3</v>
      </c>
      <c r="Q702" s="8"/>
    </row>
    <row r="703" spans="1:17" x14ac:dyDescent="0.2">
      <c r="A703" s="1" t="s">
        <v>701</v>
      </c>
      <c r="B703" s="7">
        <v>52.81794898788732</v>
      </c>
      <c r="C703" s="7">
        <v>-7.8620290598994274</v>
      </c>
      <c r="D703" s="2">
        <v>39.324680830938973</v>
      </c>
      <c r="E703" s="3">
        <f t="shared" si="122"/>
        <v>152.81794898788732</v>
      </c>
      <c r="F703" s="3">
        <f t="shared" si="121"/>
        <v>92.137970940100573</v>
      </c>
      <c r="G703" s="3">
        <f t="shared" si="123"/>
        <v>139.32468083093897</v>
      </c>
      <c r="H703" s="7">
        <f t="shared" si="124"/>
        <v>-3.4940000000000082</v>
      </c>
      <c r="I703" s="7">
        <f t="shared" si="125"/>
        <v>-3.6379999999999968</v>
      </c>
      <c r="J703" s="7">
        <f t="shared" si="126"/>
        <v>-1.9380999999999982</v>
      </c>
      <c r="K703" s="8">
        <f t="shared" si="127"/>
        <v>0.14399999999998858</v>
      </c>
      <c r="L703" s="8">
        <f t="shared" si="128"/>
        <v>60.67997804778674</v>
      </c>
      <c r="M703" s="17">
        <f t="shared" si="129"/>
        <v>1.4399999999998858E-3</v>
      </c>
      <c r="N703" s="8">
        <f t="shared" si="130"/>
        <v>1.5542346086722654</v>
      </c>
      <c r="O703" s="8">
        <f t="shared" si="131"/>
        <v>1.5627606896614756</v>
      </c>
      <c r="P703" s="8">
        <f t="shared" si="132"/>
        <v>-5.4557815829480161E-3</v>
      </c>
      <c r="Q703" s="8"/>
    </row>
    <row r="704" spans="1:17" x14ac:dyDescent="0.2">
      <c r="A704" s="1" t="s">
        <v>702</v>
      </c>
      <c r="B704" s="7">
        <v>51.533819762542095</v>
      </c>
      <c r="C704" s="7">
        <v>-8.8135378857978424</v>
      </c>
      <c r="D704" s="2">
        <v>40.028549118496898</v>
      </c>
      <c r="E704" s="3">
        <f t="shared" si="122"/>
        <v>151.53381976254209</v>
      </c>
      <c r="F704" s="3">
        <f t="shared" si="121"/>
        <v>91.186462114202158</v>
      </c>
      <c r="G704" s="3">
        <f t="shared" si="123"/>
        <v>140.0285491184969</v>
      </c>
      <c r="H704" s="7">
        <f t="shared" si="124"/>
        <v>-0.84030000000000493</v>
      </c>
      <c r="I704" s="7">
        <f t="shared" si="125"/>
        <v>-1.0326999999999975</v>
      </c>
      <c r="J704" s="7">
        <f t="shared" si="126"/>
        <v>0.50520000000000564</v>
      </c>
      <c r="K704" s="8">
        <f t="shared" si="127"/>
        <v>0.19239999999999258</v>
      </c>
      <c r="L704" s="8">
        <f t="shared" si="128"/>
        <v>60.347357648339937</v>
      </c>
      <c r="M704" s="17">
        <f t="shared" si="129"/>
        <v>1.9239999999999258E-3</v>
      </c>
      <c r="N704" s="8">
        <f t="shared" si="130"/>
        <v>1.5572249560593505</v>
      </c>
      <c r="O704" s="8">
        <f t="shared" si="131"/>
        <v>1.5627606896614756</v>
      </c>
      <c r="P704" s="8">
        <f t="shared" si="132"/>
        <v>-3.5422785067138474E-3</v>
      </c>
      <c r="Q704" s="8"/>
    </row>
    <row r="705" spans="1:17" x14ac:dyDescent="0.2">
      <c r="A705" s="1" t="s">
        <v>703</v>
      </c>
      <c r="B705" s="7">
        <v>54.676176582957936</v>
      </c>
      <c r="C705" s="7">
        <v>-8.2553855511968095</v>
      </c>
      <c r="D705" s="2">
        <v>41.498568827142861</v>
      </c>
      <c r="E705" s="3">
        <f t="shared" si="122"/>
        <v>154.67617658295794</v>
      </c>
      <c r="F705" s="3">
        <f t="shared" si="121"/>
        <v>91.74461444880319</v>
      </c>
      <c r="G705" s="3">
        <f t="shared" si="123"/>
        <v>141.49856882714286</v>
      </c>
      <c r="H705" s="7">
        <f t="shared" si="124"/>
        <v>2.0737000000000005</v>
      </c>
      <c r="I705" s="7">
        <f t="shared" si="125"/>
        <v>0.61210000000000431</v>
      </c>
      <c r="J705" s="7">
        <f t="shared" si="126"/>
        <v>1.0497999999999896</v>
      </c>
      <c r="K705" s="8">
        <f t="shared" si="127"/>
        <v>1.4615999999999962</v>
      </c>
      <c r="L705" s="8">
        <f t="shared" si="128"/>
        <v>62.931562134154753</v>
      </c>
      <c r="M705" s="17">
        <f t="shared" si="129"/>
        <v>1.4615999999999962E-2</v>
      </c>
      <c r="N705" s="8">
        <f t="shared" si="130"/>
        <v>1.579985356017114</v>
      </c>
      <c r="O705" s="8">
        <f t="shared" si="131"/>
        <v>1.579985356017114</v>
      </c>
      <c r="P705" s="8">
        <f t="shared" si="132"/>
        <v>0</v>
      </c>
      <c r="Q705" s="8"/>
    </row>
    <row r="706" spans="1:17" x14ac:dyDescent="0.2">
      <c r="A706" s="1" t="s">
        <v>704</v>
      </c>
      <c r="B706" s="7">
        <v>56.46608929837592</v>
      </c>
      <c r="C706" s="7">
        <v>-6.8712345530077101</v>
      </c>
      <c r="D706" s="2">
        <v>43.568975886221608</v>
      </c>
      <c r="E706" s="3">
        <f t="shared" si="122"/>
        <v>156.46608929837592</v>
      </c>
      <c r="F706" s="3">
        <f t="shared" si="121"/>
        <v>93.12876544699229</v>
      </c>
      <c r="G706" s="3">
        <f t="shared" si="123"/>
        <v>143.56897588622161</v>
      </c>
      <c r="H706" s="7">
        <f t="shared" si="124"/>
        <v>1.1571999999999916</v>
      </c>
      <c r="I706" s="7">
        <f t="shared" si="125"/>
        <v>1.5087000000000073</v>
      </c>
      <c r="J706" s="7">
        <f t="shared" si="126"/>
        <v>1.4631999999999978</v>
      </c>
      <c r="K706" s="8">
        <f t="shared" si="127"/>
        <v>-0.35150000000001569</v>
      </c>
      <c r="L706" s="8">
        <f t="shared" si="128"/>
        <v>63.33732385138363</v>
      </c>
      <c r="M706" s="17">
        <f t="shared" si="129"/>
        <v>-3.5150000000001569E-3</v>
      </c>
      <c r="N706" s="8">
        <f t="shared" si="130"/>
        <v>1.5744317074907135</v>
      </c>
      <c r="O706" s="8">
        <f t="shared" si="131"/>
        <v>1.579985356017114</v>
      </c>
      <c r="P706" s="8">
        <f t="shared" si="132"/>
        <v>-3.5150000000002679E-3</v>
      </c>
      <c r="Q706" s="8"/>
    </row>
    <row r="707" spans="1:17" x14ac:dyDescent="0.2">
      <c r="A707" s="1" t="s">
        <v>705</v>
      </c>
      <c r="B707" s="7">
        <v>54.80629702309875</v>
      </c>
      <c r="C707" s="7">
        <v>-7.9186537779900306</v>
      </c>
      <c r="D707" s="2">
        <v>41.381271831667362</v>
      </c>
      <c r="E707" s="3">
        <f t="shared" si="122"/>
        <v>154.80629702309875</v>
      </c>
      <c r="F707" s="3">
        <f t="shared" ref="F707:F770" si="133">100+C707</f>
        <v>92.081346222009969</v>
      </c>
      <c r="G707" s="3">
        <f t="shared" si="123"/>
        <v>141.38127183166736</v>
      </c>
      <c r="H707" s="7">
        <f t="shared" si="124"/>
        <v>-1.0607999999999951</v>
      </c>
      <c r="I707" s="7">
        <f t="shared" si="125"/>
        <v>-1.1247000000000007</v>
      </c>
      <c r="J707" s="7">
        <f t="shared" si="126"/>
        <v>-1.5237999999999974</v>
      </c>
      <c r="K707" s="8">
        <f t="shared" si="127"/>
        <v>6.3900000000005619E-2</v>
      </c>
      <c r="L707" s="8">
        <f t="shared" si="128"/>
        <v>62.724950801088788</v>
      </c>
      <c r="M707" s="17">
        <f t="shared" si="129"/>
        <v>6.3900000000005619E-4</v>
      </c>
      <c r="N707" s="8">
        <f t="shared" si="130"/>
        <v>1.5754377693518002</v>
      </c>
      <c r="O707" s="8">
        <f t="shared" si="131"/>
        <v>1.579985356017114</v>
      </c>
      <c r="P707" s="8">
        <f t="shared" si="132"/>
        <v>-2.8782460850000913E-3</v>
      </c>
      <c r="Q707" s="8"/>
    </row>
    <row r="708" spans="1:17" x14ac:dyDescent="0.2">
      <c r="A708" s="1" t="s">
        <v>706</v>
      </c>
      <c r="B708" s="7">
        <v>52.494884202246851</v>
      </c>
      <c r="C708" s="7">
        <v>-8.4678269268580948</v>
      </c>
      <c r="D708" s="2">
        <v>38.87740950752854</v>
      </c>
      <c r="E708" s="3">
        <f t="shared" ref="E708:E771" si="134">100+B708</f>
        <v>152.49488420224685</v>
      </c>
      <c r="F708" s="3">
        <f t="shared" si="133"/>
        <v>91.532173073141905</v>
      </c>
      <c r="G708" s="3">
        <f t="shared" ref="G708:G771" si="135">100+D708</f>
        <v>138.87740950752854</v>
      </c>
      <c r="H708" s="7">
        <f t="shared" ref="H708:H771" si="136">(E708/E707-1)*100</f>
        <v>-1.4931000000000028</v>
      </c>
      <c r="I708" s="7">
        <f t="shared" ref="I708:I771" si="137">(F708/F707-1)*100</f>
        <v>-0.59639999999999693</v>
      </c>
      <c r="J708" s="7">
        <f t="shared" ref="J708:J771" si="138">(G708/G707-1)*100</f>
        <v>-1.7710000000000004</v>
      </c>
      <c r="K708" s="8">
        <f t="shared" ref="K708:K771" si="139">H708-I708</f>
        <v>-0.89670000000000583</v>
      </c>
      <c r="L708" s="8">
        <f t="shared" ref="L708:L771" si="140">(E708-F708)/100*100</f>
        <v>60.962711129104939</v>
      </c>
      <c r="M708" s="17">
        <f t="shared" ref="M708:M771" si="141">K708/100</f>
        <v>-8.9670000000000583E-3</v>
      </c>
      <c r="N708" s="8">
        <f t="shared" ref="N708:N771" si="142">N707*(1+M708)</f>
        <v>1.5613108188740226</v>
      </c>
      <c r="O708" s="8">
        <f t="shared" ref="O708:O771" si="143">MAX(N708,O707)</f>
        <v>1.579985356017114</v>
      </c>
      <c r="P708" s="8">
        <f t="shared" ref="P708:P771" si="144">N708/O708-1</f>
        <v>-1.181943685235598E-2</v>
      </c>
      <c r="Q708" s="8"/>
    </row>
    <row r="709" spans="1:17" x14ac:dyDescent="0.2">
      <c r="A709" s="1" t="s">
        <v>707</v>
      </c>
      <c r="B709" s="7">
        <v>53.221217335702164</v>
      </c>
      <c r="C709" s="7">
        <v>-8.1167095109495335</v>
      </c>
      <c r="D709" s="2">
        <v>40.023009258556129</v>
      </c>
      <c r="E709" s="3">
        <f t="shared" si="134"/>
        <v>153.22121733570216</v>
      </c>
      <c r="F709" s="3">
        <f t="shared" si="133"/>
        <v>91.883290489050466</v>
      </c>
      <c r="G709" s="3">
        <f t="shared" si="135"/>
        <v>140.02300925855613</v>
      </c>
      <c r="H709" s="7">
        <f t="shared" si="136"/>
        <v>0.47630000000000727</v>
      </c>
      <c r="I709" s="7">
        <f t="shared" si="137"/>
        <v>0.38359999999999506</v>
      </c>
      <c r="J709" s="7">
        <f t="shared" si="138"/>
        <v>0.82489999999999508</v>
      </c>
      <c r="K709" s="8">
        <f t="shared" si="139"/>
        <v>9.2700000000012217E-2</v>
      </c>
      <c r="L709" s="8">
        <f t="shared" si="140"/>
        <v>61.337926846651705</v>
      </c>
      <c r="M709" s="17">
        <f t="shared" si="141"/>
        <v>9.2700000000012217E-4</v>
      </c>
      <c r="N709" s="8">
        <f t="shared" si="142"/>
        <v>1.562758154003119</v>
      </c>
      <c r="O709" s="8">
        <f t="shared" si="143"/>
        <v>1.579985356017114</v>
      </c>
      <c r="P709" s="8">
        <f t="shared" si="144"/>
        <v>-1.090339347031799E-2</v>
      </c>
      <c r="Q709" s="8"/>
    </row>
    <row r="710" spans="1:17" x14ac:dyDescent="0.2">
      <c r="A710" s="1" t="s">
        <v>708</v>
      </c>
      <c r="B710" s="7">
        <v>53.66111545067298</v>
      </c>
      <c r="C710" s="7">
        <v>-6.6020134672375264</v>
      </c>
      <c r="D710" s="2">
        <v>41.293578044568278</v>
      </c>
      <c r="E710" s="3">
        <f t="shared" si="134"/>
        <v>153.66111545067298</v>
      </c>
      <c r="F710" s="3">
        <f t="shared" si="133"/>
        <v>93.397986532762474</v>
      </c>
      <c r="G710" s="3">
        <f t="shared" si="135"/>
        <v>141.29357804456828</v>
      </c>
      <c r="H710" s="7">
        <f t="shared" si="136"/>
        <v>0.28710000000000679</v>
      </c>
      <c r="I710" s="7">
        <f t="shared" si="137"/>
        <v>1.6485000000000083</v>
      </c>
      <c r="J710" s="7">
        <f t="shared" si="138"/>
        <v>0.90740000000000265</v>
      </c>
      <c r="K710" s="8">
        <f t="shared" si="139"/>
        <v>-1.3614000000000015</v>
      </c>
      <c r="L710" s="8">
        <f t="shared" si="140"/>
        <v>60.2631289179105</v>
      </c>
      <c r="M710" s="17">
        <f t="shared" si="141"/>
        <v>-1.3614000000000015E-2</v>
      </c>
      <c r="N710" s="8">
        <f t="shared" si="142"/>
        <v>1.5414827644945206</v>
      </c>
      <c r="O710" s="8">
        <f t="shared" si="143"/>
        <v>1.579985356017114</v>
      </c>
      <c r="P710" s="8">
        <f t="shared" si="144"/>
        <v>-2.4368954671613041E-2</v>
      </c>
      <c r="Q710" s="8"/>
    </row>
    <row r="711" spans="1:17" x14ac:dyDescent="0.2">
      <c r="A711" s="1" t="s">
        <v>709</v>
      </c>
      <c r="B711" s="7">
        <v>54.689261974153425</v>
      </c>
      <c r="C711" s="7">
        <v>-4.4297630964585437</v>
      </c>
      <c r="D711" s="2">
        <v>43.043216421494179</v>
      </c>
      <c r="E711" s="3">
        <f t="shared" si="134"/>
        <v>154.68926197415342</v>
      </c>
      <c r="F711" s="3">
        <f t="shared" si="133"/>
        <v>95.570236903541456</v>
      </c>
      <c r="G711" s="3">
        <f t="shared" si="135"/>
        <v>143.04321642149418</v>
      </c>
      <c r="H711" s="7">
        <f t="shared" si="136"/>
        <v>0.66910000000000025</v>
      </c>
      <c r="I711" s="7">
        <f t="shared" si="137"/>
        <v>2.3258000000000001</v>
      </c>
      <c r="J711" s="7">
        <f t="shared" si="138"/>
        <v>1.2383000000000033</v>
      </c>
      <c r="K711" s="8">
        <f t="shared" si="139"/>
        <v>-1.6566999999999998</v>
      </c>
      <c r="L711" s="8">
        <f t="shared" si="140"/>
        <v>59.119025070611961</v>
      </c>
      <c r="M711" s="17">
        <f t="shared" si="141"/>
        <v>-1.6566999999999998E-2</v>
      </c>
      <c r="N711" s="8">
        <f t="shared" si="142"/>
        <v>1.5159450195351398</v>
      </c>
      <c r="O711" s="8">
        <f t="shared" si="143"/>
        <v>1.579985356017114</v>
      </c>
      <c r="P711" s="8">
        <f t="shared" si="144"/>
        <v>-4.0532234199568418E-2</v>
      </c>
      <c r="Q711" s="8"/>
    </row>
    <row r="712" spans="1:17" x14ac:dyDescent="0.2">
      <c r="A712" s="1" t="s">
        <v>710</v>
      </c>
      <c r="B712" s="7">
        <v>55.068405355252082</v>
      </c>
      <c r="C712" s="7">
        <v>-4.3927774147768872</v>
      </c>
      <c r="D712" s="2">
        <v>42.807195114398695</v>
      </c>
      <c r="E712" s="3">
        <f t="shared" si="134"/>
        <v>155.06840535525208</v>
      </c>
      <c r="F712" s="3">
        <f t="shared" si="133"/>
        <v>95.607222585223113</v>
      </c>
      <c r="G712" s="3">
        <f t="shared" si="135"/>
        <v>142.8071951143987</v>
      </c>
      <c r="H712" s="7">
        <f t="shared" si="136"/>
        <v>0.2450999999999981</v>
      </c>
      <c r="I712" s="7">
        <f t="shared" si="137"/>
        <v>3.8699999999991519E-2</v>
      </c>
      <c r="J712" s="7">
        <f t="shared" si="138"/>
        <v>-0.16500000000001513</v>
      </c>
      <c r="K712" s="8">
        <f t="shared" si="139"/>
        <v>0.20640000000000658</v>
      </c>
      <c r="L712" s="8">
        <f t="shared" si="140"/>
        <v>59.461182770028962</v>
      </c>
      <c r="M712" s="17">
        <f t="shared" si="141"/>
        <v>2.0640000000000658E-3</v>
      </c>
      <c r="N712" s="8">
        <f t="shared" si="142"/>
        <v>1.5190739300554605</v>
      </c>
      <c r="O712" s="8">
        <f t="shared" si="143"/>
        <v>1.579985356017114</v>
      </c>
      <c r="P712" s="8">
        <f t="shared" si="144"/>
        <v>-3.8551892730956161E-2</v>
      </c>
      <c r="Q712" s="8"/>
    </row>
    <row r="713" spans="1:17" x14ac:dyDescent="0.2">
      <c r="A713" s="1" t="s">
        <v>711</v>
      </c>
      <c r="B713" s="7">
        <v>54.795795098637541</v>
      </c>
      <c r="C713" s="7">
        <v>-5.4722785649866523</v>
      </c>
      <c r="D713" s="2">
        <v>42.480880673562297</v>
      </c>
      <c r="E713" s="3">
        <f t="shared" si="134"/>
        <v>154.79579509863754</v>
      </c>
      <c r="F713" s="3">
        <f t="shared" si="133"/>
        <v>94.527721435013348</v>
      </c>
      <c r="G713" s="3">
        <f t="shared" si="135"/>
        <v>142.4808806735623</v>
      </c>
      <c r="H713" s="7">
        <f t="shared" si="136"/>
        <v>-0.17580000000000373</v>
      </c>
      <c r="I713" s="7">
        <f t="shared" si="137"/>
        <v>-1.1291000000000162</v>
      </c>
      <c r="J713" s="7">
        <f t="shared" si="138"/>
        <v>-0.22849999999999815</v>
      </c>
      <c r="K713" s="8">
        <f t="shared" si="139"/>
        <v>0.95330000000001247</v>
      </c>
      <c r="L713" s="8">
        <f t="shared" si="140"/>
        <v>60.268073663624186</v>
      </c>
      <c r="M713" s="17">
        <f t="shared" si="141"/>
        <v>9.5330000000001247E-3</v>
      </c>
      <c r="N713" s="8">
        <f t="shared" si="142"/>
        <v>1.5335552618306796</v>
      </c>
      <c r="O713" s="8">
        <f t="shared" si="143"/>
        <v>1.579985356017114</v>
      </c>
      <c r="P713" s="8">
        <f t="shared" si="144"/>
        <v>-2.9386407924360203E-2</v>
      </c>
      <c r="Q713" s="8"/>
    </row>
    <row r="714" spans="1:17" x14ac:dyDescent="0.2">
      <c r="A714" s="1" t="s">
        <v>712</v>
      </c>
      <c r="B714" s="7">
        <v>57.192498394149737</v>
      </c>
      <c r="C714" s="7">
        <v>-4.5833398726117878</v>
      </c>
      <c r="D714" s="2">
        <v>44.001436632110568</v>
      </c>
      <c r="E714" s="3">
        <f t="shared" si="134"/>
        <v>157.19249839414974</v>
      </c>
      <c r="F714" s="3">
        <f t="shared" si="133"/>
        <v>95.416660127388212</v>
      </c>
      <c r="G714" s="3">
        <f t="shared" si="135"/>
        <v>144.00143663211057</v>
      </c>
      <c r="H714" s="7">
        <f t="shared" si="136"/>
        <v>1.5482999999999913</v>
      </c>
      <c r="I714" s="7">
        <f t="shared" si="137"/>
        <v>0.94039999999999679</v>
      </c>
      <c r="J714" s="7">
        <f t="shared" si="138"/>
        <v>1.0672000000000015</v>
      </c>
      <c r="K714" s="8">
        <f t="shared" si="139"/>
        <v>0.60789999999999456</v>
      </c>
      <c r="L714" s="8">
        <f t="shared" si="140"/>
        <v>61.775838266761532</v>
      </c>
      <c r="M714" s="17">
        <f t="shared" si="141"/>
        <v>6.0789999999999456E-3</v>
      </c>
      <c r="N714" s="8">
        <f t="shared" si="142"/>
        <v>1.5428777442673483</v>
      </c>
      <c r="O714" s="8">
        <f t="shared" si="143"/>
        <v>1.579985356017114</v>
      </c>
      <c r="P714" s="8">
        <f t="shared" si="144"/>
        <v>-2.3486047898132467E-2</v>
      </c>
      <c r="Q714" s="8"/>
    </row>
    <row r="715" spans="1:17" x14ac:dyDescent="0.2">
      <c r="A715" s="1" t="s">
        <v>713</v>
      </c>
      <c r="B715" s="7">
        <v>55.661286267292326</v>
      </c>
      <c r="C715" s="7">
        <v>-5.6152710518894935</v>
      </c>
      <c r="D715" s="2">
        <v>42.980754449262179</v>
      </c>
      <c r="E715" s="3">
        <f t="shared" si="134"/>
        <v>155.66128626729233</v>
      </c>
      <c r="F715" s="3">
        <f t="shared" si="133"/>
        <v>94.384728948110507</v>
      </c>
      <c r="G715" s="3">
        <f t="shared" si="135"/>
        <v>142.98075444926218</v>
      </c>
      <c r="H715" s="7">
        <f t="shared" si="136"/>
        <v>-0.97409999999999997</v>
      </c>
      <c r="I715" s="7">
        <f t="shared" si="137"/>
        <v>-1.0815000000000019</v>
      </c>
      <c r="J715" s="7">
        <f t="shared" si="138"/>
        <v>-0.70879999999999832</v>
      </c>
      <c r="K715" s="8">
        <f t="shared" si="139"/>
        <v>0.10740000000000194</v>
      </c>
      <c r="L715" s="8">
        <f t="shared" si="140"/>
        <v>61.276557319181826</v>
      </c>
      <c r="M715" s="17">
        <f t="shared" si="141"/>
        <v>1.0740000000000194E-3</v>
      </c>
      <c r="N715" s="8">
        <f t="shared" si="142"/>
        <v>1.5445347949646915</v>
      </c>
      <c r="O715" s="8">
        <f t="shared" si="143"/>
        <v>1.579985356017114</v>
      </c>
      <c r="P715" s="8">
        <f t="shared" si="144"/>
        <v>-2.2437271913574919E-2</v>
      </c>
      <c r="Q715" s="8"/>
    </row>
    <row r="716" spans="1:17" x14ac:dyDescent="0.2">
      <c r="A716" s="1" t="s">
        <v>714</v>
      </c>
      <c r="B716" s="7">
        <v>54.200560756960073</v>
      </c>
      <c r="C716" s="7">
        <v>-5.8178206802121366</v>
      </c>
      <c r="D716" s="2">
        <v>41.550374981751759</v>
      </c>
      <c r="E716" s="3">
        <f t="shared" si="134"/>
        <v>154.20056075696007</v>
      </c>
      <c r="F716" s="3">
        <f t="shared" si="133"/>
        <v>94.182179319787863</v>
      </c>
      <c r="G716" s="3">
        <f t="shared" si="135"/>
        <v>141.55037498175176</v>
      </c>
      <c r="H716" s="7">
        <f t="shared" si="136"/>
        <v>-0.93839999999998369</v>
      </c>
      <c r="I716" s="7">
        <f t="shared" si="137"/>
        <v>-0.21459999999999813</v>
      </c>
      <c r="J716" s="7">
        <f t="shared" si="138"/>
        <v>-1.0004000000000013</v>
      </c>
      <c r="K716" s="8">
        <f t="shared" si="139"/>
        <v>-0.72379999999998557</v>
      </c>
      <c r="L716" s="8">
        <f t="shared" si="140"/>
        <v>60.018381437172209</v>
      </c>
      <c r="M716" s="17">
        <f t="shared" si="141"/>
        <v>-7.2379999999998557E-3</v>
      </c>
      <c r="N716" s="8">
        <f t="shared" si="142"/>
        <v>1.5333554521187374</v>
      </c>
      <c r="O716" s="8">
        <f t="shared" si="143"/>
        <v>1.579985356017114</v>
      </c>
      <c r="P716" s="8">
        <f t="shared" si="144"/>
        <v>-2.9512870939464309E-2</v>
      </c>
      <c r="Q716" s="8"/>
    </row>
    <row r="717" spans="1:17" x14ac:dyDescent="0.2">
      <c r="A717" s="1" t="s">
        <v>715</v>
      </c>
      <c r="B717" s="7">
        <v>49.212481017593916</v>
      </c>
      <c r="C717" s="7">
        <v>-7.5314654329356756</v>
      </c>
      <c r="D717" s="2">
        <v>39.571642289881851</v>
      </c>
      <c r="E717" s="3">
        <f t="shared" si="134"/>
        <v>149.21248101759392</v>
      </c>
      <c r="F717" s="3">
        <f t="shared" si="133"/>
        <v>92.468534567064324</v>
      </c>
      <c r="G717" s="3">
        <f t="shared" si="135"/>
        <v>139.57164228988185</v>
      </c>
      <c r="H717" s="7">
        <f t="shared" si="136"/>
        <v>-3.2348000000000043</v>
      </c>
      <c r="I717" s="7">
        <f t="shared" si="137"/>
        <v>-1.8194999999999961</v>
      </c>
      <c r="J717" s="7">
        <f t="shared" si="138"/>
        <v>-1.3978999999999964</v>
      </c>
      <c r="K717" s="8">
        <f t="shared" si="139"/>
        <v>-1.4153000000000082</v>
      </c>
      <c r="L717" s="8">
        <f t="shared" si="140"/>
        <v>56.743946450529592</v>
      </c>
      <c r="M717" s="17">
        <f t="shared" si="141"/>
        <v>-1.4153000000000082E-2</v>
      </c>
      <c r="N717" s="8">
        <f t="shared" si="142"/>
        <v>1.5116538724049007</v>
      </c>
      <c r="O717" s="8">
        <f t="shared" si="143"/>
        <v>1.579985356017114</v>
      </c>
      <c r="P717" s="8">
        <f t="shared" si="144"/>
        <v>-4.3248175277058154E-2</v>
      </c>
      <c r="Q717" s="8"/>
    </row>
    <row r="718" spans="1:17" x14ac:dyDescent="0.2">
      <c r="A718" s="1" t="s">
        <v>716</v>
      </c>
      <c r="B718" s="7">
        <v>50.376786006974214</v>
      </c>
      <c r="C718" s="7">
        <v>-6.5044174194992905</v>
      </c>
      <c r="D718" s="2">
        <v>39.807657936994048</v>
      </c>
      <c r="E718" s="3">
        <f t="shared" si="134"/>
        <v>150.37678600697421</v>
      </c>
      <c r="F718" s="3">
        <f t="shared" si="133"/>
        <v>93.495582580500709</v>
      </c>
      <c r="G718" s="3">
        <f t="shared" si="135"/>
        <v>139.80765793699405</v>
      </c>
      <c r="H718" s="7">
        <f t="shared" si="136"/>
        <v>0.78030000000000044</v>
      </c>
      <c r="I718" s="7">
        <f t="shared" si="137"/>
        <v>1.1106999999999978</v>
      </c>
      <c r="J718" s="7">
        <f t="shared" si="138"/>
        <v>0.16910000000001091</v>
      </c>
      <c r="K718" s="8">
        <f t="shared" si="139"/>
        <v>-0.33039999999999736</v>
      </c>
      <c r="L718" s="8">
        <f t="shared" si="140"/>
        <v>56.881203426473505</v>
      </c>
      <c r="M718" s="17">
        <f t="shared" si="141"/>
        <v>-3.3039999999999736E-3</v>
      </c>
      <c r="N718" s="8">
        <f t="shared" si="142"/>
        <v>1.506659368010475</v>
      </c>
      <c r="O718" s="8">
        <f t="shared" si="143"/>
        <v>1.579985356017114</v>
      </c>
      <c r="P718" s="8">
        <f t="shared" si="144"/>
        <v>-4.6409283305942739E-2</v>
      </c>
      <c r="Q718" s="8"/>
    </row>
    <row r="719" spans="1:17" x14ac:dyDescent="0.2">
      <c r="A719" s="1" t="s">
        <v>717</v>
      </c>
      <c r="B719" s="7">
        <v>49.207907249341986</v>
      </c>
      <c r="C719" s="7">
        <v>-8.2922399496036263</v>
      </c>
      <c r="D719" s="2">
        <v>38.044124139776812</v>
      </c>
      <c r="E719" s="3">
        <f t="shared" si="134"/>
        <v>149.20790724934199</v>
      </c>
      <c r="F719" s="3">
        <f t="shared" si="133"/>
        <v>91.707760050396374</v>
      </c>
      <c r="G719" s="3">
        <f t="shared" si="135"/>
        <v>138.04412413977681</v>
      </c>
      <c r="H719" s="7">
        <f t="shared" si="136"/>
        <v>-0.77730000000001409</v>
      </c>
      <c r="I719" s="7">
        <f t="shared" si="137"/>
        <v>-1.9121999999999972</v>
      </c>
      <c r="J719" s="7">
        <f t="shared" si="138"/>
        <v>-1.2613999999999903</v>
      </c>
      <c r="K719" s="8">
        <f t="shared" si="139"/>
        <v>1.1348999999999831</v>
      </c>
      <c r="L719" s="8">
        <f t="shared" si="140"/>
        <v>57.500147198945619</v>
      </c>
      <c r="M719" s="17">
        <f t="shared" si="141"/>
        <v>1.1348999999999831E-2</v>
      </c>
      <c r="N719" s="8">
        <f t="shared" si="142"/>
        <v>1.5237584451780255</v>
      </c>
      <c r="O719" s="8">
        <f t="shared" si="143"/>
        <v>1.579985356017114</v>
      </c>
      <c r="P719" s="8">
        <f t="shared" si="144"/>
        <v>-3.5586982262182043E-2</v>
      </c>
      <c r="Q719" s="8"/>
    </row>
    <row r="720" spans="1:17" x14ac:dyDescent="0.2">
      <c r="A720" s="1" t="s">
        <v>718</v>
      </c>
      <c r="B720" s="7">
        <v>45.10871841348083</v>
      </c>
      <c r="C720" s="7">
        <v>-11.013484313579028</v>
      </c>
      <c r="D720" s="2">
        <v>34.732169513415272</v>
      </c>
      <c r="E720" s="3">
        <f t="shared" si="134"/>
        <v>145.10871841348083</v>
      </c>
      <c r="F720" s="3">
        <f t="shared" si="133"/>
        <v>88.986515686420972</v>
      </c>
      <c r="G720" s="3">
        <f t="shared" si="135"/>
        <v>134.73216951341527</v>
      </c>
      <c r="H720" s="7">
        <f t="shared" si="136"/>
        <v>-2.7472999999999859</v>
      </c>
      <c r="I720" s="7">
        <f t="shared" si="137"/>
        <v>-2.9672999999999838</v>
      </c>
      <c r="J720" s="7">
        <f t="shared" si="138"/>
        <v>-2.3992000000000124</v>
      </c>
      <c r="K720" s="8">
        <f t="shared" si="139"/>
        <v>0.21999999999999797</v>
      </c>
      <c r="L720" s="8">
        <f t="shared" si="140"/>
        <v>56.122202727059857</v>
      </c>
      <c r="M720" s="17">
        <f t="shared" si="141"/>
        <v>2.1999999999999797E-3</v>
      </c>
      <c r="N720" s="8">
        <f t="shared" si="142"/>
        <v>1.5271107137574171</v>
      </c>
      <c r="O720" s="8">
        <f t="shared" si="143"/>
        <v>1.579985356017114</v>
      </c>
      <c r="P720" s="8">
        <f t="shared" si="144"/>
        <v>-3.3465273623158875E-2</v>
      </c>
      <c r="Q720" s="8"/>
    </row>
    <row r="721" spans="1:17" x14ac:dyDescent="0.2">
      <c r="A721" s="1" t="s">
        <v>719</v>
      </c>
      <c r="B721" s="7">
        <v>43.299502912301534</v>
      </c>
      <c r="C721" s="7">
        <v>-12.634017750744434</v>
      </c>
      <c r="D721" s="2">
        <v>33.253349220836014</v>
      </c>
      <c r="E721" s="3">
        <f t="shared" si="134"/>
        <v>143.29950291230153</v>
      </c>
      <c r="F721" s="3">
        <f t="shared" si="133"/>
        <v>87.365982249255566</v>
      </c>
      <c r="G721" s="3">
        <f t="shared" si="135"/>
        <v>133.25334922083601</v>
      </c>
      <c r="H721" s="7">
        <f t="shared" si="136"/>
        <v>-1.2468000000000146</v>
      </c>
      <c r="I721" s="7">
        <f t="shared" si="137"/>
        <v>-1.8210999999999977</v>
      </c>
      <c r="J721" s="7">
        <f t="shared" si="138"/>
        <v>-1.0976000000000097</v>
      </c>
      <c r="K721" s="8">
        <f t="shared" si="139"/>
        <v>0.57429999999998316</v>
      </c>
      <c r="L721" s="8">
        <f t="shared" si="140"/>
        <v>55.933520663045968</v>
      </c>
      <c r="M721" s="17">
        <f t="shared" si="141"/>
        <v>5.7429999999998316E-3</v>
      </c>
      <c r="N721" s="8">
        <f t="shared" si="142"/>
        <v>1.5358809105865256</v>
      </c>
      <c r="O721" s="8">
        <f t="shared" si="143"/>
        <v>1.579985356017114</v>
      </c>
      <c r="P721" s="8">
        <f t="shared" si="144"/>
        <v>-2.7914464689576923E-2</v>
      </c>
      <c r="Q721" s="8"/>
    </row>
    <row r="722" spans="1:17" x14ac:dyDescent="0.2">
      <c r="A722" s="1" t="s">
        <v>720</v>
      </c>
      <c r="B722" s="7">
        <v>41.501237450255047</v>
      </c>
      <c r="C722" s="7">
        <v>-13.127548184470484</v>
      </c>
      <c r="D722" s="2">
        <v>33.385270036564634</v>
      </c>
      <c r="E722" s="3">
        <f t="shared" si="134"/>
        <v>141.50123745025505</v>
      </c>
      <c r="F722" s="3">
        <f t="shared" si="133"/>
        <v>86.872451815529516</v>
      </c>
      <c r="G722" s="3">
        <f t="shared" si="135"/>
        <v>133.38527003656463</v>
      </c>
      <c r="H722" s="7">
        <f t="shared" si="136"/>
        <v>-1.2549000000000143</v>
      </c>
      <c r="I722" s="7">
        <f t="shared" si="137"/>
        <v>-0.56490000000000151</v>
      </c>
      <c r="J722" s="7">
        <f t="shared" si="138"/>
        <v>9.900000000000464E-2</v>
      </c>
      <c r="K722" s="8">
        <f t="shared" si="139"/>
        <v>-0.69000000000001283</v>
      </c>
      <c r="L722" s="8">
        <f t="shared" si="140"/>
        <v>54.628785634725531</v>
      </c>
      <c r="M722" s="17">
        <f t="shared" si="141"/>
        <v>-6.9000000000001283E-3</v>
      </c>
      <c r="N722" s="8">
        <f t="shared" si="142"/>
        <v>1.5252833323034785</v>
      </c>
      <c r="O722" s="8">
        <f t="shared" si="143"/>
        <v>1.579985356017114</v>
      </c>
      <c r="P722" s="8">
        <f t="shared" si="144"/>
        <v>-3.4621854883218894E-2</v>
      </c>
      <c r="Q722" s="8"/>
    </row>
    <row r="723" spans="1:17" x14ac:dyDescent="0.2">
      <c r="A723" s="1" t="s">
        <v>721</v>
      </c>
      <c r="B723" s="7">
        <v>43.956991426204212</v>
      </c>
      <c r="C723" s="7">
        <v>-13.037113962130519</v>
      </c>
      <c r="D723" s="2">
        <v>34.461422395219643</v>
      </c>
      <c r="E723" s="3">
        <f t="shared" si="134"/>
        <v>143.95699142620421</v>
      </c>
      <c r="F723" s="3">
        <f t="shared" si="133"/>
        <v>86.962886037869481</v>
      </c>
      <c r="G723" s="3">
        <f t="shared" si="135"/>
        <v>134.46142239521964</v>
      </c>
      <c r="H723" s="7">
        <f t="shared" si="136"/>
        <v>1.7355000000000009</v>
      </c>
      <c r="I723" s="7">
        <f t="shared" si="137"/>
        <v>0.10410000000000696</v>
      </c>
      <c r="J723" s="7">
        <f t="shared" si="138"/>
        <v>0.80679999999999641</v>
      </c>
      <c r="K723" s="8">
        <f t="shared" si="139"/>
        <v>1.631399999999994</v>
      </c>
      <c r="L723" s="8">
        <f t="shared" si="140"/>
        <v>56.994105388334724</v>
      </c>
      <c r="M723" s="17">
        <f t="shared" si="141"/>
        <v>1.631399999999994E-2</v>
      </c>
      <c r="N723" s="8">
        <f t="shared" si="142"/>
        <v>1.5501668045866772</v>
      </c>
      <c r="O723" s="8">
        <f t="shared" si="143"/>
        <v>1.579985356017114</v>
      </c>
      <c r="P723" s="8">
        <f t="shared" si="144"/>
        <v>-1.8872675823783935E-2</v>
      </c>
      <c r="Q723" s="8"/>
    </row>
    <row r="724" spans="1:17" x14ac:dyDescent="0.2">
      <c r="A724" s="1" t="s">
        <v>722</v>
      </c>
      <c r="B724" s="7">
        <v>36.34915234331217</v>
      </c>
      <c r="C724" s="7">
        <v>-15.130310629062038</v>
      </c>
      <c r="D724" s="2">
        <v>31.107820059260462</v>
      </c>
      <c r="E724" s="3">
        <f t="shared" si="134"/>
        <v>136.34915234331217</v>
      </c>
      <c r="F724" s="3">
        <f t="shared" si="133"/>
        <v>84.869689370937962</v>
      </c>
      <c r="G724" s="3">
        <f t="shared" si="135"/>
        <v>131.10782005926046</v>
      </c>
      <c r="H724" s="7">
        <f t="shared" si="136"/>
        <v>-5.2848000000000006</v>
      </c>
      <c r="I724" s="7">
        <f t="shared" si="137"/>
        <v>-2.4070000000000036</v>
      </c>
      <c r="J724" s="7">
        <f t="shared" si="138"/>
        <v>-2.4941000000000102</v>
      </c>
      <c r="K724" s="8">
        <f t="shared" si="139"/>
        <v>-2.877799999999997</v>
      </c>
      <c r="L724" s="8">
        <f t="shared" si="140"/>
        <v>51.479462972374215</v>
      </c>
      <c r="M724" s="17">
        <f t="shared" si="141"/>
        <v>-2.877799999999997E-2</v>
      </c>
      <c r="N724" s="8">
        <f t="shared" si="142"/>
        <v>1.5055561042842818</v>
      </c>
      <c r="O724" s="8">
        <f t="shared" si="143"/>
        <v>1.579985356017114</v>
      </c>
      <c r="P724" s="8">
        <f t="shared" si="144"/>
        <v>-4.7107557958927071E-2</v>
      </c>
      <c r="Q724" s="8"/>
    </row>
    <row r="725" spans="1:17" x14ac:dyDescent="0.2">
      <c r="A725" s="1" t="s">
        <v>723</v>
      </c>
      <c r="B725" s="7">
        <v>39.197213437459283</v>
      </c>
      <c r="C725" s="7">
        <v>-14.07597447800687</v>
      </c>
      <c r="D725" s="2">
        <v>33.260217141173342</v>
      </c>
      <c r="E725" s="3">
        <f t="shared" si="134"/>
        <v>139.19721343745928</v>
      </c>
      <c r="F725" s="3">
        <f t="shared" si="133"/>
        <v>85.92402552199313</v>
      </c>
      <c r="G725" s="3">
        <f t="shared" si="135"/>
        <v>133.26021714117334</v>
      </c>
      <c r="H725" s="7">
        <f t="shared" si="136"/>
        <v>2.0888000000000018</v>
      </c>
      <c r="I725" s="7">
        <f t="shared" si="137"/>
        <v>1.2423000000000073</v>
      </c>
      <c r="J725" s="7">
        <f t="shared" si="138"/>
        <v>1.6416999999999904</v>
      </c>
      <c r="K725" s="8">
        <f t="shared" si="139"/>
        <v>0.84649999999999448</v>
      </c>
      <c r="L725" s="8">
        <f t="shared" si="140"/>
        <v>53.27318791546616</v>
      </c>
      <c r="M725" s="17">
        <f t="shared" si="141"/>
        <v>8.4649999999999448E-3</v>
      </c>
      <c r="N725" s="8">
        <f t="shared" si="142"/>
        <v>1.5183006367070482</v>
      </c>
      <c r="O725" s="8">
        <f t="shared" si="143"/>
        <v>1.579985356017114</v>
      </c>
      <c r="P725" s="8">
        <f t="shared" si="144"/>
        <v>-3.9041323437049358E-2</v>
      </c>
      <c r="Q725" s="8"/>
    </row>
    <row r="726" spans="1:17" x14ac:dyDescent="0.2">
      <c r="A726" s="1" t="s">
        <v>724</v>
      </c>
      <c r="B726" s="7">
        <v>33.922891823100514</v>
      </c>
      <c r="C726" s="7">
        <v>-17.051437557807972</v>
      </c>
      <c r="D726" s="2">
        <v>30.399653320020917</v>
      </c>
      <c r="E726" s="3">
        <f t="shared" si="134"/>
        <v>133.92289182310051</v>
      </c>
      <c r="F726" s="3">
        <f t="shared" si="133"/>
        <v>82.948562442192028</v>
      </c>
      <c r="G726" s="3">
        <f t="shared" si="135"/>
        <v>130.39965332002092</v>
      </c>
      <c r="H726" s="7">
        <f t="shared" si="136"/>
        <v>-3.7891000000000008</v>
      </c>
      <c r="I726" s="7">
        <f t="shared" si="137"/>
        <v>-3.4629000000000021</v>
      </c>
      <c r="J726" s="7">
        <f t="shared" si="138"/>
        <v>-2.1465999999999985</v>
      </c>
      <c r="K726" s="8">
        <f t="shared" si="139"/>
        <v>-0.32619999999999871</v>
      </c>
      <c r="L726" s="8">
        <f t="shared" si="140"/>
        <v>50.974329380908486</v>
      </c>
      <c r="M726" s="17">
        <f t="shared" si="141"/>
        <v>-3.2619999999999871E-3</v>
      </c>
      <c r="N726" s="8">
        <f t="shared" si="142"/>
        <v>1.5133479400301098</v>
      </c>
      <c r="O726" s="8">
        <f t="shared" si="143"/>
        <v>1.579985356017114</v>
      </c>
      <c r="P726" s="8">
        <f t="shared" si="144"/>
        <v>-4.2175970639997784E-2</v>
      </c>
      <c r="Q726" s="8"/>
    </row>
    <row r="727" spans="1:17" x14ac:dyDescent="0.2">
      <c r="A727" s="1" t="s">
        <v>725</v>
      </c>
      <c r="B727" s="7">
        <v>33.060696245543397</v>
      </c>
      <c r="C727" s="7">
        <v>-17.011207505023506</v>
      </c>
      <c r="D727" s="2">
        <v>30.573215258589869</v>
      </c>
      <c r="E727" s="3">
        <f t="shared" si="134"/>
        <v>133.0606962455434</v>
      </c>
      <c r="F727" s="3">
        <f t="shared" si="133"/>
        <v>82.988792494976494</v>
      </c>
      <c r="G727" s="3">
        <f t="shared" si="135"/>
        <v>130.57321525858987</v>
      </c>
      <c r="H727" s="7">
        <f t="shared" si="136"/>
        <v>-0.64379999999999438</v>
      </c>
      <c r="I727" s="7">
        <f t="shared" si="137"/>
        <v>4.8500000000006871E-2</v>
      </c>
      <c r="J727" s="7">
        <f t="shared" si="138"/>
        <v>0.13309999999999711</v>
      </c>
      <c r="K727" s="8">
        <f t="shared" si="139"/>
        <v>-0.69230000000000125</v>
      </c>
      <c r="L727" s="8">
        <f t="shared" si="140"/>
        <v>50.071903750566904</v>
      </c>
      <c r="M727" s="17">
        <f t="shared" si="141"/>
        <v>-6.9230000000000125E-3</v>
      </c>
      <c r="N727" s="8">
        <f t="shared" si="142"/>
        <v>1.5028710322412813</v>
      </c>
      <c r="O727" s="8">
        <f t="shared" si="143"/>
        <v>1.579985356017114</v>
      </c>
      <c r="P727" s="8">
        <f t="shared" si="144"/>
        <v>-4.8806986395257046E-2</v>
      </c>
      <c r="Q727" s="8"/>
    </row>
    <row r="728" spans="1:17" x14ac:dyDescent="0.2">
      <c r="A728" s="1" t="s">
        <v>726</v>
      </c>
      <c r="B728" s="7">
        <v>34.043083365924247</v>
      </c>
      <c r="C728" s="7">
        <v>-18.848828337239766</v>
      </c>
      <c r="D728" s="2">
        <v>28.899919505051031</v>
      </c>
      <c r="E728" s="3">
        <f t="shared" si="134"/>
        <v>134.04308336592425</v>
      </c>
      <c r="F728" s="3">
        <f t="shared" si="133"/>
        <v>81.151171662760234</v>
      </c>
      <c r="G728" s="3">
        <f t="shared" si="135"/>
        <v>128.89991950505103</v>
      </c>
      <c r="H728" s="7">
        <f t="shared" si="136"/>
        <v>0.73829999999999174</v>
      </c>
      <c r="I728" s="7">
        <f t="shared" si="137"/>
        <v>-2.2142999999999913</v>
      </c>
      <c r="J728" s="7">
        <f t="shared" si="138"/>
        <v>-1.2815000000000021</v>
      </c>
      <c r="K728" s="8">
        <f t="shared" si="139"/>
        <v>2.952599999999983</v>
      </c>
      <c r="L728" s="8">
        <f t="shared" si="140"/>
        <v>52.891911703164006</v>
      </c>
      <c r="M728" s="17">
        <f t="shared" si="141"/>
        <v>2.952599999999983E-2</v>
      </c>
      <c r="N728" s="8">
        <f t="shared" si="142"/>
        <v>1.5472448023392369</v>
      </c>
      <c r="O728" s="8">
        <f t="shared" si="143"/>
        <v>1.579985356017114</v>
      </c>
      <c r="P728" s="8">
        <f t="shared" si="144"/>
        <v>-2.0722061475563769E-2</v>
      </c>
      <c r="Q728" s="8"/>
    </row>
    <row r="729" spans="1:17" x14ac:dyDescent="0.2">
      <c r="A729" s="1" t="s">
        <v>727</v>
      </c>
      <c r="B729" s="7">
        <v>33.501281222959193</v>
      </c>
      <c r="C729" s="7">
        <v>-17.698835083606795</v>
      </c>
      <c r="D729" s="2">
        <v>29.622016854118328</v>
      </c>
      <c r="E729" s="3">
        <f t="shared" si="134"/>
        <v>133.50128122295919</v>
      </c>
      <c r="F729" s="3">
        <f t="shared" si="133"/>
        <v>82.301164916393205</v>
      </c>
      <c r="G729" s="3">
        <f t="shared" si="135"/>
        <v>129.62201685411833</v>
      </c>
      <c r="H729" s="7">
        <f t="shared" si="136"/>
        <v>-0.4041999999999879</v>
      </c>
      <c r="I729" s="7">
        <f t="shared" si="137"/>
        <v>1.4170999999999934</v>
      </c>
      <c r="J729" s="7">
        <f t="shared" si="138"/>
        <v>0.56020000000001069</v>
      </c>
      <c r="K729" s="8">
        <f t="shared" si="139"/>
        <v>-1.8212999999999813</v>
      </c>
      <c r="L729" s="8">
        <f t="shared" si="140"/>
        <v>51.200116306565988</v>
      </c>
      <c r="M729" s="17">
        <f t="shared" si="141"/>
        <v>-1.8212999999999813E-2</v>
      </c>
      <c r="N729" s="8">
        <f t="shared" si="142"/>
        <v>1.5190648327542327</v>
      </c>
      <c r="O729" s="8">
        <f t="shared" si="143"/>
        <v>1.579985356017114</v>
      </c>
      <c r="P729" s="8">
        <f t="shared" si="144"/>
        <v>-3.8557650569909119E-2</v>
      </c>
      <c r="Q729" s="8"/>
    </row>
    <row r="730" spans="1:17" x14ac:dyDescent="0.2">
      <c r="A730" s="1" t="s">
        <v>728</v>
      </c>
      <c r="B730" s="7">
        <v>36.847757839375106</v>
      </c>
      <c r="C730" s="7">
        <v>-14.455757680076331</v>
      </c>
      <c r="D730" s="2">
        <v>32.281212529880577</v>
      </c>
      <c r="E730" s="3">
        <f t="shared" si="134"/>
        <v>136.84775783937511</v>
      </c>
      <c r="F730" s="3">
        <f t="shared" si="133"/>
        <v>85.544242319923669</v>
      </c>
      <c r="G730" s="3">
        <f t="shared" si="135"/>
        <v>132.28121252988058</v>
      </c>
      <c r="H730" s="7">
        <f t="shared" si="136"/>
        <v>2.506699999999995</v>
      </c>
      <c r="I730" s="7">
        <f t="shared" si="137"/>
        <v>3.9404999999999912</v>
      </c>
      <c r="J730" s="7">
        <f t="shared" si="138"/>
        <v>2.0515000000000061</v>
      </c>
      <c r="K730" s="8">
        <f t="shared" si="139"/>
        <v>-1.4337999999999962</v>
      </c>
      <c r="L730" s="8">
        <f t="shared" si="140"/>
        <v>51.303515519451437</v>
      </c>
      <c r="M730" s="17">
        <f t="shared" si="141"/>
        <v>-1.4337999999999962E-2</v>
      </c>
      <c r="N730" s="8">
        <f t="shared" si="142"/>
        <v>1.4972844811822026</v>
      </c>
      <c r="O730" s="8">
        <f t="shared" si="143"/>
        <v>1.579985356017114</v>
      </c>
      <c r="P730" s="8">
        <f t="shared" si="144"/>
        <v>-5.2342810976037657E-2</v>
      </c>
      <c r="Q730" s="8"/>
    </row>
    <row r="731" spans="1:17" x14ac:dyDescent="0.2">
      <c r="A731" s="1" t="s">
        <v>729</v>
      </c>
      <c r="B731" s="7">
        <v>34.659699039281321</v>
      </c>
      <c r="C731" s="7">
        <v>-17.026362161790033</v>
      </c>
      <c r="D731" s="2">
        <v>30.281517440066352</v>
      </c>
      <c r="E731" s="3">
        <f t="shared" si="134"/>
        <v>134.65969903928132</v>
      </c>
      <c r="F731" s="3">
        <f t="shared" si="133"/>
        <v>82.973637838209967</v>
      </c>
      <c r="G731" s="3">
        <f t="shared" si="135"/>
        <v>130.28151744006635</v>
      </c>
      <c r="H731" s="7">
        <f t="shared" si="136"/>
        <v>-1.5989000000000142</v>
      </c>
      <c r="I731" s="7">
        <f t="shared" si="137"/>
        <v>-3.004999999999991</v>
      </c>
      <c r="J731" s="7">
        <f t="shared" si="138"/>
        <v>-1.5117000000000158</v>
      </c>
      <c r="K731" s="8">
        <f t="shared" si="139"/>
        <v>1.4060999999999768</v>
      </c>
      <c r="L731" s="8">
        <f t="shared" si="140"/>
        <v>51.686061201071354</v>
      </c>
      <c r="M731" s="17">
        <f t="shared" si="141"/>
        <v>1.4060999999999768E-2</v>
      </c>
      <c r="N731" s="8">
        <f t="shared" si="142"/>
        <v>1.5183377982721054</v>
      </c>
      <c r="O731" s="8">
        <f t="shared" si="143"/>
        <v>1.579985356017114</v>
      </c>
      <c r="P731" s="8">
        <f t="shared" si="144"/>
        <v>-3.9017803241171878E-2</v>
      </c>
      <c r="Q731" s="8"/>
    </row>
    <row r="732" spans="1:17" x14ac:dyDescent="0.2">
      <c r="A732" s="1" t="s">
        <v>730</v>
      </c>
      <c r="B732" s="7">
        <v>35.742632338955246</v>
      </c>
      <c r="C732" s="7">
        <v>-15.261595858609141</v>
      </c>
      <c r="D732" s="2">
        <v>32.058948182501183</v>
      </c>
      <c r="E732" s="3">
        <f t="shared" si="134"/>
        <v>135.74263233895525</v>
      </c>
      <c r="F732" s="3">
        <f t="shared" si="133"/>
        <v>84.738404141390859</v>
      </c>
      <c r="G732" s="3">
        <f t="shared" si="135"/>
        <v>132.05894818250118</v>
      </c>
      <c r="H732" s="7">
        <f t="shared" si="136"/>
        <v>0.80420000000001046</v>
      </c>
      <c r="I732" s="7">
        <f t="shared" si="137"/>
        <v>2.1268999999999982</v>
      </c>
      <c r="J732" s="7">
        <f t="shared" si="138"/>
        <v>1.3643000000000072</v>
      </c>
      <c r="K732" s="8">
        <f t="shared" si="139"/>
        <v>-1.3226999999999878</v>
      </c>
      <c r="L732" s="8">
        <f t="shared" si="140"/>
        <v>51.00422819756438</v>
      </c>
      <c r="M732" s="17">
        <f t="shared" si="141"/>
        <v>-1.3226999999999878E-2</v>
      </c>
      <c r="N732" s="8">
        <f t="shared" si="142"/>
        <v>1.4982547442143603</v>
      </c>
      <c r="O732" s="8">
        <f t="shared" si="143"/>
        <v>1.579985356017114</v>
      </c>
      <c r="P732" s="8">
        <f t="shared" si="144"/>
        <v>-5.17287147577008E-2</v>
      </c>
      <c r="Q732" s="8"/>
    </row>
    <row r="733" spans="1:17" x14ac:dyDescent="0.2">
      <c r="A733" s="1" t="s">
        <v>731</v>
      </c>
      <c r="B733" s="7">
        <v>32.26870689213672</v>
      </c>
      <c r="C733" s="7">
        <v>-17.06796441969118</v>
      </c>
      <c r="D733" s="2">
        <v>30.621750649431021</v>
      </c>
      <c r="E733" s="3">
        <f t="shared" si="134"/>
        <v>132.26870689213672</v>
      </c>
      <c r="F733" s="3">
        <f t="shared" si="133"/>
        <v>82.93203558030882</v>
      </c>
      <c r="G733" s="3">
        <f t="shared" si="135"/>
        <v>130.62175064943102</v>
      </c>
      <c r="H733" s="7">
        <f t="shared" si="136"/>
        <v>-2.5591999999999837</v>
      </c>
      <c r="I733" s="7">
        <f t="shared" si="137"/>
        <v>-2.1317000000000141</v>
      </c>
      <c r="J733" s="7">
        <f t="shared" si="138"/>
        <v>-1.0882999999999976</v>
      </c>
      <c r="K733" s="8">
        <f t="shared" si="139"/>
        <v>-0.42749999999996957</v>
      </c>
      <c r="L733" s="8">
        <f t="shared" si="140"/>
        <v>49.336671311827899</v>
      </c>
      <c r="M733" s="17">
        <f t="shared" si="141"/>
        <v>-4.2749999999996957E-3</v>
      </c>
      <c r="N733" s="8">
        <f t="shared" si="142"/>
        <v>1.4918497051828443</v>
      </c>
      <c r="O733" s="8">
        <f t="shared" si="143"/>
        <v>1.579985356017114</v>
      </c>
      <c r="P733" s="8">
        <f t="shared" si="144"/>
        <v>-5.5782574502111437E-2</v>
      </c>
      <c r="Q733" s="8"/>
    </row>
    <row r="734" spans="1:17" x14ac:dyDescent="0.2">
      <c r="A734" s="1" t="s">
        <v>732</v>
      </c>
      <c r="B734" s="7">
        <v>32.543693533765463</v>
      </c>
      <c r="C734" s="7">
        <v>-17.166819406102903</v>
      </c>
      <c r="D734" s="2">
        <v>31.302159348563919</v>
      </c>
      <c r="E734" s="3">
        <f t="shared" si="134"/>
        <v>132.54369353376546</v>
      </c>
      <c r="F734" s="3">
        <f t="shared" si="133"/>
        <v>82.833180593897097</v>
      </c>
      <c r="G734" s="3">
        <f t="shared" si="135"/>
        <v>131.30215934856392</v>
      </c>
      <c r="H734" s="7">
        <f t="shared" si="136"/>
        <v>0.2078999999999942</v>
      </c>
      <c r="I734" s="7">
        <f t="shared" si="137"/>
        <v>-0.11919999999999709</v>
      </c>
      <c r="J734" s="7">
        <f t="shared" si="138"/>
        <v>0.52090000000000192</v>
      </c>
      <c r="K734" s="8">
        <f t="shared" si="139"/>
        <v>0.32709999999999129</v>
      </c>
      <c r="L734" s="8">
        <f t="shared" si="140"/>
        <v>49.710512939868366</v>
      </c>
      <c r="M734" s="17">
        <f t="shared" si="141"/>
        <v>3.2709999999999129E-3</v>
      </c>
      <c r="N734" s="8">
        <f t="shared" si="142"/>
        <v>1.496729545568497</v>
      </c>
      <c r="O734" s="8">
        <f t="shared" si="143"/>
        <v>1.579985356017114</v>
      </c>
      <c r="P734" s="8">
        <f t="shared" si="144"/>
        <v>-5.2694039303308071E-2</v>
      </c>
      <c r="Q734" s="8"/>
    </row>
    <row r="735" spans="1:17" x14ac:dyDescent="0.2">
      <c r="A735" s="1" t="s">
        <v>733</v>
      </c>
      <c r="B735" s="7">
        <v>36.494688494313465</v>
      </c>
      <c r="C735" s="7">
        <v>-16.216722824690891</v>
      </c>
      <c r="D735" s="2">
        <v>34.502912087003864</v>
      </c>
      <c r="E735" s="3">
        <f t="shared" si="134"/>
        <v>136.49468849431346</v>
      </c>
      <c r="F735" s="3">
        <f t="shared" si="133"/>
        <v>83.783277175309109</v>
      </c>
      <c r="G735" s="3">
        <f t="shared" si="135"/>
        <v>134.50291208700386</v>
      </c>
      <c r="H735" s="7">
        <f t="shared" si="136"/>
        <v>2.9808999999999974</v>
      </c>
      <c r="I735" s="7">
        <f t="shared" si="137"/>
        <v>1.1470000000000091</v>
      </c>
      <c r="J735" s="7">
        <f t="shared" si="138"/>
        <v>2.4377000000000093</v>
      </c>
      <c r="K735" s="8">
        <f t="shared" si="139"/>
        <v>1.8338999999999883</v>
      </c>
      <c r="L735" s="8">
        <f t="shared" si="140"/>
        <v>52.711411319004355</v>
      </c>
      <c r="M735" s="17">
        <f t="shared" si="141"/>
        <v>1.8338999999999883E-2</v>
      </c>
      <c r="N735" s="8">
        <f t="shared" si="142"/>
        <v>1.5241780687046775</v>
      </c>
      <c r="O735" s="8">
        <f t="shared" si="143"/>
        <v>1.579985356017114</v>
      </c>
      <c r="P735" s="8">
        <f t="shared" si="144"/>
        <v>-3.5321395290091484E-2</v>
      </c>
      <c r="Q735" s="8"/>
    </row>
    <row r="736" spans="1:17" x14ac:dyDescent="0.2">
      <c r="A736" s="1" t="s">
        <v>734</v>
      </c>
      <c r="B736" s="7">
        <v>37.676732496674191</v>
      </c>
      <c r="C736" s="7">
        <v>-15.769906607514969</v>
      </c>
      <c r="D736" s="2">
        <v>34.454356535740459</v>
      </c>
      <c r="E736" s="3">
        <f t="shared" si="134"/>
        <v>137.67673249667419</v>
      </c>
      <c r="F736" s="3">
        <f t="shared" si="133"/>
        <v>84.230093392485031</v>
      </c>
      <c r="G736" s="3">
        <f t="shared" si="135"/>
        <v>134.45435653574046</v>
      </c>
      <c r="H736" s="7">
        <f t="shared" si="136"/>
        <v>0.865999999999989</v>
      </c>
      <c r="I736" s="7">
        <f t="shared" si="137"/>
        <v>0.53330000000000322</v>
      </c>
      <c r="J736" s="7">
        <f t="shared" si="138"/>
        <v>-3.609999999999447E-2</v>
      </c>
      <c r="K736" s="8">
        <f t="shared" si="139"/>
        <v>0.33269999999998578</v>
      </c>
      <c r="L736" s="8">
        <f t="shared" si="140"/>
        <v>53.446639104189167</v>
      </c>
      <c r="M736" s="17">
        <f t="shared" si="141"/>
        <v>3.3269999999998578E-3</v>
      </c>
      <c r="N736" s="8">
        <f t="shared" si="142"/>
        <v>1.5292490091392579</v>
      </c>
      <c r="O736" s="8">
        <f t="shared" si="143"/>
        <v>1.579985356017114</v>
      </c>
      <c r="P736" s="8">
        <f t="shared" si="144"/>
        <v>-3.2111909572221764E-2</v>
      </c>
      <c r="Q736" s="8"/>
    </row>
    <row r="737" spans="1:17" x14ac:dyDescent="0.2">
      <c r="A737" s="1" t="s">
        <v>735</v>
      </c>
      <c r="B737" s="7">
        <v>34.402366767705786</v>
      </c>
      <c r="C737" s="7">
        <v>-17.970249337206852</v>
      </c>
      <c r="D737" s="2">
        <v>32.031220122253359</v>
      </c>
      <c r="E737" s="3">
        <f t="shared" si="134"/>
        <v>134.40236676770579</v>
      </c>
      <c r="F737" s="3">
        <f t="shared" si="133"/>
        <v>82.029750662793148</v>
      </c>
      <c r="G737" s="3">
        <f t="shared" si="135"/>
        <v>132.03122012225336</v>
      </c>
      <c r="H737" s="7">
        <f t="shared" si="136"/>
        <v>-2.3782999999999999</v>
      </c>
      <c r="I737" s="7">
        <f t="shared" si="137"/>
        <v>-2.6123000000000007</v>
      </c>
      <c r="J737" s="7">
        <f t="shared" si="138"/>
        <v>-1.8021999999999871</v>
      </c>
      <c r="K737" s="8">
        <f t="shared" si="139"/>
        <v>0.23400000000000087</v>
      </c>
      <c r="L737" s="8">
        <f t="shared" si="140"/>
        <v>52.372616104912638</v>
      </c>
      <c r="M737" s="17">
        <f t="shared" si="141"/>
        <v>2.3400000000000087E-3</v>
      </c>
      <c r="N737" s="8">
        <f t="shared" si="142"/>
        <v>1.5328274518206437</v>
      </c>
      <c r="O737" s="8">
        <f t="shared" si="143"/>
        <v>1.579985356017114</v>
      </c>
      <c r="P737" s="8">
        <f t="shared" si="144"/>
        <v>-2.984705144062072E-2</v>
      </c>
      <c r="Q737" s="8"/>
    </row>
    <row r="738" spans="1:17" x14ac:dyDescent="0.2">
      <c r="A738" s="1" t="s">
        <v>736</v>
      </c>
      <c r="B738" s="7">
        <v>33.741241525575447</v>
      </c>
      <c r="C738" s="7">
        <v>-16.790743552426562</v>
      </c>
      <c r="D738" s="2">
        <v>32.822747286886255</v>
      </c>
      <c r="E738" s="3">
        <f t="shared" si="134"/>
        <v>133.74124152557545</v>
      </c>
      <c r="F738" s="3">
        <f t="shared" si="133"/>
        <v>83.209256447573438</v>
      </c>
      <c r="G738" s="3">
        <f t="shared" si="135"/>
        <v>132.82274728688625</v>
      </c>
      <c r="H738" s="7">
        <f t="shared" si="136"/>
        <v>-0.49190000000000067</v>
      </c>
      <c r="I738" s="7">
        <f t="shared" si="137"/>
        <v>1.437899999999992</v>
      </c>
      <c r="J738" s="7">
        <f t="shared" si="138"/>
        <v>0.59949999999999726</v>
      </c>
      <c r="K738" s="8">
        <f t="shared" si="139"/>
        <v>-1.9297999999999926</v>
      </c>
      <c r="L738" s="8">
        <f t="shared" si="140"/>
        <v>50.531985078002009</v>
      </c>
      <c r="M738" s="17">
        <f t="shared" si="141"/>
        <v>-1.9297999999999926E-2</v>
      </c>
      <c r="N738" s="8">
        <f t="shared" si="142"/>
        <v>1.5032469476554091</v>
      </c>
      <c r="O738" s="8">
        <f t="shared" si="143"/>
        <v>1.579985356017114</v>
      </c>
      <c r="P738" s="8">
        <f t="shared" si="144"/>
        <v>-4.8569063041919547E-2</v>
      </c>
      <c r="Q738" s="8"/>
    </row>
    <row r="739" spans="1:17" x14ac:dyDescent="0.2">
      <c r="A739" s="1" t="s">
        <v>737</v>
      </c>
      <c r="B739" s="7">
        <v>33.276758193757132</v>
      </c>
      <c r="C739" s="7">
        <v>-16.404652602509827</v>
      </c>
      <c r="D739" s="2">
        <v>33.031013354632108</v>
      </c>
      <c r="E739" s="3">
        <f t="shared" si="134"/>
        <v>133.27675819375713</v>
      </c>
      <c r="F739" s="3">
        <f t="shared" si="133"/>
        <v>83.595347397490173</v>
      </c>
      <c r="G739" s="3">
        <f t="shared" si="135"/>
        <v>133.03101335463211</v>
      </c>
      <c r="H739" s="7">
        <f t="shared" si="136"/>
        <v>-0.34729999999999484</v>
      </c>
      <c r="I739" s="7">
        <f t="shared" si="137"/>
        <v>0.46399999999999775</v>
      </c>
      <c r="J739" s="7">
        <f t="shared" si="138"/>
        <v>0.15680000000000138</v>
      </c>
      <c r="K739" s="8">
        <f t="shared" si="139"/>
        <v>-0.81129999999999258</v>
      </c>
      <c r="L739" s="8">
        <f t="shared" si="140"/>
        <v>49.68141079626696</v>
      </c>
      <c r="M739" s="17">
        <f t="shared" si="141"/>
        <v>-8.1129999999999258E-3</v>
      </c>
      <c r="N739" s="8">
        <f t="shared" si="142"/>
        <v>1.4910511051690809</v>
      </c>
      <c r="O739" s="8">
        <f t="shared" si="143"/>
        <v>1.579985356017114</v>
      </c>
      <c r="P739" s="8">
        <f t="shared" si="144"/>
        <v>-5.62880222334603E-2</v>
      </c>
      <c r="Q739" s="8"/>
    </row>
    <row r="740" spans="1:17" x14ac:dyDescent="0.2">
      <c r="A740" s="1" t="s">
        <v>738</v>
      </c>
      <c r="B740" s="7">
        <v>28.00326342554655</v>
      </c>
      <c r="C740" s="7">
        <v>-17.358893493052179</v>
      </c>
      <c r="D740" s="2">
        <v>30.496772550226353</v>
      </c>
      <c r="E740" s="3">
        <f t="shared" si="134"/>
        <v>128.00326342554655</v>
      </c>
      <c r="F740" s="3">
        <f t="shared" si="133"/>
        <v>82.641106506947821</v>
      </c>
      <c r="G740" s="3">
        <f t="shared" si="135"/>
        <v>130.49677255022635</v>
      </c>
      <c r="H740" s="7">
        <f t="shared" si="136"/>
        <v>-3.9568000000000048</v>
      </c>
      <c r="I740" s="7">
        <f t="shared" si="137"/>
        <v>-1.1415000000000064</v>
      </c>
      <c r="J740" s="7">
        <f t="shared" si="138"/>
        <v>-1.9050000000000122</v>
      </c>
      <c r="K740" s="8">
        <f t="shared" si="139"/>
        <v>-2.8152999999999984</v>
      </c>
      <c r="L740" s="8">
        <f t="shared" si="140"/>
        <v>45.362156918598728</v>
      </c>
      <c r="M740" s="17">
        <f t="shared" si="141"/>
        <v>-2.8152999999999984E-2</v>
      </c>
      <c r="N740" s="8">
        <f t="shared" si="142"/>
        <v>1.4490735434052557</v>
      </c>
      <c r="O740" s="8">
        <f t="shared" si="143"/>
        <v>1.579985356017114</v>
      </c>
      <c r="P740" s="8">
        <f t="shared" si="144"/>
        <v>-8.2856345543521726E-2</v>
      </c>
      <c r="Q740" s="8"/>
    </row>
    <row r="741" spans="1:17" x14ac:dyDescent="0.2">
      <c r="A741" s="1" t="s">
        <v>739</v>
      </c>
      <c r="B741" s="7">
        <v>23.906262973085077</v>
      </c>
      <c r="C741" s="7">
        <v>-18.822467489290219</v>
      </c>
      <c r="D741" s="2">
        <v>28.740155494927762</v>
      </c>
      <c r="E741" s="3">
        <f t="shared" si="134"/>
        <v>123.90626297308508</v>
      </c>
      <c r="F741" s="3">
        <f t="shared" si="133"/>
        <v>81.177532510709781</v>
      </c>
      <c r="G741" s="3">
        <f t="shared" si="135"/>
        <v>128.74015549492776</v>
      </c>
      <c r="H741" s="7">
        <f t="shared" si="136"/>
        <v>-3.2007000000000008</v>
      </c>
      <c r="I741" s="7">
        <f t="shared" si="137"/>
        <v>-1.7709999999999892</v>
      </c>
      <c r="J741" s="7">
        <f t="shared" si="138"/>
        <v>-1.3460999999999945</v>
      </c>
      <c r="K741" s="8">
        <f t="shared" si="139"/>
        <v>-1.4297000000000115</v>
      </c>
      <c r="L741" s="8">
        <f t="shared" si="140"/>
        <v>42.728730462375296</v>
      </c>
      <c r="M741" s="17">
        <f t="shared" si="141"/>
        <v>-1.4297000000000115E-2</v>
      </c>
      <c r="N741" s="8">
        <f t="shared" si="142"/>
        <v>1.4283561389551906</v>
      </c>
      <c r="O741" s="8">
        <f t="shared" si="143"/>
        <v>1.579985356017114</v>
      </c>
      <c r="P741" s="8">
        <f t="shared" si="144"/>
        <v>-9.5968748371286106E-2</v>
      </c>
      <c r="Q741" s="8"/>
    </row>
    <row r="742" spans="1:17" x14ac:dyDescent="0.2">
      <c r="A742" s="1" t="s">
        <v>740</v>
      </c>
      <c r="B742" s="7">
        <v>23.263313374517736</v>
      </c>
      <c r="C742" s="7">
        <v>-19.933219666634258</v>
      </c>
      <c r="D742" s="2">
        <v>28.747107463324483</v>
      </c>
      <c r="E742" s="3">
        <f t="shared" si="134"/>
        <v>123.26331337451774</v>
      </c>
      <c r="F742" s="3">
        <f t="shared" si="133"/>
        <v>80.066780333365742</v>
      </c>
      <c r="G742" s="3">
        <f t="shared" si="135"/>
        <v>128.74710746332448</v>
      </c>
      <c r="H742" s="7">
        <f t="shared" si="136"/>
        <v>-0.51889999999999992</v>
      </c>
      <c r="I742" s="7">
        <f t="shared" si="137"/>
        <v>-1.3683000000000001</v>
      </c>
      <c r="J742" s="7">
        <f t="shared" si="138"/>
        <v>5.3999999999998494E-3</v>
      </c>
      <c r="K742" s="8">
        <f t="shared" si="139"/>
        <v>0.84940000000000015</v>
      </c>
      <c r="L742" s="8">
        <f t="shared" si="140"/>
        <v>43.196533041151994</v>
      </c>
      <c r="M742" s="17">
        <f t="shared" si="141"/>
        <v>8.4940000000000015E-3</v>
      </c>
      <c r="N742" s="8">
        <f t="shared" si="142"/>
        <v>1.440488595999476</v>
      </c>
      <c r="O742" s="8">
        <f t="shared" si="143"/>
        <v>1.579985356017114</v>
      </c>
      <c r="P742" s="8">
        <f t="shared" si="144"/>
        <v>-8.8289906919951866E-2</v>
      </c>
      <c r="Q742" s="8"/>
    </row>
    <row r="743" spans="1:17" x14ac:dyDescent="0.2">
      <c r="A743" s="1" t="s">
        <v>741</v>
      </c>
      <c r="B743" s="7">
        <v>23.820833340910681</v>
      </c>
      <c r="C743" s="7">
        <v>-20.352849662361436</v>
      </c>
      <c r="D743" s="2">
        <v>28.635998709583646</v>
      </c>
      <c r="E743" s="3">
        <f t="shared" si="134"/>
        <v>123.82083334091068</v>
      </c>
      <c r="F743" s="3">
        <f t="shared" si="133"/>
        <v>79.647150337638564</v>
      </c>
      <c r="G743" s="3">
        <f t="shared" si="135"/>
        <v>128.63599870958365</v>
      </c>
      <c r="H743" s="7">
        <f t="shared" si="136"/>
        <v>0.45230000000000548</v>
      </c>
      <c r="I743" s="7">
        <f t="shared" si="137"/>
        <v>-0.52410000000000512</v>
      </c>
      <c r="J743" s="7">
        <f t="shared" si="138"/>
        <v>-8.6299999999994714E-2</v>
      </c>
      <c r="K743" s="8">
        <f t="shared" si="139"/>
        <v>0.97640000000001059</v>
      </c>
      <c r="L743" s="8">
        <f t="shared" si="140"/>
        <v>44.173683003272117</v>
      </c>
      <c r="M743" s="17">
        <f t="shared" si="141"/>
        <v>9.7640000000001059E-3</v>
      </c>
      <c r="N743" s="8">
        <f t="shared" si="142"/>
        <v>1.4545535266508149</v>
      </c>
      <c r="O743" s="8">
        <f t="shared" si="143"/>
        <v>1.579985356017114</v>
      </c>
      <c r="P743" s="8">
        <f t="shared" si="144"/>
        <v>-7.9387969571118266E-2</v>
      </c>
      <c r="Q743" s="8"/>
    </row>
    <row r="744" spans="1:17" x14ac:dyDescent="0.2">
      <c r="A744" s="1" t="s">
        <v>742</v>
      </c>
      <c r="B744" s="7">
        <v>23.349323607548484</v>
      </c>
      <c r="C744" s="7">
        <v>-21.058682708653592</v>
      </c>
      <c r="D744" s="2">
        <v>26.962701638369381</v>
      </c>
      <c r="E744" s="3">
        <f t="shared" si="134"/>
        <v>123.34932360754848</v>
      </c>
      <c r="F744" s="3">
        <f t="shared" si="133"/>
        <v>78.941317291346408</v>
      </c>
      <c r="G744" s="3">
        <f t="shared" si="135"/>
        <v>126.96270163836938</v>
      </c>
      <c r="H744" s="7">
        <f t="shared" si="136"/>
        <v>-0.38080000000000336</v>
      </c>
      <c r="I744" s="7">
        <f t="shared" si="137"/>
        <v>-0.88620000000000365</v>
      </c>
      <c r="J744" s="7">
        <f t="shared" si="138"/>
        <v>-1.300800000000002</v>
      </c>
      <c r="K744" s="8">
        <f t="shared" si="139"/>
        <v>0.50540000000000029</v>
      </c>
      <c r="L744" s="8">
        <f t="shared" si="140"/>
        <v>44.408006316202076</v>
      </c>
      <c r="M744" s="17">
        <f t="shared" si="141"/>
        <v>5.0540000000000029E-3</v>
      </c>
      <c r="N744" s="8">
        <f t="shared" si="142"/>
        <v>1.4619048401745081</v>
      </c>
      <c r="O744" s="8">
        <f t="shared" si="143"/>
        <v>1.579985356017114</v>
      </c>
      <c r="P744" s="8">
        <f t="shared" si="144"/>
        <v>-7.4735196369330681E-2</v>
      </c>
      <c r="Q744" s="8"/>
    </row>
    <row r="745" spans="1:17" x14ac:dyDescent="0.2">
      <c r="A745" s="1" t="s">
        <v>743</v>
      </c>
      <c r="B745" s="7">
        <v>25.506949976091732</v>
      </c>
      <c r="C745" s="7">
        <v>-18.120092172483211</v>
      </c>
      <c r="D745" s="2">
        <v>29.580291658047656</v>
      </c>
      <c r="E745" s="3">
        <f t="shared" si="134"/>
        <v>125.50694997609173</v>
      </c>
      <c r="F745" s="3">
        <f t="shared" si="133"/>
        <v>81.879907827516789</v>
      </c>
      <c r="G745" s="3">
        <f t="shared" si="135"/>
        <v>129.58029165804766</v>
      </c>
      <c r="H745" s="7">
        <f t="shared" si="136"/>
        <v>1.7492000000000063</v>
      </c>
      <c r="I745" s="7">
        <f t="shared" si="137"/>
        <v>3.7225000000000064</v>
      </c>
      <c r="J745" s="7">
        <f t="shared" si="138"/>
        <v>2.0617000000000107</v>
      </c>
      <c r="K745" s="8">
        <f t="shared" si="139"/>
        <v>-1.9733000000000001</v>
      </c>
      <c r="L745" s="8">
        <f t="shared" si="140"/>
        <v>43.627042148574944</v>
      </c>
      <c r="M745" s="17">
        <f t="shared" si="141"/>
        <v>-1.9733000000000001E-2</v>
      </c>
      <c r="N745" s="8">
        <f t="shared" si="142"/>
        <v>1.4330570719633444</v>
      </c>
      <c r="O745" s="8">
        <f t="shared" si="143"/>
        <v>1.579985356017114</v>
      </c>
      <c r="P745" s="8">
        <f t="shared" si="144"/>
        <v>-9.2993446739374819E-2</v>
      </c>
      <c r="Q745" s="8"/>
    </row>
    <row r="746" spans="1:17" x14ac:dyDescent="0.2">
      <c r="A746" s="1" t="s">
        <v>744</v>
      </c>
      <c r="B746" s="7">
        <v>28.375411317795312</v>
      </c>
      <c r="C746" s="7">
        <v>-15.933980513396335</v>
      </c>
      <c r="D746" s="2">
        <v>31.767347820652191</v>
      </c>
      <c r="E746" s="3">
        <f t="shared" si="134"/>
        <v>128.37541131779531</v>
      </c>
      <c r="F746" s="3">
        <f t="shared" si="133"/>
        <v>84.066019486603665</v>
      </c>
      <c r="G746" s="3">
        <f t="shared" si="135"/>
        <v>131.76734782065219</v>
      </c>
      <c r="H746" s="7">
        <f t="shared" si="136"/>
        <v>2.285500000000007</v>
      </c>
      <c r="I746" s="7">
        <f t="shared" si="137"/>
        <v>2.6699000000000028</v>
      </c>
      <c r="J746" s="7">
        <f t="shared" si="138"/>
        <v>1.6877999999999949</v>
      </c>
      <c r="K746" s="8">
        <f t="shared" si="139"/>
        <v>-0.38439999999999586</v>
      </c>
      <c r="L746" s="8">
        <f t="shared" si="140"/>
        <v>44.309391831191647</v>
      </c>
      <c r="M746" s="17">
        <f t="shared" si="141"/>
        <v>-3.8439999999999586E-3</v>
      </c>
      <c r="N746" s="8">
        <f t="shared" si="142"/>
        <v>1.4275484005787173</v>
      </c>
      <c r="O746" s="8">
        <f t="shared" si="143"/>
        <v>1.579985356017114</v>
      </c>
      <c r="P746" s="8">
        <f t="shared" si="144"/>
        <v>-9.6479979930108595E-2</v>
      </c>
      <c r="Q746" s="8"/>
    </row>
    <row r="747" spans="1:17" x14ac:dyDescent="0.2">
      <c r="A747" s="1" t="s">
        <v>745</v>
      </c>
      <c r="B747" s="7">
        <v>30.898244901012617</v>
      </c>
      <c r="C747" s="7">
        <v>-13.720942550411493</v>
      </c>
      <c r="D747" s="2">
        <v>33.919767447302547</v>
      </c>
      <c r="E747" s="3">
        <f t="shared" si="134"/>
        <v>130.89824490101262</v>
      </c>
      <c r="F747" s="3">
        <f t="shared" si="133"/>
        <v>86.279057449588507</v>
      </c>
      <c r="G747" s="3">
        <f t="shared" si="135"/>
        <v>133.91976744730255</v>
      </c>
      <c r="H747" s="7">
        <f t="shared" si="136"/>
        <v>1.9652000000000003</v>
      </c>
      <c r="I747" s="7">
        <f t="shared" si="137"/>
        <v>2.6324999999999932</v>
      </c>
      <c r="J747" s="7">
        <f t="shared" si="138"/>
        <v>1.6334999999999988</v>
      </c>
      <c r="K747" s="8">
        <f t="shared" si="139"/>
        <v>-0.6672999999999929</v>
      </c>
      <c r="L747" s="8">
        <f t="shared" si="140"/>
        <v>44.619187451424111</v>
      </c>
      <c r="M747" s="17">
        <f t="shared" si="141"/>
        <v>-6.672999999999929E-3</v>
      </c>
      <c r="N747" s="8">
        <f t="shared" si="142"/>
        <v>1.4180223701016557</v>
      </c>
      <c r="O747" s="8">
        <f t="shared" si="143"/>
        <v>1.579985356017114</v>
      </c>
      <c r="P747" s="8">
        <f t="shared" si="144"/>
        <v>-0.10250916902403495</v>
      </c>
      <c r="Q747" s="8"/>
    </row>
    <row r="748" spans="1:17" x14ac:dyDescent="0.2">
      <c r="A748" s="1" t="s">
        <v>746</v>
      </c>
      <c r="B748" s="7">
        <v>29.365557351466663</v>
      </c>
      <c r="C748" s="7">
        <v>-13.246666571611101</v>
      </c>
      <c r="D748" s="2">
        <v>33.371232079838393</v>
      </c>
      <c r="E748" s="3">
        <f t="shared" si="134"/>
        <v>129.36555735146666</v>
      </c>
      <c r="F748" s="3">
        <f t="shared" si="133"/>
        <v>86.753333428388899</v>
      </c>
      <c r="G748" s="3">
        <f t="shared" si="135"/>
        <v>133.37123207983839</v>
      </c>
      <c r="H748" s="7">
        <f t="shared" si="136"/>
        <v>-1.1708999999999969</v>
      </c>
      <c r="I748" s="7">
        <f t="shared" si="137"/>
        <v>0.54970000000000852</v>
      </c>
      <c r="J748" s="7">
        <f t="shared" si="138"/>
        <v>-0.40959999999999885</v>
      </c>
      <c r="K748" s="8">
        <f t="shared" si="139"/>
        <v>-1.7206000000000055</v>
      </c>
      <c r="L748" s="8">
        <f t="shared" si="140"/>
        <v>42.612223923077764</v>
      </c>
      <c r="M748" s="17">
        <f t="shared" si="141"/>
        <v>-1.7206000000000055E-2</v>
      </c>
      <c r="N748" s="8">
        <f t="shared" si="142"/>
        <v>1.3936238772016865</v>
      </c>
      <c r="O748" s="8">
        <f t="shared" si="143"/>
        <v>1.579985356017114</v>
      </c>
      <c r="P748" s="8">
        <f t="shared" si="144"/>
        <v>-0.1179513962618074</v>
      </c>
      <c r="Q748" s="8"/>
    </row>
    <row r="749" spans="1:17" x14ac:dyDescent="0.2">
      <c r="A749" s="1" t="s">
        <v>747</v>
      </c>
      <c r="B749" s="7">
        <v>30.595565070764422</v>
      </c>
      <c r="C749" s="7">
        <v>-13.867646932291507</v>
      </c>
      <c r="D749" s="2">
        <v>33.308680971992942</v>
      </c>
      <c r="E749" s="3">
        <f t="shared" si="134"/>
        <v>130.59556507076442</v>
      </c>
      <c r="F749" s="3">
        <f t="shared" si="133"/>
        <v>86.132353067708493</v>
      </c>
      <c r="G749" s="3">
        <f t="shared" si="135"/>
        <v>133.30868097199294</v>
      </c>
      <c r="H749" s="7">
        <f t="shared" si="136"/>
        <v>0.95080000000000719</v>
      </c>
      <c r="I749" s="7">
        <f t="shared" si="137"/>
        <v>-0.71579999999999977</v>
      </c>
      <c r="J749" s="7">
        <f t="shared" si="138"/>
        <v>-4.6900000000005271E-2</v>
      </c>
      <c r="K749" s="8">
        <f t="shared" si="139"/>
        <v>1.666600000000007</v>
      </c>
      <c r="L749" s="8">
        <f t="shared" si="140"/>
        <v>44.463212003055929</v>
      </c>
      <c r="M749" s="17">
        <f t="shared" si="141"/>
        <v>1.666600000000007E-2</v>
      </c>
      <c r="N749" s="8">
        <f t="shared" si="142"/>
        <v>1.4168500127391299</v>
      </c>
      <c r="O749" s="8">
        <f t="shared" si="143"/>
        <v>1.579985356017114</v>
      </c>
      <c r="P749" s="8">
        <f t="shared" si="144"/>
        <v>-0.10325117423190666</v>
      </c>
      <c r="Q749" s="8"/>
    </row>
    <row r="750" spans="1:17" x14ac:dyDescent="0.2">
      <c r="A750" s="1" t="s">
        <v>748</v>
      </c>
      <c r="B750" s="7">
        <v>32.143514303548187</v>
      </c>
      <c r="C750" s="7">
        <v>-12.522604106786162</v>
      </c>
      <c r="D750" s="2">
        <v>35.238857363786423</v>
      </c>
      <c r="E750" s="3">
        <f t="shared" si="134"/>
        <v>132.14351430354819</v>
      </c>
      <c r="F750" s="3">
        <f t="shared" si="133"/>
        <v>87.477395893213838</v>
      </c>
      <c r="G750" s="3">
        <f t="shared" si="135"/>
        <v>135.23885736378642</v>
      </c>
      <c r="H750" s="7">
        <f t="shared" si="136"/>
        <v>1.1852999999999891</v>
      </c>
      <c r="I750" s="7">
        <f t="shared" si="137"/>
        <v>1.5616000000000074</v>
      </c>
      <c r="J750" s="7">
        <f t="shared" si="138"/>
        <v>1.4478999999999909</v>
      </c>
      <c r="K750" s="8">
        <f t="shared" si="139"/>
        <v>-0.37630000000001829</v>
      </c>
      <c r="L750" s="8">
        <f t="shared" si="140"/>
        <v>44.666118410334349</v>
      </c>
      <c r="M750" s="17">
        <f t="shared" si="141"/>
        <v>-3.7630000000001829E-3</v>
      </c>
      <c r="N750" s="8">
        <f t="shared" si="142"/>
        <v>1.4115184061411923</v>
      </c>
      <c r="O750" s="8">
        <f t="shared" si="143"/>
        <v>1.579985356017114</v>
      </c>
      <c r="P750" s="8">
        <f t="shared" si="144"/>
        <v>-0.10662564006327213</v>
      </c>
      <c r="Q750" s="8"/>
    </row>
    <row r="751" spans="1:17" x14ac:dyDescent="0.2">
      <c r="A751" s="1" t="s">
        <v>749</v>
      </c>
      <c r="B751" s="7">
        <v>30.828025618656369</v>
      </c>
      <c r="C751" s="7">
        <v>-14.40835433005617</v>
      </c>
      <c r="D751" s="2">
        <v>33.530790595281786</v>
      </c>
      <c r="E751" s="3">
        <f t="shared" si="134"/>
        <v>130.82802561865637</v>
      </c>
      <c r="F751" s="3">
        <f t="shared" si="133"/>
        <v>85.59164566994383</v>
      </c>
      <c r="G751" s="3">
        <f t="shared" si="135"/>
        <v>133.53079059528179</v>
      </c>
      <c r="H751" s="7">
        <f t="shared" si="136"/>
        <v>-0.99549999999999361</v>
      </c>
      <c r="I751" s="7">
        <f t="shared" si="137"/>
        <v>-2.1556999999999937</v>
      </c>
      <c r="J751" s="7">
        <f t="shared" si="138"/>
        <v>-1.2630000000000141</v>
      </c>
      <c r="K751" s="8">
        <f t="shared" si="139"/>
        <v>1.1602000000000001</v>
      </c>
      <c r="L751" s="8">
        <f t="shared" si="140"/>
        <v>45.236379948712539</v>
      </c>
      <c r="M751" s="17">
        <f t="shared" si="141"/>
        <v>1.1602000000000001E-2</v>
      </c>
      <c r="N751" s="8">
        <f t="shared" si="142"/>
        <v>1.4278948426892422</v>
      </c>
      <c r="O751" s="8">
        <f t="shared" si="143"/>
        <v>1.579985356017114</v>
      </c>
      <c r="P751" s="8">
        <f t="shared" si="144"/>
        <v>-9.6260710739286437E-2</v>
      </c>
      <c r="Q751" s="8"/>
    </row>
    <row r="752" spans="1:17" x14ac:dyDescent="0.2">
      <c r="A752" s="1" t="s">
        <v>750</v>
      </c>
      <c r="B752" s="7">
        <v>31.822711097435018</v>
      </c>
      <c r="C752" s="7">
        <v>-13.986644291840364</v>
      </c>
      <c r="D752" s="2">
        <v>34.141827493045781</v>
      </c>
      <c r="E752" s="3">
        <f t="shared" si="134"/>
        <v>131.82271109743502</v>
      </c>
      <c r="F752" s="3">
        <f t="shared" si="133"/>
        <v>86.013355708159636</v>
      </c>
      <c r="G752" s="3">
        <f t="shared" si="135"/>
        <v>134.14182749304578</v>
      </c>
      <c r="H752" s="7">
        <f t="shared" si="136"/>
        <v>0.76030000000000264</v>
      </c>
      <c r="I752" s="7">
        <f t="shared" si="137"/>
        <v>0.49269999999999037</v>
      </c>
      <c r="J752" s="7">
        <f t="shared" si="138"/>
        <v>0.45759999999999135</v>
      </c>
      <c r="K752" s="8">
        <f t="shared" si="139"/>
        <v>0.26760000000001227</v>
      </c>
      <c r="L752" s="8">
        <f t="shared" si="140"/>
        <v>45.809355389275382</v>
      </c>
      <c r="M752" s="17">
        <f t="shared" si="141"/>
        <v>2.6760000000001227E-3</v>
      </c>
      <c r="N752" s="8">
        <f t="shared" si="142"/>
        <v>1.4317158892882786</v>
      </c>
      <c r="O752" s="8">
        <f t="shared" si="143"/>
        <v>1.579985356017114</v>
      </c>
      <c r="P752" s="8">
        <f t="shared" si="144"/>
        <v>-9.3842304401224652E-2</v>
      </c>
      <c r="Q752" s="8"/>
    </row>
    <row r="753" spans="1:17" x14ac:dyDescent="0.2">
      <c r="A753" s="1" t="s">
        <v>751</v>
      </c>
      <c r="B753" s="7">
        <v>34.919885694669262</v>
      </c>
      <c r="C753" s="7">
        <v>-13.769632595388671</v>
      </c>
      <c r="D753" s="2">
        <v>35.766553307641544</v>
      </c>
      <c r="E753" s="3">
        <f t="shared" si="134"/>
        <v>134.91988569466926</v>
      </c>
      <c r="F753" s="3">
        <f t="shared" si="133"/>
        <v>86.230367404611329</v>
      </c>
      <c r="G753" s="3">
        <f t="shared" si="135"/>
        <v>135.76655330764154</v>
      </c>
      <c r="H753" s="7">
        <f t="shared" si="136"/>
        <v>2.3495000000000044</v>
      </c>
      <c r="I753" s="7">
        <f t="shared" si="137"/>
        <v>0.2523000000000053</v>
      </c>
      <c r="J753" s="7">
        <f t="shared" si="138"/>
        <v>1.2111999999999901</v>
      </c>
      <c r="K753" s="8">
        <f t="shared" si="139"/>
        <v>2.0971999999999991</v>
      </c>
      <c r="L753" s="8">
        <f t="shared" si="140"/>
        <v>48.689518290057933</v>
      </c>
      <c r="M753" s="17">
        <f t="shared" si="141"/>
        <v>2.0971999999999991E-2</v>
      </c>
      <c r="N753" s="8">
        <f t="shared" si="142"/>
        <v>1.4617418349184323</v>
      </c>
      <c r="O753" s="8">
        <f t="shared" si="143"/>
        <v>1.579985356017114</v>
      </c>
      <c r="P753" s="8">
        <f t="shared" si="144"/>
        <v>-7.4838365209127233E-2</v>
      </c>
      <c r="Q753" s="8"/>
    </row>
    <row r="754" spans="1:17" x14ac:dyDescent="0.2">
      <c r="A754" s="1" t="s">
        <v>752</v>
      </c>
      <c r="B754" s="7">
        <v>35.717127299239053</v>
      </c>
      <c r="C754" s="7">
        <v>-13.412725104700996</v>
      </c>
      <c r="D754" s="2">
        <v>35.454154468480652</v>
      </c>
      <c r="E754" s="3">
        <f t="shared" si="134"/>
        <v>135.71712729923905</v>
      </c>
      <c r="F754" s="3">
        <f t="shared" si="133"/>
        <v>86.587274895299004</v>
      </c>
      <c r="G754" s="3">
        <f t="shared" si="135"/>
        <v>135.45415446848065</v>
      </c>
      <c r="H754" s="7">
        <f t="shared" si="136"/>
        <v>0.59089999999999421</v>
      </c>
      <c r="I754" s="7">
        <f t="shared" si="137"/>
        <v>0.41389999999998928</v>
      </c>
      <c r="J754" s="7">
        <f t="shared" si="138"/>
        <v>-0.23010000000001085</v>
      </c>
      <c r="K754" s="8">
        <f t="shared" si="139"/>
        <v>0.17700000000000493</v>
      </c>
      <c r="L754" s="8">
        <f t="shared" si="140"/>
        <v>49.129852403940049</v>
      </c>
      <c r="M754" s="17">
        <f t="shared" si="141"/>
        <v>1.7700000000000493E-3</v>
      </c>
      <c r="N754" s="8">
        <f t="shared" si="142"/>
        <v>1.4643291179662381</v>
      </c>
      <c r="O754" s="8">
        <f t="shared" si="143"/>
        <v>1.579985356017114</v>
      </c>
      <c r="P754" s="8">
        <f t="shared" si="144"/>
        <v>-7.3200829115547261E-2</v>
      </c>
      <c r="Q754" s="8"/>
    </row>
    <row r="755" spans="1:17" x14ac:dyDescent="0.2">
      <c r="A755" s="1" t="s">
        <v>753</v>
      </c>
      <c r="B755" s="7">
        <v>34.869709556382588</v>
      </c>
      <c r="C755" s="7">
        <v>-13.326311004355489</v>
      </c>
      <c r="D755" s="2">
        <v>34.391922989138834</v>
      </c>
      <c r="E755" s="3">
        <f t="shared" si="134"/>
        <v>134.86970955638259</v>
      </c>
      <c r="F755" s="3">
        <f t="shared" si="133"/>
        <v>86.673688995644511</v>
      </c>
      <c r="G755" s="3">
        <f t="shared" si="135"/>
        <v>134.39192298913883</v>
      </c>
      <c r="H755" s="7">
        <f t="shared" si="136"/>
        <v>-0.62440000000001383</v>
      </c>
      <c r="I755" s="7">
        <f t="shared" si="137"/>
        <v>9.980000000000544E-2</v>
      </c>
      <c r="J755" s="7">
        <f t="shared" si="138"/>
        <v>-0.78419999999999046</v>
      </c>
      <c r="K755" s="8">
        <f t="shared" si="139"/>
        <v>-0.72420000000001927</v>
      </c>
      <c r="L755" s="8">
        <f t="shared" si="140"/>
        <v>48.196020560738077</v>
      </c>
      <c r="M755" s="17">
        <f t="shared" si="141"/>
        <v>-7.2420000000001927E-3</v>
      </c>
      <c r="N755" s="8">
        <f t="shared" si="142"/>
        <v>1.4537244464939263</v>
      </c>
      <c r="O755" s="8">
        <f t="shared" si="143"/>
        <v>1.579985356017114</v>
      </c>
      <c r="P755" s="8">
        <f t="shared" si="144"/>
        <v>-7.9912708711092684E-2</v>
      </c>
      <c r="Q755" s="8"/>
    </row>
    <row r="756" spans="1:17" x14ac:dyDescent="0.2">
      <c r="A756" s="1" t="s">
        <v>754</v>
      </c>
      <c r="B756" s="7">
        <v>37.944873803977686</v>
      </c>
      <c r="C756" s="7">
        <v>-11.461699932992204</v>
      </c>
      <c r="D756" s="2">
        <v>37.551073922844523</v>
      </c>
      <c r="E756" s="3">
        <f t="shared" si="134"/>
        <v>137.94487380397769</v>
      </c>
      <c r="F756" s="3">
        <f t="shared" si="133"/>
        <v>88.538300067007796</v>
      </c>
      <c r="G756" s="3">
        <f t="shared" si="135"/>
        <v>137.55107392284452</v>
      </c>
      <c r="H756" s="7">
        <f t="shared" si="136"/>
        <v>2.2801000000000071</v>
      </c>
      <c r="I756" s="7">
        <f t="shared" si="137"/>
        <v>2.1512999999999893</v>
      </c>
      <c r="J756" s="7">
        <f t="shared" si="138"/>
        <v>2.3506999999999945</v>
      </c>
      <c r="K756" s="8">
        <f t="shared" si="139"/>
        <v>0.12880000000001779</v>
      </c>
      <c r="L756" s="8">
        <f t="shared" si="140"/>
        <v>49.406573736969889</v>
      </c>
      <c r="M756" s="17">
        <f t="shared" si="141"/>
        <v>1.2880000000001779E-3</v>
      </c>
      <c r="N756" s="8">
        <f t="shared" si="142"/>
        <v>1.4555968435810107</v>
      </c>
      <c r="O756" s="8">
        <f t="shared" si="143"/>
        <v>1.579985356017114</v>
      </c>
      <c r="P756" s="8">
        <f t="shared" si="144"/>
        <v>-7.8727636279912416E-2</v>
      </c>
      <c r="Q756" s="8"/>
    </row>
    <row r="757" spans="1:17" x14ac:dyDescent="0.2">
      <c r="A757" s="1" t="s">
        <v>755</v>
      </c>
      <c r="B757" s="7">
        <v>38.046401231097434</v>
      </c>
      <c r="C757" s="7">
        <v>-10.26227158198445</v>
      </c>
      <c r="D757" s="2">
        <v>38.169090897979885</v>
      </c>
      <c r="E757" s="3">
        <f t="shared" si="134"/>
        <v>138.04640123109743</v>
      </c>
      <c r="F757" s="3">
        <f t="shared" si="133"/>
        <v>89.73772841801555</v>
      </c>
      <c r="G757" s="3">
        <f t="shared" si="135"/>
        <v>138.16909089797988</v>
      </c>
      <c r="H757" s="7">
        <f t="shared" si="136"/>
        <v>7.3600000000006993E-2</v>
      </c>
      <c r="I757" s="7">
        <f t="shared" si="137"/>
        <v>1.3546999999999976</v>
      </c>
      <c r="J757" s="7">
        <f t="shared" si="138"/>
        <v>0.44930000000000803</v>
      </c>
      <c r="K757" s="8">
        <f t="shared" si="139"/>
        <v>-1.2810999999999906</v>
      </c>
      <c r="L757" s="8">
        <f t="shared" si="140"/>
        <v>48.308672813081884</v>
      </c>
      <c r="M757" s="17">
        <f t="shared" si="141"/>
        <v>-1.2810999999999906E-2</v>
      </c>
      <c r="N757" s="8">
        <f t="shared" si="142"/>
        <v>1.4369491924178945</v>
      </c>
      <c r="O757" s="8">
        <f t="shared" si="143"/>
        <v>1.579985356017114</v>
      </c>
      <c r="P757" s="8">
        <f t="shared" si="144"/>
        <v>-9.0530056531530345E-2</v>
      </c>
      <c r="Q757" s="8"/>
    </row>
    <row r="758" spans="1:17" x14ac:dyDescent="0.2">
      <c r="A758" s="1" t="s">
        <v>756</v>
      </c>
      <c r="B758" s="7">
        <v>38.063104845646393</v>
      </c>
      <c r="C758" s="7">
        <v>-9.6204673483387921</v>
      </c>
      <c r="D758" s="2">
        <v>38.710713734299958</v>
      </c>
      <c r="E758" s="3">
        <f t="shared" si="134"/>
        <v>138.06310484564639</v>
      </c>
      <c r="F758" s="3">
        <f t="shared" si="133"/>
        <v>90.379532651661208</v>
      </c>
      <c r="G758" s="3">
        <f t="shared" si="135"/>
        <v>138.71071373429996</v>
      </c>
      <c r="H758" s="7">
        <f t="shared" si="136"/>
        <v>1.2100000000003774E-2</v>
      </c>
      <c r="I758" s="7">
        <f t="shared" si="137"/>
        <v>0.71520000000000472</v>
      </c>
      <c r="J758" s="7">
        <f t="shared" si="138"/>
        <v>0.39199999999999235</v>
      </c>
      <c r="K758" s="8">
        <f t="shared" si="139"/>
        <v>-0.70310000000000095</v>
      </c>
      <c r="L758" s="8">
        <f t="shared" si="140"/>
        <v>47.683572193985185</v>
      </c>
      <c r="M758" s="17">
        <f t="shared" si="141"/>
        <v>-7.0310000000000095E-3</v>
      </c>
      <c r="N758" s="8">
        <f t="shared" si="142"/>
        <v>1.4268460026460044</v>
      </c>
      <c r="O758" s="8">
        <f t="shared" si="143"/>
        <v>1.579985356017114</v>
      </c>
      <c r="P758" s="8">
        <f t="shared" si="144"/>
        <v>-9.6924539704057122E-2</v>
      </c>
      <c r="Q758" s="8"/>
    </row>
    <row r="759" spans="1:17" x14ac:dyDescent="0.2">
      <c r="A759" s="1" t="s">
        <v>757</v>
      </c>
      <c r="B759" s="7">
        <v>38.758804830963612</v>
      </c>
      <c r="C759" s="7">
        <v>-9.0183589018134285</v>
      </c>
      <c r="D759" s="2">
        <v>39.161939686077631</v>
      </c>
      <c r="E759" s="3">
        <f t="shared" si="134"/>
        <v>138.75880483096361</v>
      </c>
      <c r="F759" s="3">
        <f t="shared" si="133"/>
        <v>90.981641098186572</v>
      </c>
      <c r="G759" s="3">
        <f t="shared" si="135"/>
        <v>139.16193968607763</v>
      </c>
      <c r="H759" s="7">
        <f t="shared" si="136"/>
        <v>0.50390000000000157</v>
      </c>
      <c r="I759" s="7">
        <f t="shared" si="137"/>
        <v>0.66619999999999457</v>
      </c>
      <c r="J759" s="7">
        <f t="shared" si="138"/>
        <v>0.32529999999999504</v>
      </c>
      <c r="K759" s="8">
        <f t="shared" si="139"/>
        <v>-0.16229999999999301</v>
      </c>
      <c r="L759" s="8">
        <f t="shared" si="140"/>
        <v>47.777163732777041</v>
      </c>
      <c r="M759" s="17">
        <f t="shared" si="141"/>
        <v>-1.6229999999999301E-3</v>
      </c>
      <c r="N759" s="8">
        <f t="shared" si="142"/>
        <v>1.4245302315837101</v>
      </c>
      <c r="O759" s="8">
        <f t="shared" si="143"/>
        <v>1.579985356017114</v>
      </c>
      <c r="P759" s="8">
        <f t="shared" si="144"/>
        <v>-9.8390231176117338E-2</v>
      </c>
      <c r="Q759" s="8"/>
    </row>
    <row r="760" spans="1:17" x14ac:dyDescent="0.2">
      <c r="A760" s="1" t="s">
        <v>758</v>
      </c>
      <c r="B760" s="7">
        <v>38.841643837447691</v>
      </c>
      <c r="C760" s="7">
        <v>-7.8209495233201949</v>
      </c>
      <c r="D760" s="2">
        <v>39.272990913947126</v>
      </c>
      <c r="E760" s="3">
        <f t="shared" si="134"/>
        <v>138.84164383744769</v>
      </c>
      <c r="F760" s="3">
        <f t="shared" si="133"/>
        <v>92.179050476679805</v>
      </c>
      <c r="G760" s="3">
        <f t="shared" si="135"/>
        <v>139.27299091394713</v>
      </c>
      <c r="H760" s="7">
        <f t="shared" si="136"/>
        <v>5.9699999999995867E-2</v>
      </c>
      <c r="I760" s="7">
        <f t="shared" si="137"/>
        <v>1.3160999999999978</v>
      </c>
      <c r="J760" s="7">
        <f t="shared" si="138"/>
        <v>7.9800000000007643E-2</v>
      </c>
      <c r="K760" s="8">
        <f t="shared" si="139"/>
        <v>-1.256400000000002</v>
      </c>
      <c r="L760" s="8">
        <f t="shared" si="140"/>
        <v>46.662593360767886</v>
      </c>
      <c r="M760" s="17">
        <f t="shared" si="141"/>
        <v>-1.256400000000002E-2</v>
      </c>
      <c r="N760" s="8">
        <f t="shared" si="142"/>
        <v>1.4066324337540923</v>
      </c>
      <c r="O760" s="8">
        <f t="shared" si="143"/>
        <v>1.579985356017114</v>
      </c>
      <c r="P760" s="8">
        <f t="shared" si="144"/>
        <v>-0.10971805631162068</v>
      </c>
      <c r="Q760" s="8"/>
    </row>
    <row r="761" spans="1:17" x14ac:dyDescent="0.2">
      <c r="A761" s="1" t="s">
        <v>759</v>
      </c>
      <c r="B761" s="7">
        <v>37.371310829209108</v>
      </c>
      <c r="C761" s="7">
        <v>-10.46418379573899</v>
      </c>
      <c r="D761" s="2">
        <v>37.752408399148663</v>
      </c>
      <c r="E761" s="3">
        <f t="shared" si="134"/>
        <v>137.37131082920911</v>
      </c>
      <c r="F761" s="3">
        <f t="shared" si="133"/>
        <v>89.53581620426101</v>
      </c>
      <c r="G761" s="3">
        <f t="shared" si="135"/>
        <v>137.75240839914866</v>
      </c>
      <c r="H761" s="7">
        <f t="shared" si="136"/>
        <v>-1.0590000000000099</v>
      </c>
      <c r="I761" s="7">
        <f t="shared" si="137"/>
        <v>-2.8675000000000006</v>
      </c>
      <c r="J761" s="7">
        <f t="shared" si="138"/>
        <v>-1.0917999999999872</v>
      </c>
      <c r="K761" s="8">
        <f t="shared" si="139"/>
        <v>1.8084999999999907</v>
      </c>
      <c r="L761" s="8">
        <f t="shared" si="140"/>
        <v>47.835494624948097</v>
      </c>
      <c r="M761" s="17">
        <f t="shared" si="141"/>
        <v>1.8084999999999907E-2</v>
      </c>
      <c r="N761" s="8">
        <f t="shared" si="142"/>
        <v>1.4320713813185348</v>
      </c>
      <c r="O761" s="8">
        <f t="shared" si="143"/>
        <v>1.579985356017114</v>
      </c>
      <c r="P761" s="8">
        <f t="shared" si="144"/>
        <v>-9.3617307360016389E-2</v>
      </c>
      <c r="Q761" s="8"/>
    </row>
    <row r="762" spans="1:17" x14ac:dyDescent="0.2">
      <c r="A762" s="1" t="s">
        <v>760</v>
      </c>
      <c r="B762" s="7">
        <v>38.54885770563709</v>
      </c>
      <c r="C762" s="7">
        <v>-9.9700356261076735</v>
      </c>
      <c r="D762" s="2">
        <v>38.432905296640456</v>
      </c>
      <c r="E762" s="3">
        <f t="shared" si="134"/>
        <v>138.54885770563709</v>
      </c>
      <c r="F762" s="3">
        <f t="shared" si="133"/>
        <v>90.029964373892327</v>
      </c>
      <c r="G762" s="3">
        <f t="shared" si="135"/>
        <v>138.43290529664046</v>
      </c>
      <c r="H762" s="7">
        <f t="shared" si="136"/>
        <v>0.8572000000000024</v>
      </c>
      <c r="I762" s="7">
        <f t="shared" si="137"/>
        <v>0.55190000000000516</v>
      </c>
      <c r="J762" s="7">
        <f t="shared" si="138"/>
        <v>0.49399999999999444</v>
      </c>
      <c r="K762" s="8">
        <f t="shared" si="139"/>
        <v>0.30529999999999724</v>
      </c>
      <c r="L762" s="8">
        <f t="shared" si="140"/>
        <v>48.518893331744763</v>
      </c>
      <c r="M762" s="17">
        <f t="shared" si="141"/>
        <v>3.0529999999999724E-3</v>
      </c>
      <c r="N762" s="8">
        <f t="shared" si="142"/>
        <v>1.4364434952457004</v>
      </c>
      <c r="O762" s="8">
        <f t="shared" si="143"/>
        <v>1.579985356017114</v>
      </c>
      <c r="P762" s="8">
        <f t="shared" si="144"/>
        <v>-9.0850120999386497E-2</v>
      </c>
      <c r="Q762" s="8"/>
    </row>
    <row r="763" spans="1:17" x14ac:dyDescent="0.2">
      <c r="A763" s="1" t="s">
        <v>761</v>
      </c>
      <c r="B763" s="7">
        <v>37.746659819521454</v>
      </c>
      <c r="C763" s="7">
        <v>-10.552169375749259</v>
      </c>
      <c r="D763" s="2">
        <v>38.543928486688344</v>
      </c>
      <c r="E763" s="3">
        <f t="shared" si="134"/>
        <v>137.74665981952145</v>
      </c>
      <c r="F763" s="3">
        <f t="shared" si="133"/>
        <v>89.447830624250741</v>
      </c>
      <c r="G763" s="3">
        <f t="shared" si="135"/>
        <v>138.54392848668834</v>
      </c>
      <c r="H763" s="7">
        <f t="shared" si="136"/>
        <v>-0.57899999999999618</v>
      </c>
      <c r="I763" s="7">
        <f t="shared" si="137"/>
        <v>-0.64659999999999718</v>
      </c>
      <c r="J763" s="7">
        <f t="shared" si="138"/>
        <v>8.019999999999694E-2</v>
      </c>
      <c r="K763" s="8">
        <f t="shared" si="139"/>
        <v>6.7600000000000993E-2</v>
      </c>
      <c r="L763" s="8">
        <f t="shared" si="140"/>
        <v>48.298829195270713</v>
      </c>
      <c r="M763" s="17">
        <f t="shared" si="141"/>
        <v>6.7600000000000993E-4</v>
      </c>
      <c r="N763" s="8">
        <f t="shared" si="142"/>
        <v>1.4374145310484863</v>
      </c>
      <c r="O763" s="8">
        <f t="shared" si="143"/>
        <v>1.579985356017114</v>
      </c>
      <c r="P763" s="8">
        <f t="shared" si="144"/>
        <v>-9.0235535681182255E-2</v>
      </c>
      <c r="Q763" s="8"/>
    </row>
    <row r="764" spans="1:17" x14ac:dyDescent="0.2">
      <c r="A764" s="1" t="s">
        <v>762</v>
      </c>
      <c r="B764" s="7">
        <v>40.466467617657884</v>
      </c>
      <c r="C764" s="7">
        <v>-8.7200094610727348</v>
      </c>
      <c r="D764" s="2">
        <v>40.779611860678045</v>
      </c>
      <c r="E764" s="3">
        <f t="shared" si="134"/>
        <v>140.46646761765788</v>
      </c>
      <c r="F764" s="3">
        <f t="shared" si="133"/>
        <v>91.279990538927265</v>
      </c>
      <c r="G764" s="3">
        <f t="shared" si="135"/>
        <v>140.77961186067805</v>
      </c>
      <c r="H764" s="7">
        <f t="shared" si="136"/>
        <v>1.9744999999999902</v>
      </c>
      <c r="I764" s="7">
        <f t="shared" si="137"/>
        <v>2.0483000000000029</v>
      </c>
      <c r="J764" s="7">
        <f t="shared" si="138"/>
        <v>1.6137000000000068</v>
      </c>
      <c r="K764" s="8">
        <f t="shared" si="139"/>
        <v>-7.3800000000012744E-2</v>
      </c>
      <c r="L764" s="8">
        <f t="shared" si="140"/>
        <v>49.186477078730618</v>
      </c>
      <c r="M764" s="17">
        <f t="shared" si="141"/>
        <v>-7.3800000000012744E-4</v>
      </c>
      <c r="N764" s="8">
        <f t="shared" si="142"/>
        <v>1.4363537191245723</v>
      </c>
      <c r="O764" s="8">
        <f t="shared" si="143"/>
        <v>1.579985356017114</v>
      </c>
      <c r="P764" s="8">
        <f t="shared" si="144"/>
        <v>-9.0906941855849577E-2</v>
      </c>
      <c r="Q764" s="8"/>
    </row>
    <row r="765" spans="1:17" x14ac:dyDescent="0.2">
      <c r="A765" s="1" t="s">
        <v>763</v>
      </c>
      <c r="B765" s="7">
        <v>39.941825361105913</v>
      </c>
      <c r="C765" s="7">
        <v>-8.9661915955562108</v>
      </c>
      <c r="D765" s="2">
        <v>40.599132398272644</v>
      </c>
      <c r="E765" s="3">
        <f t="shared" si="134"/>
        <v>139.94182536110591</v>
      </c>
      <c r="F765" s="3">
        <f t="shared" si="133"/>
        <v>91.033808404443789</v>
      </c>
      <c r="G765" s="3">
        <f t="shared" si="135"/>
        <v>140.59913239827264</v>
      </c>
      <c r="H765" s="7">
        <f t="shared" si="136"/>
        <v>-0.37350000000001549</v>
      </c>
      <c r="I765" s="7">
        <f t="shared" si="137"/>
        <v>-0.26969999999998384</v>
      </c>
      <c r="J765" s="7">
        <f t="shared" si="138"/>
        <v>-0.12820000000001164</v>
      </c>
      <c r="K765" s="8">
        <f t="shared" si="139"/>
        <v>-0.10380000000003164</v>
      </c>
      <c r="L765" s="8">
        <f t="shared" si="140"/>
        <v>48.908016956662124</v>
      </c>
      <c r="M765" s="17">
        <f t="shared" si="141"/>
        <v>-1.0380000000003164E-3</v>
      </c>
      <c r="N765" s="8">
        <f t="shared" si="142"/>
        <v>1.4348627839641206</v>
      </c>
      <c r="O765" s="8">
        <f t="shared" si="143"/>
        <v>1.579985356017114</v>
      </c>
      <c r="P765" s="8">
        <f t="shared" si="144"/>
        <v>-9.1850580450203556E-2</v>
      </c>
      <c r="Q765" s="8"/>
    </row>
    <row r="766" spans="1:17" x14ac:dyDescent="0.2">
      <c r="A766" s="1" t="s">
        <v>764</v>
      </c>
      <c r="B766" s="7">
        <v>39.198874210263796</v>
      </c>
      <c r="C766" s="7">
        <v>-10.469797008972407</v>
      </c>
      <c r="D766" s="2">
        <v>40.369955812463445</v>
      </c>
      <c r="E766" s="3">
        <f t="shared" si="134"/>
        <v>139.1988742102638</v>
      </c>
      <c r="F766" s="3">
        <f t="shared" si="133"/>
        <v>89.530202991027593</v>
      </c>
      <c r="G766" s="3">
        <f t="shared" si="135"/>
        <v>140.36995581246344</v>
      </c>
      <c r="H766" s="7">
        <f t="shared" si="136"/>
        <v>-0.53090000000000082</v>
      </c>
      <c r="I766" s="7">
        <f t="shared" si="137"/>
        <v>-1.6517000000000004</v>
      </c>
      <c r="J766" s="7">
        <f t="shared" si="138"/>
        <v>-0.16300000000001313</v>
      </c>
      <c r="K766" s="8">
        <f t="shared" si="139"/>
        <v>1.1207999999999996</v>
      </c>
      <c r="L766" s="8">
        <f t="shared" si="140"/>
        <v>49.668671219236202</v>
      </c>
      <c r="M766" s="17">
        <f t="shared" si="141"/>
        <v>1.1207999999999996E-2</v>
      </c>
      <c r="N766" s="8">
        <f t="shared" si="142"/>
        <v>1.4509447260467903</v>
      </c>
      <c r="O766" s="8">
        <f t="shared" si="143"/>
        <v>1.579985356017114</v>
      </c>
      <c r="P766" s="8">
        <f t="shared" si="144"/>
        <v>-8.1672041755889491E-2</v>
      </c>
      <c r="Q766" s="8"/>
    </row>
    <row r="767" spans="1:17" x14ac:dyDescent="0.2">
      <c r="A767" s="1" t="s">
        <v>765</v>
      </c>
      <c r="B767" s="7">
        <v>41.141533698742251</v>
      </c>
      <c r="C767" s="7">
        <v>-9.1958717506130654</v>
      </c>
      <c r="D767" s="2">
        <v>41.182276746750176</v>
      </c>
      <c r="E767" s="3">
        <f t="shared" si="134"/>
        <v>141.14153369874225</v>
      </c>
      <c r="F767" s="3">
        <f t="shared" si="133"/>
        <v>90.804128249386935</v>
      </c>
      <c r="G767" s="3">
        <f t="shared" si="135"/>
        <v>141.18227674675018</v>
      </c>
      <c r="H767" s="7">
        <f t="shared" si="136"/>
        <v>1.3956000000000079</v>
      </c>
      <c r="I767" s="7">
        <f t="shared" si="137"/>
        <v>1.4229000000000047</v>
      </c>
      <c r="J767" s="7">
        <f t="shared" si="138"/>
        <v>0.57869999999999866</v>
      </c>
      <c r="K767" s="8">
        <f t="shared" si="139"/>
        <v>-2.7299999999996771E-2</v>
      </c>
      <c r="L767" s="8">
        <f t="shared" si="140"/>
        <v>50.337405449355323</v>
      </c>
      <c r="M767" s="17">
        <f t="shared" si="141"/>
        <v>-2.7299999999996771E-4</v>
      </c>
      <c r="N767" s="8">
        <f t="shared" si="142"/>
        <v>1.4505486181365794</v>
      </c>
      <c r="O767" s="8">
        <f t="shared" si="143"/>
        <v>1.579985356017114</v>
      </c>
      <c r="P767" s="8">
        <f t="shared" si="144"/>
        <v>-8.1922745288490195E-2</v>
      </c>
      <c r="Q767" s="8"/>
    </row>
    <row r="768" spans="1:17" x14ac:dyDescent="0.2">
      <c r="A768" s="1" t="s">
        <v>766</v>
      </c>
      <c r="B768" s="7">
        <v>42.180053103697588</v>
      </c>
      <c r="C768" s="7">
        <v>-7.4620577258192782</v>
      </c>
      <c r="D768" s="2">
        <v>42.077937110431549</v>
      </c>
      <c r="E768" s="3">
        <f t="shared" si="134"/>
        <v>142.18005310369759</v>
      </c>
      <c r="F768" s="3">
        <f t="shared" si="133"/>
        <v>92.537942274180722</v>
      </c>
      <c r="G768" s="3">
        <f t="shared" si="135"/>
        <v>142.07793711043155</v>
      </c>
      <c r="H768" s="7">
        <f t="shared" si="136"/>
        <v>0.73579999999999757</v>
      </c>
      <c r="I768" s="7">
        <f t="shared" si="137"/>
        <v>1.9093999999999944</v>
      </c>
      <c r="J768" s="7">
        <f t="shared" si="138"/>
        <v>0.63439999999999053</v>
      </c>
      <c r="K768" s="8">
        <f t="shared" si="139"/>
        <v>-1.1735999999999969</v>
      </c>
      <c r="L768" s="8">
        <f t="shared" si="140"/>
        <v>49.642110829516866</v>
      </c>
      <c r="M768" s="17">
        <f t="shared" si="141"/>
        <v>-1.1735999999999969E-2</v>
      </c>
      <c r="N768" s="8">
        <f t="shared" si="142"/>
        <v>1.4335249795541285</v>
      </c>
      <c r="O768" s="8">
        <f t="shared" si="143"/>
        <v>1.579985356017114</v>
      </c>
      <c r="P768" s="8">
        <f t="shared" si="144"/>
        <v>-9.2697299949784484E-2</v>
      </c>
      <c r="Q768" s="8"/>
    </row>
    <row r="769" spans="1:17" x14ac:dyDescent="0.2">
      <c r="A769" s="1" t="s">
        <v>767</v>
      </c>
      <c r="B769" s="7">
        <v>42.287399043790884</v>
      </c>
      <c r="C769" s="7">
        <v>-7.505643096630422</v>
      </c>
      <c r="D769" s="2">
        <v>42.633461844533343</v>
      </c>
      <c r="E769" s="3">
        <f t="shared" si="134"/>
        <v>142.28739904379088</v>
      </c>
      <c r="F769" s="3">
        <f t="shared" si="133"/>
        <v>92.494356903369578</v>
      </c>
      <c r="G769" s="3">
        <f t="shared" si="135"/>
        <v>142.63346184453334</v>
      </c>
      <c r="H769" s="7">
        <f t="shared" si="136"/>
        <v>7.5500000000006118E-2</v>
      </c>
      <c r="I769" s="7">
        <f t="shared" si="137"/>
        <v>-4.709999999999992E-2</v>
      </c>
      <c r="J769" s="7">
        <f t="shared" si="138"/>
        <v>0.39100000000000801</v>
      </c>
      <c r="K769" s="8">
        <f t="shared" si="139"/>
        <v>0.12260000000000604</v>
      </c>
      <c r="L769" s="8">
        <f t="shared" si="140"/>
        <v>49.793042140421306</v>
      </c>
      <c r="M769" s="17">
        <f t="shared" si="141"/>
        <v>1.2260000000000604E-3</v>
      </c>
      <c r="N769" s="8">
        <f t="shared" si="142"/>
        <v>1.4352824811790619</v>
      </c>
      <c r="O769" s="8">
        <f t="shared" si="143"/>
        <v>1.579985356017114</v>
      </c>
      <c r="P769" s="8">
        <f t="shared" si="144"/>
        <v>-9.1584946839522896E-2</v>
      </c>
      <c r="Q769" s="8"/>
    </row>
    <row r="770" spans="1:17" x14ac:dyDescent="0.2">
      <c r="A770" s="1" t="s">
        <v>768</v>
      </c>
      <c r="B770" s="7">
        <v>41.689222818210794</v>
      </c>
      <c r="C770" s="7">
        <v>-7.0687922489758108</v>
      </c>
      <c r="D770" s="2">
        <v>42.835858726890734</v>
      </c>
      <c r="E770" s="3">
        <f t="shared" si="134"/>
        <v>141.68922281821079</v>
      </c>
      <c r="F770" s="3">
        <f t="shared" si="133"/>
        <v>92.931207751024189</v>
      </c>
      <c r="G770" s="3">
        <f t="shared" si="135"/>
        <v>142.83585872689073</v>
      </c>
      <c r="H770" s="7">
        <f t="shared" si="136"/>
        <v>-0.42039999999999855</v>
      </c>
      <c r="I770" s="7">
        <f t="shared" si="137"/>
        <v>0.47230000000000327</v>
      </c>
      <c r="J770" s="7">
        <f t="shared" si="138"/>
        <v>0.14190000000000591</v>
      </c>
      <c r="K770" s="8">
        <f t="shared" si="139"/>
        <v>-0.89270000000000183</v>
      </c>
      <c r="L770" s="8">
        <f t="shared" si="140"/>
        <v>48.758015067186605</v>
      </c>
      <c r="M770" s="17">
        <f t="shared" si="141"/>
        <v>-8.9270000000000183E-3</v>
      </c>
      <c r="N770" s="8">
        <f t="shared" si="142"/>
        <v>1.4224697144695764</v>
      </c>
      <c r="O770" s="8">
        <f t="shared" si="143"/>
        <v>1.579985356017114</v>
      </c>
      <c r="P770" s="8">
        <f t="shared" si="144"/>
        <v>-9.9694368019086488E-2</v>
      </c>
      <c r="Q770" s="8"/>
    </row>
    <row r="771" spans="1:17" x14ac:dyDescent="0.2">
      <c r="A771" s="1" t="s">
        <v>769</v>
      </c>
      <c r="B771" s="7">
        <v>42.027151614632231</v>
      </c>
      <c r="C771" s="7">
        <v>-6.909879883721544</v>
      </c>
      <c r="D771" s="2">
        <v>42.759155870754398</v>
      </c>
      <c r="E771" s="3">
        <f t="shared" si="134"/>
        <v>142.02715161463223</v>
      </c>
      <c r="F771" s="3">
        <f t="shared" ref="F771:F834" si="145">100+C771</f>
        <v>93.090120116278456</v>
      </c>
      <c r="G771" s="3">
        <f t="shared" si="135"/>
        <v>142.7591558707544</v>
      </c>
      <c r="H771" s="7">
        <f t="shared" si="136"/>
        <v>0.23850000000000815</v>
      </c>
      <c r="I771" s="7">
        <f t="shared" si="137"/>
        <v>0.17100000000001003</v>
      </c>
      <c r="J771" s="7">
        <f t="shared" si="138"/>
        <v>-5.3700000000000969E-2</v>
      </c>
      <c r="K771" s="8">
        <f t="shared" si="139"/>
        <v>6.7499999999998117E-2</v>
      </c>
      <c r="L771" s="8">
        <f t="shared" si="140"/>
        <v>48.937031498353775</v>
      </c>
      <c r="M771" s="17">
        <f t="shared" si="141"/>
        <v>6.7499999999998117E-4</v>
      </c>
      <c r="N771" s="8">
        <f t="shared" si="142"/>
        <v>1.4234298815268434</v>
      </c>
      <c r="O771" s="8">
        <f t="shared" si="143"/>
        <v>1.579985356017114</v>
      </c>
      <c r="P771" s="8">
        <f t="shared" si="144"/>
        <v>-9.9086661717499358E-2</v>
      </c>
      <c r="Q771" s="8"/>
    </row>
    <row r="772" spans="1:17" x14ac:dyDescent="0.2">
      <c r="A772" s="1" t="s">
        <v>770</v>
      </c>
      <c r="B772" s="7">
        <v>41.03239344472334</v>
      </c>
      <c r="C772" s="7">
        <v>-8.9540458313549038</v>
      </c>
      <c r="D772" s="2">
        <v>41.816945442007409</v>
      </c>
      <c r="E772" s="3">
        <f t="shared" ref="E772:E835" si="146">100+B772</f>
        <v>141.03239344472334</v>
      </c>
      <c r="F772" s="3">
        <f t="shared" si="145"/>
        <v>91.045954168645096</v>
      </c>
      <c r="G772" s="3">
        <f t="shared" ref="G772:G835" si="147">100+D772</f>
        <v>141.81694544200741</v>
      </c>
      <c r="H772" s="7">
        <f t="shared" ref="H772:H835" si="148">(E772/E771-1)*100</f>
        <v>-0.70040000000000102</v>
      </c>
      <c r="I772" s="7">
        <f t="shared" ref="I772:I835" si="149">(F772/F771-1)*100</f>
        <v>-2.1959000000000062</v>
      </c>
      <c r="J772" s="7">
        <f t="shared" ref="J772:J835" si="150">(G772/G771-1)*100</f>
        <v>-0.66000000000000503</v>
      </c>
      <c r="K772" s="8">
        <f t="shared" ref="K772:K835" si="151">H772-I772</f>
        <v>1.4955000000000052</v>
      </c>
      <c r="L772" s="8">
        <f t="shared" ref="L772:L835" si="152">(E772-F772)/100*100</f>
        <v>49.986439276078244</v>
      </c>
      <c r="M772" s="17">
        <f t="shared" ref="M772:M835" si="153">K772/100</f>
        <v>1.4955000000000052E-2</v>
      </c>
      <c r="N772" s="8">
        <f t="shared" ref="N772:N835" si="154">N771*(1+M772)</f>
        <v>1.4447172754050774</v>
      </c>
      <c r="O772" s="8">
        <f t="shared" ref="O772:O835" si="155">MAX(N772,O771)</f>
        <v>1.579985356017114</v>
      </c>
      <c r="P772" s="8">
        <f t="shared" ref="P772:P835" si="156">N772/O772-1</f>
        <v>-8.561350274348456E-2</v>
      </c>
      <c r="Q772" s="8"/>
    </row>
    <row r="773" spans="1:17" x14ac:dyDescent="0.2">
      <c r="A773" s="1" t="s">
        <v>771</v>
      </c>
      <c r="B773" s="7">
        <v>40.660773087996489</v>
      </c>
      <c r="C773" s="7">
        <v>-8.4369958576311745</v>
      </c>
      <c r="D773" s="2">
        <v>41.754120535176611</v>
      </c>
      <c r="E773" s="3">
        <f t="shared" si="146"/>
        <v>140.66077308799649</v>
      </c>
      <c r="F773" s="3">
        <f t="shared" si="145"/>
        <v>91.563004142368825</v>
      </c>
      <c r="G773" s="3">
        <f t="shared" si="147"/>
        <v>141.75412053517661</v>
      </c>
      <c r="H773" s="7">
        <f t="shared" si="148"/>
        <v>-0.2635000000000054</v>
      </c>
      <c r="I773" s="7">
        <f t="shared" si="149"/>
        <v>0.56789999999999896</v>
      </c>
      <c r="J773" s="7">
        <f t="shared" si="150"/>
        <v>-4.4299999999997119E-2</v>
      </c>
      <c r="K773" s="8">
        <f t="shared" si="151"/>
        <v>-0.83140000000000436</v>
      </c>
      <c r="L773" s="8">
        <f t="shared" si="152"/>
        <v>49.097768945627664</v>
      </c>
      <c r="M773" s="17">
        <f t="shared" si="153"/>
        <v>-8.3140000000000436E-3</v>
      </c>
      <c r="N773" s="8">
        <f t="shared" si="154"/>
        <v>1.4327058959773595</v>
      </c>
      <c r="O773" s="8">
        <f t="shared" si="155"/>
        <v>1.579985356017114</v>
      </c>
      <c r="P773" s="8">
        <f t="shared" si="156"/>
        <v>-9.3215712081675228E-2</v>
      </c>
      <c r="Q773" s="8"/>
    </row>
    <row r="774" spans="1:17" x14ac:dyDescent="0.2">
      <c r="A774" s="1" t="s">
        <v>772</v>
      </c>
      <c r="B774" s="7">
        <v>40.956442033027457</v>
      </c>
      <c r="C774" s="7">
        <v>-8.5510833607925605</v>
      </c>
      <c r="D774" s="2">
        <v>41.837897220412913</v>
      </c>
      <c r="E774" s="3">
        <f t="shared" si="146"/>
        <v>140.95644203302746</v>
      </c>
      <c r="F774" s="3">
        <f t="shared" si="145"/>
        <v>91.44891663920744</v>
      </c>
      <c r="G774" s="3">
        <f t="shared" si="147"/>
        <v>141.83789722041291</v>
      </c>
      <c r="H774" s="7">
        <f t="shared" si="148"/>
        <v>0.21020000000000483</v>
      </c>
      <c r="I774" s="7">
        <f t="shared" si="149"/>
        <v>-0.12459999999999694</v>
      </c>
      <c r="J774" s="7">
        <f t="shared" si="150"/>
        <v>5.9100000000000819E-2</v>
      </c>
      <c r="K774" s="8">
        <f t="shared" si="151"/>
        <v>0.33480000000000176</v>
      </c>
      <c r="L774" s="8">
        <f t="shared" si="152"/>
        <v>49.507525393820018</v>
      </c>
      <c r="M774" s="17">
        <f t="shared" si="153"/>
        <v>3.3480000000000176E-3</v>
      </c>
      <c r="N774" s="8">
        <f t="shared" si="154"/>
        <v>1.4375025953170917</v>
      </c>
      <c r="O774" s="8">
        <f t="shared" si="155"/>
        <v>1.579985356017114</v>
      </c>
      <c r="P774" s="8">
        <f t="shared" si="156"/>
        <v>-9.0179798285724755E-2</v>
      </c>
      <c r="Q774" s="8"/>
    </row>
    <row r="775" spans="1:17" x14ac:dyDescent="0.2">
      <c r="A775" s="1" t="s">
        <v>773</v>
      </c>
      <c r="B775" s="7">
        <v>44.149105445075548</v>
      </c>
      <c r="C775" s="7">
        <v>-6.9835574806799059</v>
      </c>
      <c r="D775" s="2">
        <v>43.149897769701738</v>
      </c>
      <c r="E775" s="3">
        <f t="shared" si="146"/>
        <v>144.14910544507555</v>
      </c>
      <c r="F775" s="3">
        <f t="shared" si="145"/>
        <v>93.016442519320094</v>
      </c>
      <c r="G775" s="3">
        <f t="shared" si="147"/>
        <v>143.14989776970174</v>
      </c>
      <c r="H775" s="7">
        <f t="shared" si="148"/>
        <v>2.2650000000000059</v>
      </c>
      <c r="I775" s="7">
        <f t="shared" si="149"/>
        <v>1.7141000000000073</v>
      </c>
      <c r="J775" s="7">
        <f t="shared" si="150"/>
        <v>0.92499999999999805</v>
      </c>
      <c r="K775" s="8">
        <f t="shared" si="151"/>
        <v>0.55089999999999861</v>
      </c>
      <c r="L775" s="8">
        <f t="shared" si="152"/>
        <v>51.132662925755454</v>
      </c>
      <c r="M775" s="17">
        <f t="shared" si="153"/>
        <v>5.5089999999999861E-3</v>
      </c>
      <c r="N775" s="8">
        <f t="shared" si="154"/>
        <v>1.4454217971146934</v>
      </c>
      <c r="O775" s="8">
        <f t="shared" si="155"/>
        <v>1.579985356017114</v>
      </c>
      <c r="P775" s="8">
        <f t="shared" si="156"/>
        <v>-8.5167598794480881E-2</v>
      </c>
      <c r="Q775" s="8"/>
    </row>
    <row r="776" spans="1:17" x14ac:dyDescent="0.2">
      <c r="A776" s="1" t="s">
        <v>774</v>
      </c>
      <c r="B776" s="7">
        <v>44.035227651773937</v>
      </c>
      <c r="C776" s="7">
        <v>-6.4074136357152298</v>
      </c>
      <c r="D776" s="2">
        <v>43.778039521115204</v>
      </c>
      <c r="E776" s="3">
        <f t="shared" si="146"/>
        <v>144.03522765177394</v>
      </c>
      <c r="F776" s="3">
        <f t="shared" si="145"/>
        <v>93.59258636428477</v>
      </c>
      <c r="G776" s="3">
        <f t="shared" si="147"/>
        <v>143.7780395211152</v>
      </c>
      <c r="H776" s="7">
        <f t="shared" si="148"/>
        <v>-7.899999999999574E-2</v>
      </c>
      <c r="I776" s="7">
        <f t="shared" si="149"/>
        <v>0.61940000000000328</v>
      </c>
      <c r="J776" s="7">
        <f t="shared" si="150"/>
        <v>0.43880000000000585</v>
      </c>
      <c r="K776" s="8">
        <f t="shared" si="151"/>
        <v>-0.69839999999999902</v>
      </c>
      <c r="L776" s="8">
        <f t="shared" si="152"/>
        <v>50.442641287489167</v>
      </c>
      <c r="M776" s="17">
        <f t="shared" si="153"/>
        <v>-6.9839999999999902E-3</v>
      </c>
      <c r="N776" s="8">
        <f t="shared" si="154"/>
        <v>1.4353269712836445</v>
      </c>
      <c r="O776" s="8">
        <f t="shared" si="155"/>
        <v>1.579985356017114</v>
      </c>
      <c r="P776" s="8">
        <f t="shared" si="156"/>
        <v>-9.155678828450009E-2</v>
      </c>
      <c r="Q776" s="8"/>
    </row>
    <row r="777" spans="1:17" x14ac:dyDescent="0.2">
      <c r="A777" s="1" t="s">
        <v>775</v>
      </c>
      <c r="B777" s="7">
        <v>44.676616520507281</v>
      </c>
      <c r="C777" s="7">
        <v>-5.8010272686610449</v>
      </c>
      <c r="D777" s="2">
        <v>43.429090219197462</v>
      </c>
      <c r="E777" s="3">
        <f t="shared" si="146"/>
        <v>144.67661652050728</v>
      </c>
      <c r="F777" s="3">
        <f t="shared" si="145"/>
        <v>94.198972731338955</v>
      </c>
      <c r="G777" s="3">
        <f t="shared" si="147"/>
        <v>143.42909021919746</v>
      </c>
      <c r="H777" s="7">
        <f t="shared" si="148"/>
        <v>0.44530000000000403</v>
      </c>
      <c r="I777" s="7">
        <f t="shared" si="149"/>
        <v>0.64789999999999015</v>
      </c>
      <c r="J777" s="7">
        <f t="shared" si="150"/>
        <v>-0.2426999999999957</v>
      </c>
      <c r="K777" s="8">
        <f t="shared" si="151"/>
        <v>-0.20259999999998612</v>
      </c>
      <c r="L777" s="8">
        <f t="shared" si="152"/>
        <v>50.477643789168326</v>
      </c>
      <c r="M777" s="17">
        <f t="shared" si="153"/>
        <v>-2.0259999999998612E-3</v>
      </c>
      <c r="N777" s="8">
        <f t="shared" si="154"/>
        <v>1.4324189988398239</v>
      </c>
      <c r="O777" s="8">
        <f t="shared" si="155"/>
        <v>1.579985356017114</v>
      </c>
      <c r="P777" s="8">
        <f t="shared" si="156"/>
        <v>-9.3397294231435724E-2</v>
      </c>
      <c r="Q777" s="8"/>
    </row>
    <row r="778" spans="1:17" x14ac:dyDescent="0.2">
      <c r="A778" s="1" t="s">
        <v>776</v>
      </c>
      <c r="B778" s="7">
        <v>45.759810348396314</v>
      </c>
      <c r="C778" s="7">
        <v>-6.1345858311027115</v>
      </c>
      <c r="D778" s="2">
        <v>44.406129181770638</v>
      </c>
      <c r="E778" s="3">
        <f t="shared" si="146"/>
        <v>145.75981034839631</v>
      </c>
      <c r="F778" s="3">
        <f t="shared" si="145"/>
        <v>93.865414168897289</v>
      </c>
      <c r="G778" s="3">
        <f t="shared" si="147"/>
        <v>144.40612918177064</v>
      </c>
      <c r="H778" s="7">
        <f t="shared" si="148"/>
        <v>0.74870000000000214</v>
      </c>
      <c r="I778" s="7">
        <f t="shared" si="149"/>
        <v>-0.35409999999999053</v>
      </c>
      <c r="J778" s="7">
        <f t="shared" si="150"/>
        <v>0.68120000000000402</v>
      </c>
      <c r="K778" s="8">
        <f t="shared" si="151"/>
        <v>1.1027999999999927</v>
      </c>
      <c r="L778" s="8">
        <f t="shared" si="152"/>
        <v>51.894396179499026</v>
      </c>
      <c r="M778" s="17">
        <f t="shared" si="153"/>
        <v>1.1027999999999927E-2</v>
      </c>
      <c r="N778" s="8">
        <f t="shared" si="154"/>
        <v>1.4482157155590296</v>
      </c>
      <c r="O778" s="8">
        <f t="shared" si="155"/>
        <v>1.579985356017114</v>
      </c>
      <c r="P778" s="8">
        <f t="shared" si="156"/>
        <v>-8.3399279592219933E-2</v>
      </c>
      <c r="Q778" s="8"/>
    </row>
    <row r="779" spans="1:17" x14ac:dyDescent="0.2">
      <c r="A779" s="1" t="s">
        <v>777</v>
      </c>
      <c r="B779" s="7">
        <v>44.344045310482358</v>
      </c>
      <c r="C779" s="7">
        <v>-7.4760164649904226</v>
      </c>
      <c r="D779" s="2">
        <v>43.938542135480077</v>
      </c>
      <c r="E779" s="3">
        <f t="shared" si="146"/>
        <v>144.34404531048236</v>
      </c>
      <c r="F779" s="3">
        <f t="shared" si="145"/>
        <v>92.523983535009577</v>
      </c>
      <c r="G779" s="3">
        <f t="shared" si="147"/>
        <v>143.93854213548008</v>
      </c>
      <c r="H779" s="7">
        <f t="shared" si="148"/>
        <v>-0.97129999999998606</v>
      </c>
      <c r="I779" s="7">
        <f t="shared" si="149"/>
        <v>-1.4291000000000054</v>
      </c>
      <c r="J779" s="7">
        <f t="shared" si="150"/>
        <v>-0.32379999999999631</v>
      </c>
      <c r="K779" s="8">
        <f t="shared" si="151"/>
        <v>0.4578000000000193</v>
      </c>
      <c r="L779" s="8">
        <f t="shared" si="152"/>
        <v>51.82006177547278</v>
      </c>
      <c r="M779" s="17">
        <f t="shared" si="153"/>
        <v>4.578000000000193E-3</v>
      </c>
      <c r="N779" s="8">
        <f t="shared" si="154"/>
        <v>1.4548456471048592</v>
      </c>
      <c r="O779" s="8">
        <f t="shared" si="155"/>
        <v>1.579985356017114</v>
      </c>
      <c r="P779" s="8">
        <f t="shared" si="156"/>
        <v>-7.9203081494192862E-2</v>
      </c>
      <c r="Q779" s="8"/>
    </row>
    <row r="780" spans="1:17" x14ac:dyDescent="0.2">
      <c r="A780" s="1" t="s">
        <v>778</v>
      </c>
      <c r="B780" s="7">
        <v>43.597353564091236</v>
      </c>
      <c r="C780" s="7">
        <v>-8.4405789933428963</v>
      </c>
      <c r="D780" s="2">
        <v>42.500883976630917</v>
      </c>
      <c r="E780" s="3">
        <f t="shared" si="146"/>
        <v>143.59735356409124</v>
      </c>
      <c r="F780" s="3">
        <f t="shared" si="145"/>
        <v>91.559421006657104</v>
      </c>
      <c r="G780" s="3">
        <f t="shared" si="147"/>
        <v>142.50088397663092</v>
      </c>
      <c r="H780" s="7">
        <f t="shared" si="148"/>
        <v>-0.51729999999999832</v>
      </c>
      <c r="I780" s="7">
        <f t="shared" si="149"/>
        <v>-1.0425000000000018</v>
      </c>
      <c r="J780" s="7">
        <f t="shared" si="150"/>
        <v>-0.99879999999998859</v>
      </c>
      <c r="K780" s="8">
        <f t="shared" si="151"/>
        <v>0.52520000000000344</v>
      </c>
      <c r="L780" s="8">
        <f t="shared" si="152"/>
        <v>52.037932557434132</v>
      </c>
      <c r="M780" s="17">
        <f t="shared" si="153"/>
        <v>5.2520000000000344E-3</v>
      </c>
      <c r="N780" s="8">
        <f t="shared" si="154"/>
        <v>1.4624864964434541</v>
      </c>
      <c r="O780" s="8">
        <f t="shared" si="155"/>
        <v>1.579985356017114</v>
      </c>
      <c r="P780" s="8">
        <f t="shared" si="156"/>
        <v>-7.4367056078200267E-2</v>
      </c>
      <c r="Q780" s="8"/>
    </row>
    <row r="781" spans="1:17" x14ac:dyDescent="0.2">
      <c r="A781" s="1" t="s">
        <v>779</v>
      </c>
      <c r="B781" s="7">
        <v>45.95507851226003</v>
      </c>
      <c r="C781" s="7">
        <v>-7.0181118285834714</v>
      </c>
      <c r="D781" s="2">
        <v>44.057136130539703</v>
      </c>
      <c r="E781" s="3">
        <f t="shared" si="146"/>
        <v>145.95507851226003</v>
      </c>
      <c r="F781" s="3">
        <f t="shared" si="145"/>
        <v>92.981888171416529</v>
      </c>
      <c r="G781" s="3">
        <f t="shared" si="147"/>
        <v>144.0571361305397</v>
      </c>
      <c r="H781" s="7">
        <f t="shared" si="148"/>
        <v>1.6418999999999961</v>
      </c>
      <c r="I781" s="7">
        <f t="shared" si="149"/>
        <v>1.5535999999999994</v>
      </c>
      <c r="J781" s="7">
        <f t="shared" si="150"/>
        <v>1.0920999999999959</v>
      </c>
      <c r="K781" s="8">
        <f t="shared" si="151"/>
        <v>8.8299999999996714E-2</v>
      </c>
      <c r="L781" s="8">
        <f t="shared" si="152"/>
        <v>52.973190340843502</v>
      </c>
      <c r="M781" s="17">
        <f t="shared" si="153"/>
        <v>8.8299999999996714E-4</v>
      </c>
      <c r="N781" s="8">
        <f t="shared" si="154"/>
        <v>1.4637778720198136</v>
      </c>
      <c r="O781" s="8">
        <f t="shared" si="155"/>
        <v>1.579985356017114</v>
      </c>
      <c r="P781" s="8">
        <f t="shared" si="156"/>
        <v>-7.3549722188717359E-2</v>
      </c>
      <c r="Q781" s="8"/>
    </row>
    <row r="782" spans="1:17" x14ac:dyDescent="0.2">
      <c r="A782" s="1" t="s">
        <v>780</v>
      </c>
      <c r="B782" s="7">
        <v>44.699426971819065</v>
      </c>
      <c r="C782" s="7">
        <v>-8.196378315491657</v>
      </c>
      <c r="D782" s="2">
        <v>42.33334843960165</v>
      </c>
      <c r="E782" s="3">
        <f t="shared" si="146"/>
        <v>144.69942697181907</v>
      </c>
      <c r="F782" s="3">
        <f t="shared" si="145"/>
        <v>91.803621684508343</v>
      </c>
      <c r="G782" s="3">
        <f t="shared" si="147"/>
        <v>142.33334843960165</v>
      </c>
      <c r="H782" s="7">
        <f t="shared" si="148"/>
        <v>-0.86029999999999163</v>
      </c>
      <c r="I782" s="7">
        <f t="shared" si="149"/>
        <v>-1.2671999999999906</v>
      </c>
      <c r="J782" s="7">
        <f t="shared" si="150"/>
        <v>-1.1966000000000143</v>
      </c>
      <c r="K782" s="8">
        <f t="shared" si="151"/>
        <v>0.40689999999999893</v>
      </c>
      <c r="L782" s="8">
        <f t="shared" si="152"/>
        <v>52.895805287310729</v>
      </c>
      <c r="M782" s="17">
        <f t="shared" si="153"/>
        <v>4.0689999999999893E-3</v>
      </c>
      <c r="N782" s="8">
        <f t="shared" si="154"/>
        <v>1.4697339841810619</v>
      </c>
      <c r="O782" s="8">
        <f t="shared" si="155"/>
        <v>1.579985356017114</v>
      </c>
      <c r="P782" s="8">
        <f t="shared" si="156"/>
        <v>-6.9779996008303424E-2</v>
      </c>
      <c r="Q782" s="8"/>
    </row>
    <row r="783" spans="1:17" x14ac:dyDescent="0.2">
      <c r="A783" s="1" t="s">
        <v>781</v>
      </c>
      <c r="B783" s="7">
        <v>45.377488486608996</v>
      </c>
      <c r="C783" s="7">
        <v>-7.213069723628891</v>
      </c>
      <c r="D783" s="2">
        <v>42.717221480343255</v>
      </c>
      <c r="E783" s="3">
        <f t="shared" si="146"/>
        <v>145.377488486609</v>
      </c>
      <c r="F783" s="3">
        <f t="shared" si="145"/>
        <v>92.786930276371109</v>
      </c>
      <c r="G783" s="3">
        <f t="shared" si="147"/>
        <v>142.71722148034326</v>
      </c>
      <c r="H783" s="7">
        <f t="shared" si="148"/>
        <v>0.4685999999999968</v>
      </c>
      <c r="I783" s="7">
        <f t="shared" si="149"/>
        <v>1.0710999999999915</v>
      </c>
      <c r="J783" s="7">
        <f t="shared" si="150"/>
        <v>0.26969999999999494</v>
      </c>
      <c r="K783" s="8">
        <f t="shared" si="151"/>
        <v>-0.60249999999999471</v>
      </c>
      <c r="L783" s="8">
        <f t="shared" si="152"/>
        <v>52.590558210237894</v>
      </c>
      <c r="M783" s="17">
        <f t="shared" si="153"/>
        <v>-6.0249999999999471E-3</v>
      </c>
      <c r="N783" s="8">
        <f t="shared" si="154"/>
        <v>1.4608788369263712</v>
      </c>
      <c r="O783" s="8">
        <f t="shared" si="155"/>
        <v>1.579985356017114</v>
      </c>
      <c r="P783" s="8">
        <f t="shared" si="156"/>
        <v>-7.5384571532353228E-2</v>
      </c>
      <c r="Q783" s="8"/>
    </row>
    <row r="784" spans="1:17" x14ac:dyDescent="0.2">
      <c r="A784" s="1" t="s">
        <v>782</v>
      </c>
      <c r="B784" s="7">
        <v>44.820111195751338</v>
      </c>
      <c r="C784" s="7">
        <v>-7.595166302506982</v>
      </c>
      <c r="D784" s="2">
        <v>42.382264161528894</v>
      </c>
      <c r="E784" s="3">
        <f t="shared" si="146"/>
        <v>144.82011119575134</v>
      </c>
      <c r="F784" s="3">
        <f t="shared" si="145"/>
        <v>92.404833697493018</v>
      </c>
      <c r="G784" s="3">
        <f t="shared" si="147"/>
        <v>142.38226416152889</v>
      </c>
      <c r="H784" s="7">
        <f t="shared" si="148"/>
        <v>-0.38340000000000041</v>
      </c>
      <c r="I784" s="7">
        <f t="shared" si="149"/>
        <v>-0.4117999999999955</v>
      </c>
      <c r="J784" s="7">
        <f t="shared" si="150"/>
        <v>-0.2346999999999988</v>
      </c>
      <c r="K784" s="8">
        <f t="shared" si="151"/>
        <v>2.8399999999995096E-2</v>
      </c>
      <c r="L784" s="8">
        <f t="shared" si="152"/>
        <v>52.41527749825832</v>
      </c>
      <c r="M784" s="17">
        <f t="shared" si="153"/>
        <v>2.8399999999995096E-4</v>
      </c>
      <c r="N784" s="8">
        <f t="shared" si="154"/>
        <v>1.4612937265160582</v>
      </c>
      <c r="O784" s="8">
        <f t="shared" si="155"/>
        <v>1.579985356017114</v>
      </c>
      <c r="P784" s="8">
        <f t="shared" si="156"/>
        <v>-7.512198075066856E-2</v>
      </c>
      <c r="Q784" s="8"/>
    </row>
    <row r="785" spans="1:17" x14ac:dyDescent="0.2">
      <c r="A785" s="1" t="s">
        <v>783</v>
      </c>
      <c r="B785" s="7">
        <v>45.786206157538203</v>
      </c>
      <c r="C785" s="7">
        <v>-6.2330266489722419</v>
      </c>
      <c r="D785" s="2">
        <v>43.708270187665192</v>
      </c>
      <c r="E785" s="3">
        <f t="shared" si="146"/>
        <v>145.7862061575382</v>
      </c>
      <c r="F785" s="3">
        <f t="shared" si="145"/>
        <v>93.766973351027758</v>
      </c>
      <c r="G785" s="3">
        <f t="shared" si="147"/>
        <v>143.70827018766519</v>
      </c>
      <c r="H785" s="7">
        <f t="shared" si="148"/>
        <v>0.66710000000000935</v>
      </c>
      <c r="I785" s="7">
        <f t="shared" si="149"/>
        <v>1.4740999999999893</v>
      </c>
      <c r="J785" s="7">
        <f t="shared" si="150"/>
        <v>0.93129999999999047</v>
      </c>
      <c r="K785" s="8">
        <f t="shared" si="151"/>
        <v>-0.80699999999997996</v>
      </c>
      <c r="L785" s="8">
        <f t="shared" si="152"/>
        <v>52.019232806510438</v>
      </c>
      <c r="M785" s="17">
        <f t="shared" si="153"/>
        <v>-8.0699999999997996E-3</v>
      </c>
      <c r="N785" s="8">
        <f t="shared" si="154"/>
        <v>1.4495010861430739</v>
      </c>
      <c r="O785" s="8">
        <f t="shared" si="155"/>
        <v>1.579985356017114</v>
      </c>
      <c r="P785" s="8">
        <f t="shared" si="156"/>
        <v>-8.258574636601046E-2</v>
      </c>
      <c r="Q785" s="8"/>
    </row>
    <row r="786" spans="1:17" x14ac:dyDescent="0.2">
      <c r="A786" s="1" t="s">
        <v>784</v>
      </c>
      <c r="B786" s="7">
        <v>47.258355267317029</v>
      </c>
      <c r="C786" s="7">
        <v>-4.8575589168860063</v>
      </c>
      <c r="D786" s="2">
        <v>45.159867424830793</v>
      </c>
      <c r="E786" s="3">
        <f t="shared" si="146"/>
        <v>147.25835526731703</v>
      </c>
      <c r="F786" s="3">
        <f t="shared" si="145"/>
        <v>95.142441083113994</v>
      </c>
      <c r="G786" s="3">
        <f t="shared" si="147"/>
        <v>145.15986742483079</v>
      </c>
      <c r="H786" s="7">
        <f t="shared" si="148"/>
        <v>1.009799999999994</v>
      </c>
      <c r="I786" s="7">
        <f t="shared" si="149"/>
        <v>1.4669000000000043</v>
      </c>
      <c r="J786" s="7">
        <f t="shared" si="150"/>
        <v>1.0100999999999916</v>
      </c>
      <c r="K786" s="8">
        <f t="shared" si="151"/>
        <v>-0.45710000000001028</v>
      </c>
      <c r="L786" s="8">
        <f t="shared" si="152"/>
        <v>52.115914184203035</v>
      </c>
      <c r="M786" s="17">
        <f t="shared" si="153"/>
        <v>-4.5710000000001028E-3</v>
      </c>
      <c r="N786" s="8">
        <f t="shared" si="154"/>
        <v>1.4428754166783138</v>
      </c>
      <c r="O786" s="8">
        <f t="shared" si="155"/>
        <v>1.579985356017114</v>
      </c>
      <c r="P786" s="8">
        <f t="shared" si="156"/>
        <v>-8.6779246919371555E-2</v>
      </c>
      <c r="Q786" s="8"/>
    </row>
    <row r="787" spans="1:17" x14ac:dyDescent="0.2">
      <c r="A787" s="1" t="s">
        <v>785</v>
      </c>
      <c r="B787" s="7">
        <v>46.145818393272464</v>
      </c>
      <c r="C787" s="7">
        <v>-5.1211034786862371</v>
      </c>
      <c r="D787" s="2">
        <v>45.166835098467203</v>
      </c>
      <c r="E787" s="3">
        <f t="shared" si="146"/>
        <v>146.14581839327246</v>
      </c>
      <c r="F787" s="3">
        <f t="shared" si="145"/>
        <v>94.878896521313763</v>
      </c>
      <c r="G787" s="3">
        <f t="shared" si="147"/>
        <v>145.1668350984672</v>
      </c>
      <c r="H787" s="7">
        <f t="shared" si="148"/>
        <v>-0.75549999999998674</v>
      </c>
      <c r="I787" s="7">
        <f t="shared" si="149"/>
        <v>-0.27700000000000502</v>
      </c>
      <c r="J787" s="7">
        <f t="shared" si="150"/>
        <v>4.8000000000048004E-3</v>
      </c>
      <c r="K787" s="8">
        <f t="shared" si="151"/>
        <v>-0.47849999999998172</v>
      </c>
      <c r="L787" s="8">
        <f t="shared" si="152"/>
        <v>51.266921871958701</v>
      </c>
      <c r="M787" s="17">
        <f t="shared" si="153"/>
        <v>-4.7849999999998172E-3</v>
      </c>
      <c r="N787" s="8">
        <f t="shared" si="154"/>
        <v>1.4359712578095083</v>
      </c>
      <c r="O787" s="8">
        <f t="shared" si="155"/>
        <v>1.579985356017114</v>
      </c>
      <c r="P787" s="8">
        <f t="shared" si="156"/>
        <v>-9.1149008222862093E-2</v>
      </c>
      <c r="Q787" s="8"/>
    </row>
    <row r="788" spans="1:17" x14ac:dyDescent="0.2">
      <c r="A788" s="1" t="s">
        <v>786</v>
      </c>
      <c r="B788" s="7">
        <v>46.623276781963284</v>
      </c>
      <c r="C788" s="7">
        <v>-4.832102359882299</v>
      </c>
      <c r="D788" s="2">
        <v>45.006280578848305</v>
      </c>
      <c r="E788" s="3">
        <f t="shared" si="146"/>
        <v>146.62327678196328</v>
      </c>
      <c r="F788" s="3">
        <f t="shared" si="145"/>
        <v>95.167897640117701</v>
      </c>
      <c r="G788" s="3">
        <f t="shared" si="147"/>
        <v>145.0062805788483</v>
      </c>
      <c r="H788" s="7">
        <f t="shared" si="148"/>
        <v>0.32669999999999089</v>
      </c>
      <c r="I788" s="7">
        <f t="shared" si="149"/>
        <v>0.30460000000001042</v>
      </c>
      <c r="J788" s="7">
        <f t="shared" si="150"/>
        <v>-0.11059999999999404</v>
      </c>
      <c r="K788" s="8">
        <f t="shared" si="151"/>
        <v>2.2099999999980469E-2</v>
      </c>
      <c r="L788" s="8">
        <f t="shared" si="152"/>
        <v>51.455379141845583</v>
      </c>
      <c r="M788" s="17">
        <f t="shared" si="153"/>
        <v>2.2099999999980469E-4</v>
      </c>
      <c r="N788" s="8">
        <f t="shared" si="154"/>
        <v>1.4362886074574839</v>
      </c>
      <c r="O788" s="8">
        <f t="shared" si="155"/>
        <v>1.579985356017114</v>
      </c>
      <c r="P788" s="8">
        <f t="shared" si="156"/>
        <v>-9.0948152153679573E-2</v>
      </c>
      <c r="Q788" s="8"/>
    </row>
    <row r="789" spans="1:17" x14ac:dyDescent="0.2">
      <c r="A789" s="1" t="s">
        <v>787</v>
      </c>
      <c r="B789" s="7">
        <v>48.152704182075951</v>
      </c>
      <c r="C789" s="7">
        <v>-4.1015935775967591</v>
      </c>
      <c r="D789" s="2">
        <v>46.025239712475866</v>
      </c>
      <c r="E789" s="3">
        <f t="shared" si="146"/>
        <v>148.15270418207595</v>
      </c>
      <c r="F789" s="3">
        <f t="shared" si="145"/>
        <v>95.898406422403241</v>
      </c>
      <c r="G789" s="3">
        <f t="shared" si="147"/>
        <v>146.02523971247587</v>
      </c>
      <c r="H789" s="7">
        <f t="shared" si="148"/>
        <v>1.0431000000000079</v>
      </c>
      <c r="I789" s="7">
        <f t="shared" si="149"/>
        <v>0.76760000000000161</v>
      </c>
      <c r="J789" s="7">
        <f t="shared" si="150"/>
        <v>0.70269999999998944</v>
      </c>
      <c r="K789" s="8">
        <f t="shared" si="151"/>
        <v>0.2755000000000063</v>
      </c>
      <c r="L789" s="8">
        <f t="shared" si="152"/>
        <v>52.25429775967271</v>
      </c>
      <c r="M789" s="17">
        <f t="shared" si="153"/>
        <v>2.755000000000063E-3</v>
      </c>
      <c r="N789" s="8">
        <f t="shared" si="154"/>
        <v>1.4402455825710294</v>
      </c>
      <c r="O789" s="8">
        <f t="shared" si="155"/>
        <v>1.579985356017114</v>
      </c>
      <c r="P789" s="8">
        <f t="shared" si="156"/>
        <v>-8.8443714312862909E-2</v>
      </c>
      <c r="Q789" s="8"/>
    </row>
    <row r="790" spans="1:17" x14ac:dyDescent="0.2">
      <c r="A790" s="1" t="s">
        <v>788</v>
      </c>
      <c r="B790" s="7">
        <v>47.809286213781888</v>
      </c>
      <c r="C790" s="7">
        <v>-4.0348482867267705</v>
      </c>
      <c r="D790" s="2">
        <v>46.485803318529037</v>
      </c>
      <c r="E790" s="3">
        <f t="shared" si="146"/>
        <v>147.80928621378189</v>
      </c>
      <c r="F790" s="3">
        <f t="shared" si="145"/>
        <v>95.965151713273229</v>
      </c>
      <c r="G790" s="3">
        <f t="shared" si="147"/>
        <v>146.48580331852904</v>
      </c>
      <c r="H790" s="7">
        <f t="shared" si="148"/>
        <v>-0.23180000000000422</v>
      </c>
      <c r="I790" s="7">
        <f t="shared" si="149"/>
        <v>6.9600000000002993E-2</v>
      </c>
      <c r="J790" s="7">
        <f t="shared" si="150"/>
        <v>0.31540000000001012</v>
      </c>
      <c r="K790" s="8">
        <f t="shared" si="151"/>
        <v>-0.30140000000000722</v>
      </c>
      <c r="L790" s="8">
        <f t="shared" si="152"/>
        <v>51.844134500508652</v>
      </c>
      <c r="M790" s="17">
        <f t="shared" si="153"/>
        <v>-3.0140000000000722E-3</v>
      </c>
      <c r="N790" s="8">
        <f t="shared" si="154"/>
        <v>1.4359046823851602</v>
      </c>
      <c r="O790" s="8">
        <f t="shared" si="155"/>
        <v>1.579985356017114</v>
      </c>
      <c r="P790" s="8">
        <f t="shared" si="156"/>
        <v>-9.119114495792402E-2</v>
      </c>
      <c r="Q790" s="8"/>
    </row>
    <row r="791" spans="1:17" x14ac:dyDescent="0.2">
      <c r="A791" s="1" t="s">
        <v>789</v>
      </c>
      <c r="B791" s="7">
        <v>47.427051399633058</v>
      </c>
      <c r="C791" s="7">
        <v>-3.5722002903170846</v>
      </c>
      <c r="D791" s="2">
        <v>46.625404289091591</v>
      </c>
      <c r="E791" s="3">
        <f t="shared" si="146"/>
        <v>147.42705139963306</v>
      </c>
      <c r="F791" s="3">
        <f t="shared" si="145"/>
        <v>96.427799709682915</v>
      </c>
      <c r="G791" s="3">
        <f t="shared" si="147"/>
        <v>146.62540428909159</v>
      </c>
      <c r="H791" s="7">
        <f t="shared" si="148"/>
        <v>-0.25859999999999772</v>
      </c>
      <c r="I791" s="7">
        <f t="shared" si="149"/>
        <v>0.48209999999999642</v>
      </c>
      <c r="J791" s="7">
        <f t="shared" si="150"/>
        <v>9.5299999999998164E-2</v>
      </c>
      <c r="K791" s="8">
        <f t="shared" si="151"/>
        <v>-0.74069999999999414</v>
      </c>
      <c r="L791" s="8">
        <f t="shared" si="152"/>
        <v>50.999251689950142</v>
      </c>
      <c r="M791" s="17">
        <f t="shared" si="153"/>
        <v>-7.4069999999999414E-3</v>
      </c>
      <c r="N791" s="8">
        <f t="shared" si="154"/>
        <v>1.4252689364027333</v>
      </c>
      <c r="O791" s="8">
        <f t="shared" si="155"/>
        <v>1.579985356017114</v>
      </c>
      <c r="P791" s="8">
        <f t="shared" si="156"/>
        <v>-9.7922692147220602E-2</v>
      </c>
      <c r="Q791" s="8"/>
    </row>
    <row r="792" spans="1:17" x14ac:dyDescent="0.2">
      <c r="A792" s="1" t="s">
        <v>790</v>
      </c>
      <c r="B792" s="7">
        <v>44.63714187894638</v>
      </c>
      <c r="C792" s="7">
        <v>-3.7621630557451624</v>
      </c>
      <c r="D792" s="2">
        <v>45.836852864824863</v>
      </c>
      <c r="E792" s="3">
        <f t="shared" si="146"/>
        <v>144.63714187894638</v>
      </c>
      <c r="F792" s="3">
        <f t="shared" si="145"/>
        <v>96.237836944254838</v>
      </c>
      <c r="G792" s="3">
        <f t="shared" si="147"/>
        <v>145.83685286482486</v>
      </c>
      <c r="H792" s="7">
        <f t="shared" si="148"/>
        <v>-1.8924000000000163</v>
      </c>
      <c r="I792" s="7">
        <f t="shared" si="149"/>
        <v>-0.19700000000000273</v>
      </c>
      <c r="J792" s="7">
        <f t="shared" si="150"/>
        <v>-0.53779999999999939</v>
      </c>
      <c r="K792" s="8">
        <f t="shared" si="151"/>
        <v>-1.6954000000000136</v>
      </c>
      <c r="L792" s="8">
        <f t="shared" si="152"/>
        <v>48.399304934691543</v>
      </c>
      <c r="M792" s="17">
        <f t="shared" si="153"/>
        <v>-1.6954000000000136E-2</v>
      </c>
      <c r="N792" s="8">
        <f t="shared" si="154"/>
        <v>1.4011049268549611</v>
      </c>
      <c r="O792" s="8">
        <f t="shared" si="155"/>
        <v>1.579985356017114</v>
      </c>
      <c r="P792" s="8">
        <f t="shared" si="156"/>
        <v>-0.11321651082455686</v>
      </c>
      <c r="Q792" s="8"/>
    </row>
    <row r="793" spans="1:17" x14ac:dyDescent="0.2">
      <c r="A793" s="1" t="s">
        <v>791</v>
      </c>
      <c r="B793" s="7">
        <v>46.191991154145057</v>
      </c>
      <c r="C793" s="7">
        <v>-2.8300996049400595</v>
      </c>
      <c r="D793" s="2">
        <v>45.836852864824863</v>
      </c>
      <c r="E793" s="3">
        <f t="shared" si="146"/>
        <v>146.19199115414506</v>
      </c>
      <c r="F793" s="3">
        <f t="shared" si="145"/>
        <v>97.16990039505994</v>
      </c>
      <c r="G793" s="3">
        <f t="shared" si="147"/>
        <v>145.83685286482486</v>
      </c>
      <c r="H793" s="7">
        <f t="shared" si="148"/>
        <v>1.0750000000000037</v>
      </c>
      <c r="I793" s="7">
        <f t="shared" si="149"/>
        <v>0.96849999999999437</v>
      </c>
      <c r="J793" s="7">
        <f t="shared" si="150"/>
        <v>0</v>
      </c>
      <c r="K793" s="8">
        <f t="shared" si="151"/>
        <v>0.10650000000000936</v>
      </c>
      <c r="L793" s="8">
        <f t="shared" si="152"/>
        <v>49.022090759085117</v>
      </c>
      <c r="M793" s="17">
        <f t="shared" si="153"/>
        <v>1.0650000000000936E-3</v>
      </c>
      <c r="N793" s="8">
        <f t="shared" si="154"/>
        <v>1.4025971036020617</v>
      </c>
      <c r="O793" s="8">
        <f t="shared" si="155"/>
        <v>1.579985356017114</v>
      </c>
      <c r="P793" s="8">
        <f t="shared" si="156"/>
        <v>-0.11227208640858499</v>
      </c>
      <c r="Q793" s="8"/>
    </row>
    <row r="794" spans="1:17" x14ac:dyDescent="0.2">
      <c r="A794" s="1" t="s">
        <v>792</v>
      </c>
      <c r="B794" s="7">
        <v>45.207388093721875</v>
      </c>
      <c r="C794" s="7">
        <v>-4.3031952949291679</v>
      </c>
      <c r="D794" s="2">
        <v>45.585575967338769</v>
      </c>
      <c r="E794" s="3">
        <f t="shared" si="146"/>
        <v>145.20738809372187</v>
      </c>
      <c r="F794" s="3">
        <f t="shared" si="145"/>
        <v>95.696804705070832</v>
      </c>
      <c r="G794" s="3">
        <f t="shared" si="147"/>
        <v>145.58557596733877</v>
      </c>
      <c r="H794" s="7">
        <f t="shared" si="148"/>
        <v>-0.67350000000001575</v>
      </c>
      <c r="I794" s="7">
        <f t="shared" si="149"/>
        <v>-1.5159999999999951</v>
      </c>
      <c r="J794" s="7">
        <f t="shared" si="150"/>
        <v>-0.17230000000000301</v>
      </c>
      <c r="K794" s="8">
        <f t="shared" si="151"/>
        <v>0.84249999999997938</v>
      </c>
      <c r="L794" s="8">
        <f t="shared" si="152"/>
        <v>49.510583388651042</v>
      </c>
      <c r="M794" s="17">
        <f t="shared" si="153"/>
        <v>8.4249999999997938E-3</v>
      </c>
      <c r="N794" s="8">
        <f t="shared" si="154"/>
        <v>1.4144139841999088</v>
      </c>
      <c r="O794" s="8">
        <f t="shared" si="155"/>
        <v>1.579985356017114</v>
      </c>
      <c r="P794" s="8">
        <f t="shared" si="156"/>
        <v>-0.10479297873657745</v>
      </c>
      <c r="Q794" s="8"/>
    </row>
    <row r="795" spans="1:17" x14ac:dyDescent="0.2">
      <c r="A795" s="1" t="s">
        <v>793</v>
      </c>
      <c r="B795" s="7">
        <v>45.377716359955826</v>
      </c>
      <c r="C795" s="7">
        <v>-3.5459464792979389</v>
      </c>
      <c r="D795" s="2">
        <v>45.801916133226257</v>
      </c>
      <c r="E795" s="3">
        <f t="shared" si="146"/>
        <v>145.37771635995583</v>
      </c>
      <c r="F795" s="3">
        <f t="shared" si="145"/>
        <v>96.454053520702061</v>
      </c>
      <c r="G795" s="3">
        <f t="shared" si="147"/>
        <v>145.80191613322626</v>
      </c>
      <c r="H795" s="7">
        <f t="shared" si="148"/>
        <v>0.11730000000000906</v>
      </c>
      <c r="I795" s="7">
        <f t="shared" si="149"/>
        <v>0.79130000000000589</v>
      </c>
      <c r="J795" s="7">
        <f t="shared" si="150"/>
        <v>0.14860000000000984</v>
      </c>
      <c r="K795" s="8">
        <f t="shared" si="151"/>
        <v>-0.67399999999999682</v>
      </c>
      <c r="L795" s="8">
        <f t="shared" si="152"/>
        <v>48.923662839253765</v>
      </c>
      <c r="M795" s="17">
        <f t="shared" si="153"/>
        <v>-6.7399999999999682E-3</v>
      </c>
      <c r="N795" s="8">
        <f t="shared" si="154"/>
        <v>1.4048808339464014</v>
      </c>
      <c r="O795" s="8">
        <f t="shared" si="155"/>
        <v>1.579985356017114</v>
      </c>
      <c r="P795" s="8">
        <f t="shared" si="156"/>
        <v>-0.11082667405989288</v>
      </c>
      <c r="Q795" s="8"/>
    </row>
    <row r="796" spans="1:17" x14ac:dyDescent="0.2">
      <c r="A796" s="1" t="s">
        <v>794</v>
      </c>
      <c r="B796" s="7">
        <v>45.537050337086328</v>
      </c>
      <c r="C796" s="7">
        <v>-2.2491217297121011</v>
      </c>
      <c r="D796" s="2">
        <v>46.101976476628408</v>
      </c>
      <c r="E796" s="3">
        <f t="shared" si="146"/>
        <v>145.53705033708633</v>
      </c>
      <c r="F796" s="3">
        <f t="shared" si="145"/>
        <v>97.750878270287899</v>
      </c>
      <c r="G796" s="3">
        <f t="shared" si="147"/>
        <v>146.10197647662841</v>
      </c>
      <c r="H796" s="7">
        <f t="shared" si="148"/>
        <v>0.10959999999999859</v>
      </c>
      <c r="I796" s="7">
        <f t="shared" si="149"/>
        <v>1.3444999999999929</v>
      </c>
      <c r="J796" s="7">
        <f t="shared" si="150"/>
        <v>0.20579999999998932</v>
      </c>
      <c r="K796" s="8">
        <f t="shared" si="151"/>
        <v>-1.2348999999999943</v>
      </c>
      <c r="L796" s="8">
        <f t="shared" si="152"/>
        <v>47.786172066798429</v>
      </c>
      <c r="M796" s="17">
        <f t="shared" si="153"/>
        <v>-1.2348999999999943E-2</v>
      </c>
      <c r="N796" s="8">
        <f t="shared" si="154"/>
        <v>1.3875319605279974</v>
      </c>
      <c r="O796" s="8">
        <f t="shared" si="155"/>
        <v>1.579985356017114</v>
      </c>
      <c r="P796" s="8">
        <f t="shared" si="156"/>
        <v>-0.12180707546192726</v>
      </c>
      <c r="Q796" s="8"/>
    </row>
    <row r="797" spans="1:17" x14ac:dyDescent="0.2">
      <c r="A797" s="1" t="s">
        <v>795</v>
      </c>
      <c r="B797" s="7">
        <v>44.666156627869213</v>
      </c>
      <c r="C797" s="7">
        <v>-3.3101097624578131</v>
      </c>
      <c r="D797" s="2">
        <v>44.775954938126546</v>
      </c>
      <c r="E797" s="3">
        <f t="shared" si="146"/>
        <v>144.66615662786921</v>
      </c>
      <c r="F797" s="3">
        <f t="shared" si="145"/>
        <v>96.689890237542187</v>
      </c>
      <c r="G797" s="3">
        <f t="shared" si="147"/>
        <v>144.77595493812655</v>
      </c>
      <c r="H797" s="7">
        <f t="shared" si="148"/>
        <v>-0.59839999999998783</v>
      </c>
      <c r="I797" s="7">
        <f t="shared" si="149"/>
        <v>-1.085400000000003</v>
      </c>
      <c r="J797" s="7">
        <f t="shared" si="150"/>
        <v>-0.9075999999999862</v>
      </c>
      <c r="K797" s="8">
        <f t="shared" si="151"/>
        <v>0.4870000000000152</v>
      </c>
      <c r="L797" s="8">
        <f t="shared" si="152"/>
        <v>47.976266390327027</v>
      </c>
      <c r="M797" s="17">
        <f t="shared" si="153"/>
        <v>4.870000000000152E-3</v>
      </c>
      <c r="N797" s="8">
        <f t="shared" si="154"/>
        <v>1.394289241175769</v>
      </c>
      <c r="O797" s="8">
        <f t="shared" si="155"/>
        <v>1.579985356017114</v>
      </c>
      <c r="P797" s="8">
        <f t="shared" si="156"/>
        <v>-0.11753027591942666</v>
      </c>
      <c r="Q797" s="8"/>
    </row>
    <row r="798" spans="1:17" x14ac:dyDescent="0.2">
      <c r="A798" s="1" t="s">
        <v>796</v>
      </c>
      <c r="B798" s="7">
        <v>44.057546106935774</v>
      </c>
      <c r="C798" s="7">
        <v>-4.1373884633302254</v>
      </c>
      <c r="D798" s="2">
        <v>43.99430955741559</v>
      </c>
      <c r="E798" s="3">
        <f t="shared" si="146"/>
        <v>144.05754610693577</v>
      </c>
      <c r="F798" s="3">
        <f t="shared" si="145"/>
        <v>95.862611536669775</v>
      </c>
      <c r="G798" s="3">
        <f t="shared" si="147"/>
        <v>143.99430955741559</v>
      </c>
      <c r="H798" s="7">
        <f t="shared" si="148"/>
        <v>-0.42069999999999608</v>
      </c>
      <c r="I798" s="7">
        <f t="shared" si="149"/>
        <v>-0.8556000000000008</v>
      </c>
      <c r="J798" s="7">
        <f t="shared" si="150"/>
        <v>-0.53990000000000427</v>
      </c>
      <c r="K798" s="8">
        <f t="shared" si="151"/>
        <v>0.43490000000000473</v>
      </c>
      <c r="L798" s="8">
        <f t="shared" si="152"/>
        <v>48.194934570266</v>
      </c>
      <c r="M798" s="17">
        <f t="shared" si="153"/>
        <v>4.3490000000000473E-3</v>
      </c>
      <c r="N798" s="8">
        <f t="shared" si="154"/>
        <v>1.4003530050856423</v>
      </c>
      <c r="O798" s="8">
        <f t="shared" si="155"/>
        <v>1.579985356017114</v>
      </c>
      <c r="P798" s="8">
        <f t="shared" si="156"/>
        <v>-0.11369241508940031</v>
      </c>
      <c r="Q798" s="8"/>
    </row>
    <row r="799" spans="1:17" x14ac:dyDescent="0.2">
      <c r="A799" s="1" t="s">
        <v>797</v>
      </c>
      <c r="B799" s="7">
        <v>46.581002142090966</v>
      </c>
      <c r="C799" s="7">
        <v>-3.4521625160661102</v>
      </c>
      <c r="D799" s="2">
        <v>45.138776329777926</v>
      </c>
      <c r="E799" s="3">
        <f t="shared" si="146"/>
        <v>146.58100214209097</v>
      </c>
      <c r="F799" s="3">
        <f t="shared" si="145"/>
        <v>96.54783748393389</v>
      </c>
      <c r="G799" s="3">
        <f t="shared" si="147"/>
        <v>145.13877632977793</v>
      </c>
      <c r="H799" s="7">
        <f t="shared" si="148"/>
        <v>1.7517000000000005</v>
      </c>
      <c r="I799" s="7">
        <f t="shared" si="149"/>
        <v>0.71479999999999322</v>
      </c>
      <c r="J799" s="7">
        <f t="shared" si="150"/>
        <v>0.79480000000000661</v>
      </c>
      <c r="K799" s="8">
        <f t="shared" si="151"/>
        <v>1.0369000000000073</v>
      </c>
      <c r="L799" s="8">
        <f t="shared" si="152"/>
        <v>50.033164658157084</v>
      </c>
      <c r="M799" s="17">
        <f t="shared" si="153"/>
        <v>1.0369000000000073E-2</v>
      </c>
      <c r="N799" s="8">
        <f t="shared" si="154"/>
        <v>1.4148732653953755</v>
      </c>
      <c r="O799" s="8">
        <f t="shared" si="155"/>
        <v>1.579985356017114</v>
      </c>
      <c r="P799" s="8">
        <f t="shared" si="156"/>
        <v>-0.10450229174146219</v>
      </c>
      <c r="Q799" s="8"/>
    </row>
    <row r="800" spans="1:17" x14ac:dyDescent="0.2">
      <c r="A800" s="1" t="s">
        <v>798</v>
      </c>
      <c r="B800" s="7">
        <v>45.129117315873543</v>
      </c>
      <c r="C800" s="7">
        <v>-5.6353022172528142</v>
      </c>
      <c r="D800" s="2">
        <v>43.875633559379878</v>
      </c>
      <c r="E800" s="3">
        <f t="shared" si="146"/>
        <v>145.12911731587354</v>
      </c>
      <c r="F800" s="3">
        <f t="shared" si="145"/>
        <v>94.364697782747186</v>
      </c>
      <c r="G800" s="3">
        <f t="shared" si="147"/>
        <v>143.87563355937988</v>
      </c>
      <c r="H800" s="7">
        <f t="shared" si="148"/>
        <v>-0.99050000000000527</v>
      </c>
      <c r="I800" s="7">
        <f t="shared" si="149"/>
        <v>-2.2611999999999854</v>
      </c>
      <c r="J800" s="7">
        <f t="shared" si="150"/>
        <v>-0.87029999999999053</v>
      </c>
      <c r="K800" s="8">
        <f t="shared" si="151"/>
        <v>1.2706999999999802</v>
      </c>
      <c r="L800" s="8">
        <f t="shared" si="152"/>
        <v>50.764419533126357</v>
      </c>
      <c r="M800" s="17">
        <f t="shared" si="153"/>
        <v>1.2706999999999802E-2</v>
      </c>
      <c r="N800" s="8">
        <f t="shared" si="154"/>
        <v>1.4328520599787542</v>
      </c>
      <c r="O800" s="8">
        <f t="shared" si="155"/>
        <v>1.579985356017114</v>
      </c>
      <c r="P800" s="8">
        <f t="shared" si="156"/>
        <v>-9.3123202362621171E-2</v>
      </c>
      <c r="Q800" s="8"/>
    </row>
    <row r="801" spans="1:17" x14ac:dyDescent="0.2">
      <c r="A801" s="1" t="s">
        <v>799</v>
      </c>
      <c r="B801" s="7">
        <v>44.338453884736651</v>
      </c>
      <c r="C801" s="7">
        <v>-6.7313481819994223</v>
      </c>
      <c r="D801" s="2">
        <v>43.073095275385668</v>
      </c>
      <c r="E801" s="3">
        <f t="shared" si="146"/>
        <v>144.33845388473665</v>
      </c>
      <c r="F801" s="3">
        <f t="shared" si="145"/>
        <v>93.268651818000578</v>
      </c>
      <c r="G801" s="3">
        <f t="shared" si="147"/>
        <v>143.07309527538567</v>
      </c>
      <c r="H801" s="7">
        <f t="shared" si="148"/>
        <v>-0.54480000000001194</v>
      </c>
      <c r="I801" s="7">
        <f t="shared" si="149"/>
        <v>-1.1615000000000042</v>
      </c>
      <c r="J801" s="7">
        <f t="shared" si="150"/>
        <v>-0.55779999999999719</v>
      </c>
      <c r="K801" s="8">
        <f t="shared" si="151"/>
        <v>0.61669999999999225</v>
      </c>
      <c r="L801" s="8">
        <f t="shared" si="152"/>
        <v>51.069802066736067</v>
      </c>
      <c r="M801" s="17">
        <f t="shared" si="153"/>
        <v>6.1669999999999225E-3</v>
      </c>
      <c r="N801" s="8">
        <f t="shared" si="154"/>
        <v>1.4416884586326433</v>
      </c>
      <c r="O801" s="8">
        <f t="shared" si="155"/>
        <v>1.579985356017114</v>
      </c>
      <c r="P801" s="8">
        <f t="shared" si="156"/>
        <v>-8.7530493151591449E-2</v>
      </c>
      <c r="Q801" s="8"/>
    </row>
    <row r="802" spans="1:17" x14ac:dyDescent="0.2">
      <c r="A802" s="1" t="s">
        <v>800</v>
      </c>
      <c r="B802" s="7">
        <v>44.408891050232398</v>
      </c>
      <c r="C802" s="7">
        <v>-6.8703184732082434</v>
      </c>
      <c r="D802" s="2">
        <v>43.045196021806987</v>
      </c>
      <c r="E802" s="3">
        <f t="shared" si="146"/>
        <v>144.4088910502324</v>
      </c>
      <c r="F802" s="3">
        <f t="shared" si="145"/>
        <v>93.129681526791757</v>
      </c>
      <c r="G802" s="3">
        <f t="shared" si="147"/>
        <v>143.04519602180699</v>
      </c>
      <c r="H802" s="7">
        <f t="shared" si="148"/>
        <v>4.8800000000004395E-2</v>
      </c>
      <c r="I802" s="7">
        <f t="shared" si="149"/>
        <v>-0.14899999999999913</v>
      </c>
      <c r="J802" s="7">
        <f t="shared" si="150"/>
        <v>-1.9499999999983419E-2</v>
      </c>
      <c r="K802" s="8">
        <f t="shared" si="151"/>
        <v>0.19780000000000353</v>
      </c>
      <c r="L802" s="8">
        <f t="shared" si="152"/>
        <v>51.279209523440642</v>
      </c>
      <c r="M802" s="17">
        <f t="shared" si="153"/>
        <v>1.9780000000000353E-3</v>
      </c>
      <c r="N802" s="8">
        <f t="shared" si="154"/>
        <v>1.4445401184038187</v>
      </c>
      <c r="O802" s="8">
        <f t="shared" si="155"/>
        <v>1.579985356017114</v>
      </c>
      <c r="P802" s="8">
        <f t="shared" si="156"/>
        <v>-8.5725628467045234E-2</v>
      </c>
      <c r="Q802" s="8"/>
    </row>
    <row r="803" spans="1:17" x14ac:dyDescent="0.2">
      <c r="A803" s="1" t="s">
        <v>801</v>
      </c>
      <c r="B803" s="7">
        <v>45.60040881028786</v>
      </c>
      <c r="C803" s="7">
        <v>-6.6653400441677775</v>
      </c>
      <c r="D803" s="2">
        <v>43.568598394050781</v>
      </c>
      <c r="E803" s="3">
        <f t="shared" si="146"/>
        <v>145.60040881028786</v>
      </c>
      <c r="F803" s="3">
        <f t="shared" si="145"/>
        <v>93.334659955832223</v>
      </c>
      <c r="G803" s="3">
        <f t="shared" si="147"/>
        <v>143.56859839405078</v>
      </c>
      <c r="H803" s="7">
        <f t="shared" si="148"/>
        <v>0.82510000000000083</v>
      </c>
      <c r="I803" s="7">
        <f t="shared" si="149"/>
        <v>0.22009999999998975</v>
      </c>
      <c r="J803" s="7">
        <f t="shared" si="150"/>
        <v>0.36590000000000789</v>
      </c>
      <c r="K803" s="8">
        <f t="shared" si="151"/>
        <v>0.60500000000001108</v>
      </c>
      <c r="L803" s="8">
        <f t="shared" si="152"/>
        <v>52.265748854455637</v>
      </c>
      <c r="M803" s="17">
        <f t="shared" si="153"/>
        <v>6.0500000000001108E-3</v>
      </c>
      <c r="N803" s="8">
        <f t="shared" si="154"/>
        <v>1.4532795861201619</v>
      </c>
      <c r="O803" s="8">
        <f t="shared" si="155"/>
        <v>1.579985356017114</v>
      </c>
      <c r="P803" s="8">
        <f t="shared" si="156"/>
        <v>-8.0194268519270806E-2</v>
      </c>
      <c r="Q803" s="8"/>
    </row>
    <row r="804" spans="1:17" x14ac:dyDescent="0.2">
      <c r="A804" s="1" t="s">
        <v>802</v>
      </c>
      <c r="B804" s="7">
        <v>45.59633199884118</v>
      </c>
      <c r="C804" s="7">
        <v>-8.0460396688943945</v>
      </c>
      <c r="D804" s="2">
        <v>43.687186056324265</v>
      </c>
      <c r="E804" s="3">
        <f t="shared" si="146"/>
        <v>145.59633199884118</v>
      </c>
      <c r="F804" s="3">
        <f t="shared" si="145"/>
        <v>91.953960331105606</v>
      </c>
      <c r="G804" s="3">
        <f t="shared" si="147"/>
        <v>143.68718605632426</v>
      </c>
      <c r="H804" s="7">
        <f t="shared" si="148"/>
        <v>-2.799999999991698E-3</v>
      </c>
      <c r="I804" s="7">
        <f t="shared" si="149"/>
        <v>-1.4792999999999945</v>
      </c>
      <c r="J804" s="7">
        <f t="shared" si="150"/>
        <v>8.2599999999999341E-2</v>
      </c>
      <c r="K804" s="8">
        <f t="shared" si="151"/>
        <v>1.4765000000000028</v>
      </c>
      <c r="L804" s="8">
        <f t="shared" si="152"/>
        <v>53.642371667735574</v>
      </c>
      <c r="M804" s="17">
        <f t="shared" si="153"/>
        <v>1.4765000000000028E-2</v>
      </c>
      <c r="N804" s="8">
        <f t="shared" si="154"/>
        <v>1.4747372592092263</v>
      </c>
      <c r="O804" s="8">
        <f t="shared" si="155"/>
        <v>1.579985356017114</v>
      </c>
      <c r="P804" s="8">
        <f t="shared" si="156"/>
        <v>-6.6613336893957653E-2</v>
      </c>
      <c r="Q804" s="8"/>
    </row>
    <row r="805" spans="1:17" x14ac:dyDescent="0.2">
      <c r="A805" s="1" t="s">
        <v>803</v>
      </c>
      <c r="B805" s="7">
        <v>47.512234131613923</v>
      </c>
      <c r="C805" s="7">
        <v>-6.5658567694445793</v>
      </c>
      <c r="D805" s="2">
        <v>45.4737925277486</v>
      </c>
      <c r="E805" s="3">
        <f t="shared" si="146"/>
        <v>147.51223413161392</v>
      </c>
      <c r="F805" s="3">
        <f t="shared" si="145"/>
        <v>93.434143230555421</v>
      </c>
      <c r="G805" s="3">
        <f t="shared" si="147"/>
        <v>145.4737925277486</v>
      </c>
      <c r="H805" s="7">
        <f t="shared" si="148"/>
        <v>1.3158999999999921</v>
      </c>
      <c r="I805" s="7">
        <f t="shared" si="149"/>
        <v>1.6097000000000028</v>
      </c>
      <c r="J805" s="7">
        <f t="shared" si="150"/>
        <v>1.2434000000000056</v>
      </c>
      <c r="K805" s="8">
        <f t="shared" si="151"/>
        <v>-0.29380000000001072</v>
      </c>
      <c r="L805" s="8">
        <f t="shared" si="152"/>
        <v>54.078090901058509</v>
      </c>
      <c r="M805" s="17">
        <f t="shared" si="153"/>
        <v>-2.9380000000001072E-3</v>
      </c>
      <c r="N805" s="8">
        <f t="shared" si="154"/>
        <v>1.4704044811416694</v>
      </c>
      <c r="O805" s="8">
        <f t="shared" si="155"/>
        <v>1.579985356017114</v>
      </c>
      <c r="P805" s="8">
        <f t="shared" si="156"/>
        <v>-6.9355626910163282E-2</v>
      </c>
      <c r="Q805" s="8"/>
    </row>
    <row r="806" spans="1:17" x14ac:dyDescent="0.2">
      <c r="A806" s="1" t="s">
        <v>804</v>
      </c>
      <c r="B806" s="7">
        <v>46.515936502289009</v>
      </c>
      <c r="C806" s="7">
        <v>-6.0831759855155241</v>
      </c>
      <c r="D806" s="2">
        <v>44.112885198651497</v>
      </c>
      <c r="E806" s="3">
        <f t="shared" si="146"/>
        <v>146.51593650228901</v>
      </c>
      <c r="F806" s="3">
        <f t="shared" si="145"/>
        <v>93.916824014484476</v>
      </c>
      <c r="G806" s="3">
        <f t="shared" si="147"/>
        <v>144.1128851986515</v>
      </c>
      <c r="H806" s="7">
        <f t="shared" si="148"/>
        <v>-0.67539999999999267</v>
      </c>
      <c r="I806" s="7">
        <f t="shared" si="149"/>
        <v>0.51660000000000039</v>
      </c>
      <c r="J806" s="7">
        <f t="shared" si="150"/>
        <v>-0.93550000000001132</v>
      </c>
      <c r="K806" s="8">
        <f t="shared" si="151"/>
        <v>-1.1919999999999931</v>
      </c>
      <c r="L806" s="8">
        <f t="shared" si="152"/>
        <v>52.599112487804533</v>
      </c>
      <c r="M806" s="17">
        <f t="shared" si="153"/>
        <v>-1.1919999999999931E-2</v>
      </c>
      <c r="N806" s="8">
        <f t="shared" si="154"/>
        <v>1.4528772597264608</v>
      </c>
      <c r="O806" s="8">
        <f t="shared" si="155"/>
        <v>1.579985356017114</v>
      </c>
      <c r="P806" s="8">
        <f t="shared" si="156"/>
        <v>-8.0448907837394223E-2</v>
      </c>
      <c r="Q806" s="8"/>
    </row>
    <row r="807" spans="1:17" x14ac:dyDescent="0.2">
      <c r="A807" s="1" t="s">
        <v>805</v>
      </c>
      <c r="B807" s="7">
        <v>47.281335754576958</v>
      </c>
      <c r="C807" s="7">
        <v>-6.4471036785716507</v>
      </c>
      <c r="D807" s="2">
        <v>44.154822048244313</v>
      </c>
      <c r="E807" s="3">
        <f t="shared" si="146"/>
        <v>147.28133575457696</v>
      </c>
      <c r="F807" s="3">
        <f t="shared" si="145"/>
        <v>93.552896321428349</v>
      </c>
      <c r="G807" s="3">
        <f t="shared" si="147"/>
        <v>144.15482204824431</v>
      </c>
      <c r="H807" s="7">
        <f t="shared" si="148"/>
        <v>0.52239999999998954</v>
      </c>
      <c r="I807" s="7">
        <f t="shared" si="149"/>
        <v>-0.38749999999999618</v>
      </c>
      <c r="J807" s="7">
        <f t="shared" si="150"/>
        <v>2.9100000000004123E-2</v>
      </c>
      <c r="K807" s="8">
        <f t="shared" si="151"/>
        <v>0.90989999999998572</v>
      </c>
      <c r="L807" s="8">
        <f t="shared" si="152"/>
        <v>53.728439433148608</v>
      </c>
      <c r="M807" s="17">
        <f t="shared" si="153"/>
        <v>9.0989999999998572E-3</v>
      </c>
      <c r="N807" s="8">
        <f t="shared" si="154"/>
        <v>1.4660969899127119</v>
      </c>
      <c r="O807" s="8">
        <f t="shared" si="155"/>
        <v>1.579985356017114</v>
      </c>
      <c r="P807" s="8">
        <f t="shared" si="156"/>
        <v>-7.2081912449806551E-2</v>
      </c>
      <c r="Q807" s="8"/>
    </row>
    <row r="808" spans="1:17" x14ac:dyDescent="0.2">
      <c r="A808" s="1" t="s">
        <v>806</v>
      </c>
      <c r="B808" s="7">
        <v>46.70281466773298</v>
      </c>
      <c r="C808" s="7">
        <v>-7.3059192668023627</v>
      </c>
      <c r="D808" s="2">
        <v>42.898656928915898</v>
      </c>
      <c r="E808" s="3">
        <f t="shared" si="146"/>
        <v>146.70281466773298</v>
      </c>
      <c r="F808" s="3">
        <f t="shared" si="145"/>
        <v>92.694080733197637</v>
      </c>
      <c r="G808" s="3">
        <f t="shared" si="147"/>
        <v>142.8986569289159</v>
      </c>
      <c r="H808" s="7">
        <f t="shared" si="148"/>
        <v>-0.39280000000000426</v>
      </c>
      <c r="I808" s="7">
        <f t="shared" si="149"/>
        <v>-0.9179999999999966</v>
      </c>
      <c r="J808" s="7">
        <f t="shared" si="150"/>
        <v>-0.87140000000001105</v>
      </c>
      <c r="K808" s="8">
        <f t="shared" si="151"/>
        <v>0.52519999999999234</v>
      </c>
      <c r="L808" s="8">
        <f t="shared" si="152"/>
        <v>54.00873393453535</v>
      </c>
      <c r="M808" s="17">
        <f t="shared" si="153"/>
        <v>5.2519999999999234E-3</v>
      </c>
      <c r="N808" s="8">
        <f t="shared" si="154"/>
        <v>1.4737969313037336</v>
      </c>
      <c r="O808" s="8">
        <f t="shared" si="155"/>
        <v>1.579985356017114</v>
      </c>
      <c r="P808" s="8">
        <f t="shared" si="156"/>
        <v>-6.7208486653992927E-2</v>
      </c>
      <c r="Q808" s="8"/>
    </row>
    <row r="809" spans="1:17" x14ac:dyDescent="0.2">
      <c r="A809" s="1" t="s">
        <v>807</v>
      </c>
      <c r="B809" s="7">
        <v>49.002821396093708</v>
      </c>
      <c r="C809" s="7">
        <v>-5.7918541521063105</v>
      </c>
      <c r="D809" s="2">
        <v>44.308352179519659</v>
      </c>
      <c r="E809" s="3">
        <f t="shared" si="146"/>
        <v>149.00282139609371</v>
      </c>
      <c r="F809" s="3">
        <f t="shared" si="145"/>
        <v>94.20814584789369</v>
      </c>
      <c r="G809" s="3">
        <f t="shared" si="147"/>
        <v>144.30835217951966</v>
      </c>
      <c r="H809" s="7">
        <f t="shared" si="148"/>
        <v>1.5678000000000081</v>
      </c>
      <c r="I809" s="7">
        <f t="shared" si="149"/>
        <v>1.6334000000000071</v>
      </c>
      <c r="J809" s="7">
        <f t="shared" si="150"/>
        <v>0.98650000000000126</v>
      </c>
      <c r="K809" s="8">
        <f t="shared" si="151"/>
        <v>-6.5599999999998992E-2</v>
      </c>
      <c r="L809" s="8">
        <f t="shared" si="152"/>
        <v>54.794675548200026</v>
      </c>
      <c r="M809" s="17">
        <f t="shared" si="153"/>
        <v>-6.5599999999998992E-4</v>
      </c>
      <c r="N809" s="8">
        <f t="shared" si="154"/>
        <v>1.4728301205167984</v>
      </c>
      <c r="O809" s="8">
        <f t="shared" si="155"/>
        <v>1.579985356017114</v>
      </c>
      <c r="P809" s="8">
        <f t="shared" si="156"/>
        <v>-6.7820397886747874E-2</v>
      </c>
      <c r="Q809" s="8"/>
    </row>
    <row r="810" spans="1:17" x14ac:dyDescent="0.2">
      <c r="A810" s="1" t="s">
        <v>808</v>
      </c>
      <c r="B810" s="7">
        <v>47.033451105701545</v>
      </c>
      <c r="C810" s="7">
        <v>-5.746351617661773</v>
      </c>
      <c r="D810" s="2">
        <v>42.961378020276015</v>
      </c>
      <c r="E810" s="3">
        <f t="shared" si="146"/>
        <v>147.03345110570154</v>
      </c>
      <c r="F810" s="3">
        <f t="shared" si="145"/>
        <v>94.253648382338227</v>
      </c>
      <c r="G810" s="3">
        <f t="shared" si="147"/>
        <v>142.96137802027602</v>
      </c>
      <c r="H810" s="7">
        <f t="shared" si="148"/>
        <v>-1.3216999999999923</v>
      </c>
      <c r="I810" s="7">
        <f t="shared" si="149"/>
        <v>4.830000000000112E-2</v>
      </c>
      <c r="J810" s="7">
        <f t="shared" si="150"/>
        <v>-0.93340000000000645</v>
      </c>
      <c r="K810" s="8">
        <f t="shared" si="151"/>
        <v>-1.3699999999999934</v>
      </c>
      <c r="L810" s="8">
        <f t="shared" si="152"/>
        <v>52.779802723363325</v>
      </c>
      <c r="M810" s="17">
        <f t="shared" si="153"/>
        <v>-1.3699999999999934E-2</v>
      </c>
      <c r="N810" s="8">
        <f t="shared" si="154"/>
        <v>1.4526523478657183</v>
      </c>
      <c r="O810" s="8">
        <f t="shared" si="155"/>
        <v>1.579985356017114</v>
      </c>
      <c r="P810" s="8">
        <f t="shared" si="156"/>
        <v>-8.0591258435699364E-2</v>
      </c>
      <c r="Q810" s="8"/>
    </row>
    <row r="811" spans="1:17" x14ac:dyDescent="0.2">
      <c r="A811" s="1" t="s">
        <v>809</v>
      </c>
      <c r="B811" s="7">
        <v>46.166688911433425</v>
      </c>
      <c r="C811" s="7">
        <v>-5.9418336844067454</v>
      </c>
      <c r="D811" s="2">
        <v>43.003265704035982</v>
      </c>
      <c r="E811" s="3">
        <f t="shared" si="146"/>
        <v>146.16668891143343</v>
      </c>
      <c r="F811" s="3">
        <f t="shared" si="145"/>
        <v>94.058166315593255</v>
      </c>
      <c r="G811" s="3">
        <f t="shared" si="147"/>
        <v>143.00326570403598</v>
      </c>
      <c r="H811" s="7">
        <f t="shared" si="148"/>
        <v>-0.58950000000000946</v>
      </c>
      <c r="I811" s="7">
        <f t="shared" si="149"/>
        <v>-0.20740000000000203</v>
      </c>
      <c r="J811" s="7">
        <f t="shared" si="150"/>
        <v>2.9300000000009874E-2</v>
      </c>
      <c r="K811" s="8">
        <f t="shared" si="151"/>
        <v>-0.38210000000000743</v>
      </c>
      <c r="L811" s="8">
        <f t="shared" si="152"/>
        <v>52.108522595840171</v>
      </c>
      <c r="M811" s="17">
        <f t="shared" si="153"/>
        <v>-3.8210000000000743E-3</v>
      </c>
      <c r="N811" s="8">
        <f t="shared" si="154"/>
        <v>1.4471017632445233</v>
      </c>
      <c r="O811" s="8">
        <f t="shared" si="155"/>
        <v>1.579985356017114</v>
      </c>
      <c r="P811" s="8">
        <f t="shared" si="156"/>
        <v>-8.4104319237216618E-2</v>
      </c>
      <c r="Q811" s="8"/>
    </row>
    <row r="812" spans="1:17" x14ac:dyDescent="0.2">
      <c r="A812" s="1" t="s">
        <v>810</v>
      </c>
      <c r="B812" s="7">
        <v>45.417438464073427</v>
      </c>
      <c r="C812" s="7">
        <v>-5.4773744591403357</v>
      </c>
      <c r="D812" s="2">
        <v>42.507759388371483</v>
      </c>
      <c r="E812" s="3">
        <f t="shared" si="146"/>
        <v>145.41743846407343</v>
      </c>
      <c r="F812" s="3">
        <f t="shared" si="145"/>
        <v>94.522625540859664</v>
      </c>
      <c r="G812" s="3">
        <f t="shared" si="147"/>
        <v>142.50775938837148</v>
      </c>
      <c r="H812" s="7">
        <f t="shared" si="148"/>
        <v>-0.51259999999999639</v>
      </c>
      <c r="I812" s="7">
        <f t="shared" si="149"/>
        <v>0.4938000000000109</v>
      </c>
      <c r="J812" s="7">
        <f t="shared" si="150"/>
        <v>-0.34650000000000514</v>
      </c>
      <c r="K812" s="8">
        <f t="shared" si="151"/>
        <v>-1.0064000000000073</v>
      </c>
      <c r="L812" s="8">
        <f t="shared" si="152"/>
        <v>50.894812923213763</v>
      </c>
      <c r="M812" s="17">
        <f t="shared" si="153"/>
        <v>-1.0064000000000073E-2</v>
      </c>
      <c r="N812" s="8">
        <f t="shared" si="154"/>
        <v>1.4325381310992304</v>
      </c>
      <c r="O812" s="8">
        <f t="shared" si="155"/>
        <v>1.579985356017114</v>
      </c>
      <c r="P812" s="8">
        <f t="shared" si="156"/>
        <v>-9.3321893368413233E-2</v>
      </c>
      <c r="Q812" s="8"/>
    </row>
    <row r="813" spans="1:17" x14ac:dyDescent="0.2">
      <c r="A813" s="1" t="s">
        <v>811</v>
      </c>
      <c r="B813" s="7">
        <v>47.008159823431924</v>
      </c>
      <c r="C813" s="7">
        <v>-3.3499537260921954</v>
      </c>
      <c r="D813" s="2">
        <v>43.407980904427802</v>
      </c>
      <c r="E813" s="3">
        <f t="shared" si="146"/>
        <v>147.00815982343192</v>
      </c>
      <c r="F813" s="3">
        <f t="shared" si="145"/>
        <v>96.650046273907805</v>
      </c>
      <c r="G813" s="3">
        <f t="shared" si="147"/>
        <v>143.4079809044278</v>
      </c>
      <c r="H813" s="7">
        <f t="shared" si="148"/>
        <v>1.0939000000000032</v>
      </c>
      <c r="I813" s="7">
        <f t="shared" si="149"/>
        <v>2.2507000000000055</v>
      </c>
      <c r="J813" s="7">
        <f t="shared" si="150"/>
        <v>0.6316999999999906</v>
      </c>
      <c r="K813" s="8">
        <f t="shared" si="151"/>
        <v>-1.1568000000000023</v>
      </c>
      <c r="L813" s="8">
        <f t="shared" si="152"/>
        <v>50.35811354952412</v>
      </c>
      <c r="M813" s="17">
        <f t="shared" si="153"/>
        <v>-1.1568000000000023E-2</v>
      </c>
      <c r="N813" s="8">
        <f t="shared" si="154"/>
        <v>1.4159665299986746</v>
      </c>
      <c r="O813" s="8">
        <f t="shared" si="155"/>
        <v>1.579985356017114</v>
      </c>
      <c r="P813" s="8">
        <f t="shared" si="156"/>
        <v>-0.1038103457059274</v>
      </c>
      <c r="Q813" s="8"/>
    </row>
    <row r="814" spans="1:17" x14ac:dyDescent="0.2">
      <c r="A814" s="1" t="s">
        <v>812</v>
      </c>
      <c r="B814" s="7">
        <v>46.792645861130779</v>
      </c>
      <c r="C814" s="7">
        <v>-3.9504404635919883</v>
      </c>
      <c r="D814" s="2">
        <v>43.212515826455075</v>
      </c>
      <c r="E814" s="3">
        <f t="shared" si="146"/>
        <v>146.79264586113078</v>
      </c>
      <c r="F814" s="3">
        <f t="shared" si="145"/>
        <v>96.049559536408012</v>
      </c>
      <c r="G814" s="3">
        <f t="shared" si="147"/>
        <v>143.21251582645507</v>
      </c>
      <c r="H814" s="7">
        <f t="shared" si="148"/>
        <v>-0.14659999999999673</v>
      </c>
      <c r="I814" s="7">
        <f t="shared" si="149"/>
        <v>-0.62130000000000241</v>
      </c>
      <c r="J814" s="7">
        <f t="shared" si="150"/>
        <v>-0.13629999999998921</v>
      </c>
      <c r="K814" s="8">
        <f t="shared" si="151"/>
        <v>0.47470000000000567</v>
      </c>
      <c r="L814" s="8">
        <f t="shared" si="152"/>
        <v>50.743086324722761</v>
      </c>
      <c r="M814" s="17">
        <f t="shared" si="153"/>
        <v>4.7470000000000567E-3</v>
      </c>
      <c r="N814" s="8">
        <f t="shared" si="154"/>
        <v>1.4226881231165784</v>
      </c>
      <c r="O814" s="8">
        <f t="shared" si="155"/>
        <v>1.579985356017114</v>
      </c>
      <c r="P814" s="8">
        <f t="shared" si="156"/>
        <v>-9.955613341699332E-2</v>
      </c>
      <c r="Q814" s="8"/>
    </row>
    <row r="815" spans="1:17" x14ac:dyDescent="0.2">
      <c r="A815" s="1" t="s">
        <v>813</v>
      </c>
      <c r="B815" s="7">
        <v>48.883413516130872</v>
      </c>
      <c r="C815" s="7">
        <v>-2.3993361266385449</v>
      </c>
      <c r="D815" s="2">
        <v>45.06883645659758</v>
      </c>
      <c r="E815" s="3">
        <f t="shared" si="146"/>
        <v>148.88341351613087</v>
      </c>
      <c r="F815" s="3">
        <f t="shared" si="145"/>
        <v>97.600663873361455</v>
      </c>
      <c r="G815" s="3">
        <f t="shared" si="147"/>
        <v>145.06883645659758</v>
      </c>
      <c r="H815" s="7">
        <f t="shared" si="148"/>
        <v>1.4243000000000006</v>
      </c>
      <c r="I815" s="7">
        <f t="shared" si="149"/>
        <v>1.6148999999999969</v>
      </c>
      <c r="J815" s="7">
        <f t="shared" si="150"/>
        <v>1.2961999999999918</v>
      </c>
      <c r="K815" s="8">
        <f t="shared" si="151"/>
        <v>-0.19059999999999633</v>
      </c>
      <c r="L815" s="8">
        <f t="shared" si="152"/>
        <v>51.282749642769417</v>
      </c>
      <c r="M815" s="17">
        <f t="shared" si="153"/>
        <v>-1.9059999999999633E-3</v>
      </c>
      <c r="N815" s="8">
        <f t="shared" si="154"/>
        <v>1.4199764795539183</v>
      </c>
      <c r="O815" s="8">
        <f t="shared" si="155"/>
        <v>1.579985356017114</v>
      </c>
      <c r="P815" s="8">
        <f t="shared" si="156"/>
        <v>-0.10127237942670053</v>
      </c>
      <c r="Q815" s="8"/>
    </row>
    <row r="816" spans="1:17" x14ac:dyDescent="0.2">
      <c r="A816" s="1" t="s">
        <v>814</v>
      </c>
      <c r="B816" s="7">
        <v>49.551006742337194</v>
      </c>
      <c r="C816" s="7">
        <v>-1.1305274962848557</v>
      </c>
      <c r="D816" s="2">
        <v>46.052838374282686</v>
      </c>
      <c r="E816" s="3">
        <f t="shared" si="146"/>
        <v>149.55100674233719</v>
      </c>
      <c r="F816" s="3">
        <f t="shared" si="145"/>
        <v>98.869472503715144</v>
      </c>
      <c r="G816" s="3">
        <f t="shared" si="147"/>
        <v>146.05283837428269</v>
      </c>
      <c r="H816" s="7">
        <f t="shared" si="148"/>
        <v>0.44839999999999325</v>
      </c>
      <c r="I816" s="7">
        <f t="shared" si="149"/>
        <v>1.2999999999999901</v>
      </c>
      <c r="J816" s="7">
        <f t="shared" si="150"/>
        <v>0.67829999999999835</v>
      </c>
      <c r="K816" s="8">
        <f t="shared" si="151"/>
        <v>-0.8515999999999968</v>
      </c>
      <c r="L816" s="8">
        <f t="shared" si="152"/>
        <v>50.681534238622049</v>
      </c>
      <c r="M816" s="17">
        <f t="shared" si="153"/>
        <v>-8.515999999999968E-3</v>
      </c>
      <c r="N816" s="8">
        <f t="shared" si="154"/>
        <v>1.4078839598540371</v>
      </c>
      <c r="O816" s="8">
        <f t="shared" si="155"/>
        <v>1.579985356017114</v>
      </c>
      <c r="P816" s="8">
        <f t="shared" si="156"/>
        <v>-0.10892594384350274</v>
      </c>
      <c r="Q816" s="8"/>
    </row>
    <row r="817" spans="1:17" x14ac:dyDescent="0.2">
      <c r="A817" s="1" t="s">
        <v>815</v>
      </c>
      <c r="B817" s="7">
        <v>49.884954140392836</v>
      </c>
      <c r="C817" s="7">
        <v>-1.4389013810239391</v>
      </c>
      <c r="D817" s="2">
        <v>46.094755538896095</v>
      </c>
      <c r="E817" s="3">
        <f t="shared" si="146"/>
        <v>149.88495414039284</v>
      </c>
      <c r="F817" s="3">
        <f t="shared" si="145"/>
        <v>98.561098618976061</v>
      </c>
      <c r="G817" s="3">
        <f t="shared" si="147"/>
        <v>146.0947555388961</v>
      </c>
      <c r="H817" s="7">
        <f t="shared" si="148"/>
        <v>0.22329999999999295</v>
      </c>
      <c r="I817" s="7">
        <f t="shared" si="149"/>
        <v>-0.31189999999999829</v>
      </c>
      <c r="J817" s="7">
        <f t="shared" si="150"/>
        <v>2.869999999999262E-2</v>
      </c>
      <c r="K817" s="8">
        <f t="shared" si="151"/>
        <v>0.53519999999999124</v>
      </c>
      <c r="L817" s="8">
        <f t="shared" si="152"/>
        <v>51.323855521416775</v>
      </c>
      <c r="M817" s="17">
        <f t="shared" si="153"/>
        <v>5.3519999999999124E-3</v>
      </c>
      <c r="N817" s="8">
        <f t="shared" si="154"/>
        <v>1.4154189548071756</v>
      </c>
      <c r="O817" s="8">
        <f t="shared" si="155"/>
        <v>1.579985356017114</v>
      </c>
      <c r="P817" s="8">
        <f t="shared" si="156"/>
        <v>-0.10415691549495343</v>
      </c>
      <c r="Q817" s="8"/>
    </row>
    <row r="818" spans="1:17" x14ac:dyDescent="0.2">
      <c r="A818" s="1" t="s">
        <v>816</v>
      </c>
      <c r="B818" s="7">
        <v>50.096591695639063</v>
      </c>
      <c r="C818" s="7">
        <v>-0.89957504938091404</v>
      </c>
      <c r="D818" s="2">
        <v>46.722816892957809</v>
      </c>
      <c r="E818" s="3">
        <f t="shared" si="146"/>
        <v>150.09659169563906</v>
      </c>
      <c r="F818" s="3">
        <f t="shared" si="145"/>
        <v>99.100424950619086</v>
      </c>
      <c r="G818" s="3">
        <f t="shared" si="147"/>
        <v>146.72281689295781</v>
      </c>
      <c r="H818" s="7">
        <f t="shared" si="148"/>
        <v>0.14119999999999688</v>
      </c>
      <c r="I818" s="7">
        <f t="shared" si="149"/>
        <v>0.54719999999999214</v>
      </c>
      <c r="J818" s="7">
        <f t="shared" si="150"/>
        <v>0.42990000000000528</v>
      </c>
      <c r="K818" s="8">
        <f t="shared" si="151"/>
        <v>-0.40599999999999525</v>
      </c>
      <c r="L818" s="8">
        <f t="shared" si="152"/>
        <v>50.996166745019977</v>
      </c>
      <c r="M818" s="17">
        <f t="shared" si="153"/>
        <v>-4.0599999999999525E-3</v>
      </c>
      <c r="N818" s="8">
        <f t="shared" si="154"/>
        <v>1.4096723538506586</v>
      </c>
      <c r="O818" s="8">
        <f t="shared" si="155"/>
        <v>1.579985356017114</v>
      </c>
      <c r="P818" s="8">
        <f t="shared" si="156"/>
        <v>-0.1077940384180438</v>
      </c>
      <c r="Q818" s="8"/>
    </row>
    <row r="819" spans="1:17" x14ac:dyDescent="0.2">
      <c r="A819" s="1" t="s">
        <v>817</v>
      </c>
      <c r="B819" s="7">
        <v>50.134265940154677</v>
      </c>
      <c r="C819" s="7">
        <v>-0.55044425227988825</v>
      </c>
      <c r="D819" s="2">
        <v>46.443603372410507</v>
      </c>
      <c r="E819" s="3">
        <f t="shared" si="146"/>
        <v>150.13426594015468</v>
      </c>
      <c r="F819" s="3">
        <f t="shared" si="145"/>
        <v>99.449555747720112</v>
      </c>
      <c r="G819" s="3">
        <f t="shared" si="147"/>
        <v>146.44360337241051</v>
      </c>
      <c r="H819" s="7">
        <f t="shared" si="148"/>
        <v>2.5100000000000122E-2</v>
      </c>
      <c r="I819" s="7">
        <f t="shared" si="149"/>
        <v>0.35229999999999428</v>
      </c>
      <c r="J819" s="7">
        <f t="shared" si="150"/>
        <v>-0.1902999999999988</v>
      </c>
      <c r="K819" s="8">
        <f t="shared" si="151"/>
        <v>-0.32719999999999416</v>
      </c>
      <c r="L819" s="8">
        <f t="shared" si="152"/>
        <v>50.684710192434565</v>
      </c>
      <c r="M819" s="17">
        <f t="shared" si="153"/>
        <v>-3.2719999999999416E-3</v>
      </c>
      <c r="N819" s="8">
        <f t="shared" si="154"/>
        <v>1.4050599059088593</v>
      </c>
      <c r="O819" s="8">
        <f t="shared" si="155"/>
        <v>1.579985356017114</v>
      </c>
      <c r="P819" s="8">
        <f t="shared" si="156"/>
        <v>-0.11071333632433988</v>
      </c>
      <c r="Q819" s="8"/>
    </row>
    <row r="820" spans="1:17" x14ac:dyDescent="0.2">
      <c r="A820" s="1" t="s">
        <v>818</v>
      </c>
      <c r="B820" s="7">
        <v>50.779993417963311</v>
      </c>
      <c r="C820" s="7">
        <v>0.95203963595665186</v>
      </c>
      <c r="D820" s="2">
        <v>46.74366631572056</v>
      </c>
      <c r="E820" s="3">
        <f t="shared" si="146"/>
        <v>150.77999341796331</v>
      </c>
      <c r="F820" s="3">
        <f t="shared" si="145"/>
        <v>100.95203963595665</v>
      </c>
      <c r="G820" s="3">
        <f t="shared" si="147"/>
        <v>146.74366631572056</v>
      </c>
      <c r="H820" s="7">
        <f t="shared" si="148"/>
        <v>0.43010000000001103</v>
      </c>
      <c r="I820" s="7">
        <f t="shared" si="149"/>
        <v>1.5107999999999899</v>
      </c>
      <c r="J820" s="7">
        <f t="shared" si="150"/>
        <v>0.20489999999999675</v>
      </c>
      <c r="K820" s="8">
        <f t="shared" si="151"/>
        <v>-1.0806999999999789</v>
      </c>
      <c r="L820" s="8">
        <f t="shared" si="152"/>
        <v>49.827953782006659</v>
      </c>
      <c r="M820" s="17">
        <f t="shared" si="153"/>
        <v>-1.0806999999999789E-2</v>
      </c>
      <c r="N820" s="8">
        <f t="shared" si="154"/>
        <v>1.3898754235057025</v>
      </c>
      <c r="O820" s="8">
        <f t="shared" si="155"/>
        <v>1.579985356017114</v>
      </c>
      <c r="P820" s="8">
        <f t="shared" si="156"/>
        <v>-0.12032385729868267</v>
      </c>
      <c r="Q820" s="8"/>
    </row>
    <row r="821" spans="1:17" x14ac:dyDescent="0.2">
      <c r="A821" s="1" t="s">
        <v>819</v>
      </c>
      <c r="B821" s="7">
        <v>51.506149866264224</v>
      </c>
      <c r="C821" s="7">
        <v>2.8750750389820041</v>
      </c>
      <c r="D821" s="2">
        <v>47.190354035985621</v>
      </c>
      <c r="E821" s="3">
        <f t="shared" si="146"/>
        <v>151.50614986626422</v>
      </c>
      <c r="F821" s="3">
        <f t="shared" si="145"/>
        <v>102.875075038982</v>
      </c>
      <c r="G821" s="3">
        <f t="shared" si="147"/>
        <v>147.19035403598562</v>
      </c>
      <c r="H821" s="7">
        <f t="shared" si="148"/>
        <v>0.48159999999999314</v>
      </c>
      <c r="I821" s="7">
        <f t="shared" si="149"/>
        <v>1.9049000000000094</v>
      </c>
      <c r="J821" s="7">
        <f t="shared" si="150"/>
        <v>0.30440000000000467</v>
      </c>
      <c r="K821" s="8">
        <f t="shared" si="151"/>
        <v>-1.4233000000000162</v>
      </c>
      <c r="L821" s="8">
        <f t="shared" si="152"/>
        <v>48.63107482728222</v>
      </c>
      <c r="M821" s="17">
        <f t="shared" si="153"/>
        <v>-1.4233000000000162E-2</v>
      </c>
      <c r="N821" s="8">
        <f t="shared" si="154"/>
        <v>1.3700933266029456</v>
      </c>
      <c r="O821" s="8">
        <f t="shared" si="155"/>
        <v>1.579985356017114</v>
      </c>
      <c r="P821" s="8">
        <f t="shared" si="156"/>
        <v>-0.1328442878377506</v>
      </c>
      <c r="Q821" s="8"/>
    </row>
    <row r="822" spans="1:17" x14ac:dyDescent="0.2">
      <c r="A822" s="1" t="s">
        <v>820</v>
      </c>
      <c r="B822" s="7">
        <v>52.29367883326907</v>
      </c>
      <c r="C822" s="7">
        <v>2.308130500442175</v>
      </c>
      <c r="D822" s="2">
        <v>46.750696448480141</v>
      </c>
      <c r="E822" s="3">
        <f t="shared" si="146"/>
        <v>152.29367883326907</v>
      </c>
      <c r="F822" s="3">
        <f t="shared" si="145"/>
        <v>102.30813050044218</v>
      </c>
      <c r="G822" s="3">
        <f t="shared" si="147"/>
        <v>146.75069644848014</v>
      </c>
      <c r="H822" s="7">
        <f t="shared" si="148"/>
        <v>0.51980000000000359</v>
      </c>
      <c r="I822" s="7">
        <f t="shared" si="149"/>
        <v>-0.55110000000000436</v>
      </c>
      <c r="J822" s="7">
        <f t="shared" si="150"/>
        <v>-0.29869999999999619</v>
      </c>
      <c r="K822" s="8">
        <f t="shared" si="151"/>
        <v>1.070900000000008</v>
      </c>
      <c r="L822" s="8">
        <f t="shared" si="152"/>
        <v>49.985548332826895</v>
      </c>
      <c r="M822" s="17">
        <f t="shared" si="153"/>
        <v>1.070900000000008E-2</v>
      </c>
      <c r="N822" s="8">
        <f t="shared" si="154"/>
        <v>1.3847656560375365</v>
      </c>
      <c r="O822" s="8">
        <f t="shared" si="155"/>
        <v>1.579985356017114</v>
      </c>
      <c r="P822" s="8">
        <f t="shared" si="156"/>
        <v>-0.12355791731620513</v>
      </c>
      <c r="Q822" s="8"/>
    </row>
    <row r="823" spans="1:17" x14ac:dyDescent="0.2">
      <c r="A823" s="1" t="s">
        <v>821</v>
      </c>
      <c r="B823" s="7">
        <v>52.646238699768105</v>
      </c>
      <c r="C823" s="7">
        <v>3.5492304315430232</v>
      </c>
      <c r="D823" s="2">
        <v>47.497363992010008</v>
      </c>
      <c r="E823" s="3">
        <f t="shared" si="146"/>
        <v>152.64623869976811</v>
      </c>
      <c r="F823" s="3">
        <f t="shared" si="145"/>
        <v>103.54923043154302</v>
      </c>
      <c r="G823" s="3">
        <f t="shared" si="147"/>
        <v>147.49736399201001</v>
      </c>
      <c r="H823" s="7">
        <f t="shared" si="148"/>
        <v>0.2315000000000067</v>
      </c>
      <c r="I823" s="7">
        <f t="shared" si="149"/>
        <v>1.2130999999999892</v>
      </c>
      <c r="J823" s="7">
        <f t="shared" si="150"/>
        <v>0.50879999999999814</v>
      </c>
      <c r="K823" s="8">
        <f t="shared" si="151"/>
        <v>-0.98159999999998249</v>
      </c>
      <c r="L823" s="8">
        <f t="shared" si="152"/>
        <v>49.097008268225082</v>
      </c>
      <c r="M823" s="17">
        <f t="shared" si="153"/>
        <v>-9.8159999999998249E-3</v>
      </c>
      <c r="N823" s="8">
        <f t="shared" si="154"/>
        <v>1.3711727963578724</v>
      </c>
      <c r="O823" s="8">
        <f t="shared" si="155"/>
        <v>1.579985356017114</v>
      </c>
      <c r="P823" s="8">
        <f t="shared" si="156"/>
        <v>-0.13216107279982903</v>
      </c>
      <c r="Q823" s="8"/>
    </row>
    <row r="824" spans="1:17" x14ac:dyDescent="0.2">
      <c r="A824" s="1" t="s">
        <v>822</v>
      </c>
      <c r="B824" s="7">
        <v>53.402295520048057</v>
      </c>
      <c r="C824" s="7">
        <v>3.1166017468000291</v>
      </c>
      <c r="D824" s="2">
        <v>47.727754874565534</v>
      </c>
      <c r="E824" s="3">
        <f t="shared" si="146"/>
        <v>153.40229552004806</v>
      </c>
      <c r="F824" s="3">
        <f t="shared" si="145"/>
        <v>103.11660174680003</v>
      </c>
      <c r="G824" s="3">
        <f t="shared" si="147"/>
        <v>147.72775487456553</v>
      </c>
      <c r="H824" s="7">
        <f t="shared" si="148"/>
        <v>0.49529999999999852</v>
      </c>
      <c r="I824" s="7">
        <f t="shared" si="149"/>
        <v>-0.41780000000001261</v>
      </c>
      <c r="J824" s="7">
        <f t="shared" si="150"/>
        <v>0.15620000000000633</v>
      </c>
      <c r="K824" s="8">
        <f t="shared" si="151"/>
        <v>0.91310000000001112</v>
      </c>
      <c r="L824" s="8">
        <f t="shared" si="152"/>
        <v>50.285693773248028</v>
      </c>
      <c r="M824" s="17">
        <f t="shared" si="153"/>
        <v>9.1310000000001112E-3</v>
      </c>
      <c r="N824" s="8">
        <f t="shared" si="154"/>
        <v>1.3836929751614162</v>
      </c>
      <c r="O824" s="8">
        <f t="shared" si="155"/>
        <v>1.579985356017114</v>
      </c>
      <c r="P824" s="8">
        <f t="shared" si="156"/>
        <v>-0.1242368355555642</v>
      </c>
      <c r="Q824" s="8"/>
    </row>
    <row r="825" spans="1:17" x14ac:dyDescent="0.2">
      <c r="A825" s="1" t="s">
        <v>823</v>
      </c>
      <c r="B825" s="7">
        <v>54.193237755749408</v>
      </c>
      <c r="C825" s="7">
        <v>2.9541930990488225</v>
      </c>
      <c r="D825" s="2">
        <v>48.209347355456629</v>
      </c>
      <c r="E825" s="3">
        <f t="shared" si="146"/>
        <v>154.19323775574941</v>
      </c>
      <c r="F825" s="3">
        <f t="shared" si="145"/>
        <v>102.95419309904882</v>
      </c>
      <c r="G825" s="3">
        <f t="shared" si="147"/>
        <v>148.20934735545663</v>
      </c>
      <c r="H825" s="7">
        <f t="shared" si="148"/>
        <v>0.51559999999999384</v>
      </c>
      <c r="I825" s="7">
        <f t="shared" si="149"/>
        <v>-0.15749999999999931</v>
      </c>
      <c r="J825" s="7">
        <f t="shared" si="150"/>
        <v>0.32600000000000406</v>
      </c>
      <c r="K825" s="8">
        <f t="shared" si="151"/>
        <v>0.67309999999999315</v>
      </c>
      <c r="L825" s="8">
        <f t="shared" si="152"/>
        <v>51.239044656700585</v>
      </c>
      <c r="M825" s="17">
        <f t="shared" si="153"/>
        <v>6.7309999999999315E-3</v>
      </c>
      <c r="N825" s="8">
        <f t="shared" si="154"/>
        <v>1.3930066125772274</v>
      </c>
      <c r="O825" s="8">
        <f t="shared" si="155"/>
        <v>1.579985356017114</v>
      </c>
      <c r="P825" s="8">
        <f t="shared" si="156"/>
        <v>-0.11834207369568894</v>
      </c>
      <c r="Q825" s="8"/>
    </row>
    <row r="826" spans="1:17" x14ac:dyDescent="0.2">
      <c r="A826" s="1" t="s">
        <v>824</v>
      </c>
      <c r="B826" s="7">
        <v>53.971045300143373</v>
      </c>
      <c r="C826" s="7">
        <v>2.1979945507363112</v>
      </c>
      <c r="D826" s="2">
        <v>48.007041596316441</v>
      </c>
      <c r="E826" s="3">
        <f t="shared" si="146"/>
        <v>153.97104530014337</v>
      </c>
      <c r="F826" s="3">
        <f t="shared" si="145"/>
        <v>102.19799455073631</v>
      </c>
      <c r="G826" s="3">
        <f t="shared" si="147"/>
        <v>148.00704159631644</v>
      </c>
      <c r="H826" s="7">
        <f t="shared" si="148"/>
        <v>-0.14410000000000256</v>
      </c>
      <c r="I826" s="7">
        <f t="shared" si="149"/>
        <v>-0.73449999999999349</v>
      </c>
      <c r="J826" s="7">
        <f t="shared" si="150"/>
        <v>-0.13649999999999496</v>
      </c>
      <c r="K826" s="8">
        <f t="shared" si="151"/>
        <v>0.59039999999999093</v>
      </c>
      <c r="L826" s="8">
        <f t="shared" si="152"/>
        <v>51.773050749407055</v>
      </c>
      <c r="M826" s="17">
        <f t="shared" si="153"/>
        <v>5.9039999999999093E-3</v>
      </c>
      <c r="N826" s="8">
        <f t="shared" si="154"/>
        <v>1.4012309236178833</v>
      </c>
      <c r="O826" s="8">
        <f t="shared" si="155"/>
        <v>1.579985356017114</v>
      </c>
      <c r="P826" s="8">
        <f t="shared" si="156"/>
        <v>-0.11313676529878836</v>
      </c>
      <c r="Q826" s="8"/>
    </row>
    <row r="827" spans="1:17" x14ac:dyDescent="0.2">
      <c r="A827" s="1" t="s">
        <v>825</v>
      </c>
      <c r="B827" s="7">
        <v>51.687654698342243</v>
      </c>
      <c r="C827" s="7">
        <v>-0.68419329158355424</v>
      </c>
      <c r="D827" s="2">
        <v>46.60423085606655</v>
      </c>
      <c r="E827" s="3">
        <f t="shared" si="146"/>
        <v>151.68765469834224</v>
      </c>
      <c r="F827" s="3">
        <f t="shared" si="145"/>
        <v>99.315806708416446</v>
      </c>
      <c r="G827" s="3">
        <f t="shared" si="147"/>
        <v>146.60423085606655</v>
      </c>
      <c r="H827" s="7">
        <f t="shared" si="148"/>
        <v>-1.483000000000001</v>
      </c>
      <c r="I827" s="7">
        <f t="shared" si="149"/>
        <v>-2.8201999999999949</v>
      </c>
      <c r="J827" s="7">
        <f t="shared" si="150"/>
        <v>-0.94779999999999864</v>
      </c>
      <c r="K827" s="8">
        <f t="shared" si="151"/>
        <v>1.3371999999999939</v>
      </c>
      <c r="L827" s="8">
        <f t="shared" si="152"/>
        <v>52.371847989925804</v>
      </c>
      <c r="M827" s="17">
        <f t="shared" si="153"/>
        <v>1.3371999999999939E-2</v>
      </c>
      <c r="N827" s="8">
        <f t="shared" si="154"/>
        <v>1.4199681835285014</v>
      </c>
      <c r="O827" s="8">
        <f t="shared" si="155"/>
        <v>1.579985356017114</v>
      </c>
      <c r="P827" s="8">
        <f t="shared" si="156"/>
        <v>-0.10127763012436386</v>
      </c>
      <c r="Q827" s="8"/>
    </row>
    <row r="828" spans="1:17" x14ac:dyDescent="0.2">
      <c r="A828" s="1" t="s">
        <v>826</v>
      </c>
      <c r="B828" s="7">
        <v>50.840934209816112</v>
      </c>
      <c r="C828" s="7">
        <v>-1.7422045804483162</v>
      </c>
      <c r="D828" s="2">
        <v>45.473619027704558</v>
      </c>
      <c r="E828" s="3">
        <f t="shared" si="146"/>
        <v>150.84093420981611</v>
      </c>
      <c r="F828" s="3">
        <f t="shared" si="145"/>
        <v>98.257795419551684</v>
      </c>
      <c r="G828" s="3">
        <f t="shared" si="147"/>
        <v>145.47361902770456</v>
      </c>
      <c r="H828" s="7">
        <f t="shared" si="148"/>
        <v>-0.55819999999998648</v>
      </c>
      <c r="I828" s="7">
        <f t="shared" si="149"/>
        <v>-1.0653000000000024</v>
      </c>
      <c r="J828" s="7">
        <f t="shared" si="150"/>
        <v>-0.77120000000000521</v>
      </c>
      <c r="K828" s="8">
        <f t="shared" si="151"/>
        <v>0.50710000000001587</v>
      </c>
      <c r="L828" s="8">
        <f t="shared" si="152"/>
        <v>52.583138790264428</v>
      </c>
      <c r="M828" s="17">
        <f t="shared" si="153"/>
        <v>5.0710000000001587E-3</v>
      </c>
      <c r="N828" s="8">
        <f t="shared" si="154"/>
        <v>1.4271688421871744</v>
      </c>
      <c r="O828" s="8">
        <f t="shared" si="155"/>
        <v>1.579985356017114</v>
      </c>
      <c r="P828" s="8">
        <f t="shared" si="156"/>
        <v>-9.672020898672451E-2</v>
      </c>
      <c r="Q828" s="8"/>
    </row>
    <row r="829" spans="1:17" x14ac:dyDescent="0.2">
      <c r="A829" s="1" t="s">
        <v>827</v>
      </c>
      <c r="B829" s="7">
        <v>50.996752894854865</v>
      </c>
      <c r="C829" s="7">
        <v>-2.0461159416809949</v>
      </c>
      <c r="D829" s="2">
        <v>45.187472419077068</v>
      </c>
      <c r="E829" s="3">
        <f t="shared" si="146"/>
        <v>150.99675289485486</v>
      </c>
      <c r="F829" s="3">
        <f t="shared" si="145"/>
        <v>97.953884058319005</v>
      </c>
      <c r="G829" s="3">
        <f t="shared" si="147"/>
        <v>145.18747241907707</v>
      </c>
      <c r="H829" s="7">
        <f t="shared" si="148"/>
        <v>0.10330000000000616</v>
      </c>
      <c r="I829" s="7">
        <f t="shared" si="149"/>
        <v>-0.30930000000000124</v>
      </c>
      <c r="J829" s="7">
        <f t="shared" si="150"/>
        <v>-0.1966999999999941</v>
      </c>
      <c r="K829" s="8">
        <f t="shared" si="151"/>
        <v>0.41260000000000741</v>
      </c>
      <c r="L829" s="8">
        <f t="shared" si="152"/>
        <v>53.04286883653586</v>
      </c>
      <c r="M829" s="17">
        <f t="shared" si="153"/>
        <v>4.1260000000000741E-3</v>
      </c>
      <c r="N829" s="8">
        <f t="shared" si="154"/>
        <v>1.4330573408300389</v>
      </c>
      <c r="O829" s="8">
        <f t="shared" si="155"/>
        <v>1.579985356017114</v>
      </c>
      <c r="P829" s="8">
        <f t="shared" si="156"/>
        <v>-9.299327656900358E-2</v>
      </c>
      <c r="Q829" s="8"/>
    </row>
    <row r="830" spans="1:17" x14ac:dyDescent="0.2">
      <c r="A830" s="1" t="s">
        <v>828</v>
      </c>
      <c r="B830" s="7">
        <v>51.622030448592454</v>
      </c>
      <c r="C830" s="7">
        <v>-1.5751536671286033</v>
      </c>
      <c r="D830" s="2">
        <v>44.985081082524886</v>
      </c>
      <c r="E830" s="3">
        <f t="shared" si="146"/>
        <v>151.62203044859245</v>
      </c>
      <c r="F830" s="3">
        <f t="shared" si="145"/>
        <v>98.424846332871397</v>
      </c>
      <c r="G830" s="3">
        <f t="shared" si="147"/>
        <v>144.98508108252489</v>
      </c>
      <c r="H830" s="7">
        <f t="shared" si="148"/>
        <v>0.41409999999999503</v>
      </c>
      <c r="I830" s="7">
        <f t="shared" si="149"/>
        <v>0.48079999999999234</v>
      </c>
      <c r="J830" s="7">
        <f t="shared" si="150"/>
        <v>-0.13939999999998953</v>
      </c>
      <c r="K830" s="8">
        <f t="shared" si="151"/>
        <v>-6.6699999999997317E-2</v>
      </c>
      <c r="L830" s="8">
        <f t="shared" si="152"/>
        <v>53.197184115721051</v>
      </c>
      <c r="M830" s="17">
        <f t="shared" si="153"/>
        <v>-6.6699999999997317E-4</v>
      </c>
      <c r="N830" s="8">
        <f t="shared" si="154"/>
        <v>1.4321014915837054</v>
      </c>
      <c r="O830" s="8">
        <f t="shared" si="155"/>
        <v>1.579985356017114</v>
      </c>
      <c r="P830" s="8">
        <f t="shared" si="156"/>
        <v>-9.3598250053531951E-2</v>
      </c>
      <c r="Q830" s="8"/>
    </row>
    <row r="831" spans="1:17" x14ac:dyDescent="0.2">
      <c r="A831" s="1" t="s">
        <v>829</v>
      </c>
      <c r="B831" s="7">
        <v>51.693141180872857</v>
      </c>
      <c r="C831" s="7">
        <v>-1.4396226537282502</v>
      </c>
      <c r="D831" s="2">
        <v>45.417716564475143</v>
      </c>
      <c r="E831" s="3">
        <f t="shared" si="146"/>
        <v>151.69314118087286</v>
      </c>
      <c r="F831" s="3">
        <f t="shared" si="145"/>
        <v>98.56037734627175</v>
      </c>
      <c r="G831" s="3">
        <f t="shared" si="147"/>
        <v>145.41771656447514</v>
      </c>
      <c r="H831" s="7">
        <f t="shared" si="148"/>
        <v>4.6900000000005271E-2</v>
      </c>
      <c r="I831" s="7">
        <f t="shared" si="149"/>
        <v>0.13769999999999616</v>
      </c>
      <c r="J831" s="7">
        <f t="shared" si="150"/>
        <v>0.29840000000000977</v>
      </c>
      <c r="K831" s="8">
        <f t="shared" si="151"/>
        <v>-9.0799999999990888E-2</v>
      </c>
      <c r="L831" s="8">
        <f t="shared" si="152"/>
        <v>53.132763834601107</v>
      </c>
      <c r="M831" s="17">
        <f t="shared" si="153"/>
        <v>-9.0799999999990888E-4</v>
      </c>
      <c r="N831" s="8">
        <f t="shared" si="154"/>
        <v>1.4308011434293475</v>
      </c>
      <c r="O831" s="8">
        <f t="shared" si="155"/>
        <v>1.579985356017114</v>
      </c>
      <c r="P831" s="8">
        <f t="shared" si="156"/>
        <v>-9.4421262842483311E-2</v>
      </c>
      <c r="Q831" s="8"/>
    </row>
    <row r="832" spans="1:17" x14ac:dyDescent="0.2">
      <c r="A832" s="1" t="s">
        <v>830</v>
      </c>
      <c r="B832" s="7">
        <v>50.816354824847423</v>
      </c>
      <c r="C832" s="7">
        <v>-1.8597855423554108</v>
      </c>
      <c r="D832" s="2">
        <v>44.879234760036894</v>
      </c>
      <c r="E832" s="3">
        <f t="shared" si="146"/>
        <v>150.81635482484742</v>
      </c>
      <c r="F832" s="3">
        <f t="shared" si="145"/>
        <v>98.140214457644589</v>
      </c>
      <c r="G832" s="3">
        <f t="shared" si="147"/>
        <v>144.87923476003689</v>
      </c>
      <c r="H832" s="7">
        <f t="shared" si="148"/>
        <v>-0.57799999999998963</v>
      </c>
      <c r="I832" s="7">
        <f t="shared" si="149"/>
        <v>-0.42630000000000168</v>
      </c>
      <c r="J832" s="7">
        <f t="shared" si="150"/>
        <v>-0.37030000000000118</v>
      </c>
      <c r="K832" s="8">
        <f t="shared" si="151"/>
        <v>-0.15169999999998796</v>
      </c>
      <c r="L832" s="8">
        <f t="shared" si="152"/>
        <v>52.676140367202827</v>
      </c>
      <c r="M832" s="17">
        <f t="shared" si="153"/>
        <v>-1.5169999999998796E-3</v>
      </c>
      <c r="N832" s="8">
        <f t="shared" si="154"/>
        <v>1.4286306180947654</v>
      </c>
      <c r="O832" s="8">
        <f t="shared" si="155"/>
        <v>1.579985356017114</v>
      </c>
      <c r="P832" s="8">
        <f t="shared" si="156"/>
        <v>-9.5795025786751142E-2</v>
      </c>
      <c r="Q832" s="8"/>
    </row>
    <row r="833" spans="1:17" x14ac:dyDescent="0.2">
      <c r="A833" s="1" t="s">
        <v>831</v>
      </c>
      <c r="B833" s="7">
        <v>52.289981427841013</v>
      </c>
      <c r="C833" s="7">
        <v>-0.63440682463726716</v>
      </c>
      <c r="D833" s="2">
        <v>45.812257031891534</v>
      </c>
      <c r="E833" s="3">
        <f t="shared" si="146"/>
        <v>152.28998142784101</v>
      </c>
      <c r="F833" s="3">
        <f t="shared" si="145"/>
        <v>99.365593175362733</v>
      </c>
      <c r="G833" s="3">
        <f t="shared" si="147"/>
        <v>145.81225703189153</v>
      </c>
      <c r="H833" s="7">
        <f t="shared" si="148"/>
        <v>0.97709999999999742</v>
      </c>
      <c r="I833" s="7">
        <f t="shared" si="149"/>
        <v>1.2485999999999997</v>
      </c>
      <c r="J833" s="7">
        <f t="shared" si="150"/>
        <v>0.64400000000000013</v>
      </c>
      <c r="K833" s="8">
        <f t="shared" si="151"/>
        <v>-0.2715000000000023</v>
      </c>
      <c r="L833" s="8">
        <f t="shared" si="152"/>
        <v>52.92438825247828</v>
      </c>
      <c r="M833" s="17">
        <f t="shared" si="153"/>
        <v>-2.715000000000023E-3</v>
      </c>
      <c r="N833" s="8">
        <f t="shared" si="154"/>
        <v>1.4247518859666382</v>
      </c>
      <c r="O833" s="8">
        <f t="shared" si="155"/>
        <v>1.579985356017114</v>
      </c>
      <c r="P833" s="8">
        <f t="shared" si="156"/>
        <v>-9.8249942291740111E-2</v>
      </c>
      <c r="Q833" s="8"/>
    </row>
    <row r="834" spans="1:17" x14ac:dyDescent="0.2">
      <c r="A834" s="1" t="s">
        <v>832</v>
      </c>
      <c r="B834" s="7">
        <v>52.216120786848506</v>
      </c>
      <c r="C834" s="7">
        <v>-1.0084189173493314</v>
      </c>
      <c r="D834" s="2">
        <v>46.226072217348019</v>
      </c>
      <c r="E834" s="3">
        <f t="shared" si="146"/>
        <v>152.21612078684851</v>
      </c>
      <c r="F834" s="3">
        <f t="shared" si="145"/>
        <v>98.991581082650669</v>
      </c>
      <c r="G834" s="3">
        <f t="shared" si="147"/>
        <v>146.22607221734802</v>
      </c>
      <c r="H834" s="7">
        <f t="shared" si="148"/>
        <v>-4.8500000000006871E-2</v>
      </c>
      <c r="I834" s="7">
        <f t="shared" si="149"/>
        <v>-0.37639999999999896</v>
      </c>
      <c r="J834" s="7">
        <f t="shared" si="150"/>
        <v>0.28379999999998962</v>
      </c>
      <c r="K834" s="8">
        <f t="shared" si="151"/>
        <v>0.32789999999999209</v>
      </c>
      <c r="L834" s="8">
        <f t="shared" si="152"/>
        <v>53.224539704197838</v>
      </c>
      <c r="M834" s="17">
        <f t="shared" si="153"/>
        <v>3.2789999999999209E-3</v>
      </c>
      <c r="N834" s="8">
        <f t="shared" si="154"/>
        <v>1.4294236474007227</v>
      </c>
      <c r="O834" s="8">
        <f t="shared" si="155"/>
        <v>1.579985356017114</v>
      </c>
      <c r="P834" s="8">
        <f t="shared" si="156"/>
        <v>-9.5293103852514771E-2</v>
      </c>
      <c r="Q834" s="8"/>
    </row>
    <row r="835" spans="1:17" x14ac:dyDescent="0.2">
      <c r="A835" s="1" t="s">
        <v>833</v>
      </c>
      <c r="B835" s="7">
        <v>51.758559127763249</v>
      </c>
      <c r="C835" s="7">
        <v>-1.354691467976437</v>
      </c>
      <c r="D835" s="2">
        <v>45.987577493561531</v>
      </c>
      <c r="E835" s="3">
        <f t="shared" si="146"/>
        <v>151.75855912776325</v>
      </c>
      <c r="F835" s="3">
        <f t="shared" ref="F835:F898" si="157">100+C835</f>
        <v>98.645308532023563</v>
      </c>
      <c r="G835" s="3">
        <f t="shared" si="147"/>
        <v>145.98757749356153</v>
      </c>
      <c r="H835" s="7">
        <f t="shared" si="148"/>
        <v>-0.30059999999999532</v>
      </c>
      <c r="I835" s="7">
        <f t="shared" si="149"/>
        <v>-0.34979999999998901</v>
      </c>
      <c r="J835" s="7">
        <f t="shared" si="150"/>
        <v>-0.16309999999999381</v>
      </c>
      <c r="K835" s="8">
        <f t="shared" si="151"/>
        <v>4.9199999999993693E-2</v>
      </c>
      <c r="L835" s="8">
        <f t="shared" si="152"/>
        <v>53.113250595739679</v>
      </c>
      <c r="M835" s="17">
        <f t="shared" si="153"/>
        <v>4.9199999999993693E-4</v>
      </c>
      <c r="N835" s="8">
        <f t="shared" si="154"/>
        <v>1.4301269238352439</v>
      </c>
      <c r="O835" s="8">
        <f t="shared" si="155"/>
        <v>1.579985356017114</v>
      </c>
      <c r="P835" s="8">
        <f t="shared" si="156"/>
        <v>-9.4847988059610144E-2</v>
      </c>
      <c r="Q835" s="8"/>
    </row>
    <row r="836" spans="1:17" x14ac:dyDescent="0.2">
      <c r="A836" s="1" t="s">
        <v>834</v>
      </c>
      <c r="B836" s="7">
        <v>53.760558039776726</v>
      </c>
      <c r="C836" s="7">
        <v>1.1707270757518984</v>
      </c>
      <c r="D836" s="2">
        <v>47.888773715260186</v>
      </c>
      <c r="E836" s="3">
        <f t="shared" ref="E836:E899" si="158">100+B836</f>
        <v>153.76055803977673</v>
      </c>
      <c r="F836" s="3">
        <f t="shared" si="157"/>
        <v>101.1707270757519</v>
      </c>
      <c r="G836" s="3">
        <f t="shared" ref="G836:G899" si="159">100+D836</f>
        <v>147.88877371526019</v>
      </c>
      <c r="H836" s="7">
        <f t="shared" ref="H836:H899" si="160">(E836/E835-1)*100</f>
        <v>1.3192000000000093</v>
      </c>
      <c r="I836" s="7">
        <f t="shared" ref="I836:I899" si="161">(F836/F835-1)*100</f>
        <v>2.5600999999999985</v>
      </c>
      <c r="J836" s="7">
        <f t="shared" ref="J836:J899" si="162">(G836/G835-1)*100</f>
        <v>1.3023000000000007</v>
      </c>
      <c r="K836" s="8">
        <f t="shared" ref="K836:K899" si="163">H836-I836</f>
        <v>-1.2408999999999892</v>
      </c>
      <c r="L836" s="8">
        <f t="shared" ref="L836:L899" si="164">(E836-F836)/100*100</f>
        <v>52.589830964024827</v>
      </c>
      <c r="M836" s="17">
        <f t="shared" ref="M836:M899" si="165">K836/100</f>
        <v>-1.2408999999999892E-2</v>
      </c>
      <c r="N836" s="8">
        <f t="shared" ref="N836:N899" si="166">N835*(1+M836)</f>
        <v>1.4123804788373724</v>
      </c>
      <c r="O836" s="8">
        <f t="shared" ref="O836:O899" si="167">MAX(N836,O835)</f>
        <v>1.579985356017114</v>
      </c>
      <c r="P836" s="8">
        <f t="shared" ref="P836:P899" si="168">N836/O836-1</f>
        <v>-0.10608001937577838</v>
      </c>
      <c r="Q836" s="8"/>
    </row>
    <row r="837" spans="1:17" x14ac:dyDescent="0.2">
      <c r="A837" s="1" t="s">
        <v>835</v>
      </c>
      <c r="B837" s="7">
        <v>50.672892273779979</v>
      </c>
      <c r="C837" s="7">
        <v>-5.2161809245403248</v>
      </c>
      <c r="D837" s="2">
        <v>42.57823573991891</v>
      </c>
      <c r="E837" s="3">
        <f t="shared" si="158"/>
        <v>150.67289227377998</v>
      </c>
      <c r="F837" s="3">
        <f t="shared" si="157"/>
        <v>94.783819075459675</v>
      </c>
      <c r="G837" s="3">
        <f t="shared" si="159"/>
        <v>142.57823573991891</v>
      </c>
      <c r="H837" s="7">
        <f t="shared" si="160"/>
        <v>-2.0080999999999904</v>
      </c>
      <c r="I837" s="7">
        <f t="shared" si="161"/>
        <v>-6.3130000000000024</v>
      </c>
      <c r="J837" s="7">
        <f t="shared" si="162"/>
        <v>-3.5908999999999969</v>
      </c>
      <c r="K837" s="8">
        <f t="shared" si="163"/>
        <v>4.3049000000000124</v>
      </c>
      <c r="L837" s="8">
        <f t="shared" si="164"/>
        <v>55.889073198320304</v>
      </c>
      <c r="M837" s="17">
        <f t="shared" si="165"/>
        <v>4.3049000000000122E-2</v>
      </c>
      <c r="N837" s="8">
        <f t="shared" si="166"/>
        <v>1.4731820460708427</v>
      </c>
      <c r="O837" s="8">
        <f t="shared" si="167"/>
        <v>1.579985356017114</v>
      </c>
      <c r="P837" s="8">
        <f t="shared" si="168"/>
        <v>-6.7597658129886162E-2</v>
      </c>
      <c r="Q837" s="8"/>
    </row>
    <row r="838" spans="1:17" x14ac:dyDescent="0.2">
      <c r="A838" s="1" t="s">
        <v>836</v>
      </c>
      <c r="B838" s="7">
        <v>48.835587025393494</v>
      </c>
      <c r="C838" s="7">
        <v>-10.539240203818139</v>
      </c>
      <c r="D838" s="2">
        <v>40.024659537816973</v>
      </c>
      <c r="E838" s="3">
        <f t="shared" si="158"/>
        <v>148.83558702539349</v>
      </c>
      <c r="F838" s="3">
        <f t="shared" si="157"/>
        <v>89.460759796181861</v>
      </c>
      <c r="G838" s="3">
        <f t="shared" si="159"/>
        <v>140.02465953781697</v>
      </c>
      <c r="H838" s="7">
        <f t="shared" si="160"/>
        <v>-1.2194000000000038</v>
      </c>
      <c r="I838" s="7">
        <f t="shared" si="161"/>
        <v>-5.6159999999999988</v>
      </c>
      <c r="J838" s="7">
        <f t="shared" si="162"/>
        <v>-1.790999999999987</v>
      </c>
      <c r="K838" s="8">
        <f t="shared" si="163"/>
        <v>4.396599999999995</v>
      </c>
      <c r="L838" s="8">
        <f t="shared" si="164"/>
        <v>59.374827229211633</v>
      </c>
      <c r="M838" s="17">
        <f t="shared" si="165"/>
        <v>4.396599999999995E-2</v>
      </c>
      <c r="N838" s="8">
        <f t="shared" si="166"/>
        <v>1.5379519679083933</v>
      </c>
      <c r="O838" s="8">
        <f t="shared" si="167"/>
        <v>1.579985356017114</v>
      </c>
      <c r="P838" s="8">
        <f t="shared" si="168"/>
        <v>-2.6603656767224759E-2</v>
      </c>
      <c r="Q838" s="8"/>
    </row>
    <row r="839" spans="1:17" x14ac:dyDescent="0.2">
      <c r="A839" s="1" t="s">
        <v>837</v>
      </c>
      <c r="B839" s="7">
        <v>50.654506734430839</v>
      </c>
      <c r="C839" s="7">
        <v>-8.6471451341288912</v>
      </c>
      <c r="D839" s="2">
        <v>42.550144297241019</v>
      </c>
      <c r="E839" s="3">
        <f t="shared" si="158"/>
        <v>150.65450673443084</v>
      </c>
      <c r="F839" s="3">
        <f t="shared" si="157"/>
        <v>91.352854865871109</v>
      </c>
      <c r="G839" s="3">
        <f t="shared" si="159"/>
        <v>142.55014429724102</v>
      </c>
      <c r="H839" s="7">
        <f t="shared" si="160"/>
        <v>1.2221000000000037</v>
      </c>
      <c r="I839" s="7">
        <f t="shared" si="161"/>
        <v>2.1150000000000002</v>
      </c>
      <c r="J839" s="7">
        <f t="shared" si="162"/>
        <v>1.8035999999999941</v>
      </c>
      <c r="K839" s="8">
        <f t="shared" si="163"/>
        <v>-0.89289999999999647</v>
      </c>
      <c r="L839" s="8">
        <f t="shared" si="164"/>
        <v>59.301651868559738</v>
      </c>
      <c r="M839" s="17">
        <f t="shared" si="165"/>
        <v>-8.9289999999999647E-3</v>
      </c>
      <c r="N839" s="8">
        <f t="shared" si="166"/>
        <v>1.5242195947869392</v>
      </c>
      <c r="O839" s="8">
        <f t="shared" si="167"/>
        <v>1.579985356017114</v>
      </c>
      <c r="P839" s="8">
        <f t="shared" si="168"/>
        <v>-3.5295112715950205E-2</v>
      </c>
      <c r="Q839" s="8"/>
    </row>
    <row r="840" spans="1:17" x14ac:dyDescent="0.2">
      <c r="A840" s="1" t="s">
        <v>838</v>
      </c>
      <c r="B840" s="7">
        <v>53.243655087168747</v>
      </c>
      <c r="C840" s="7">
        <v>-5.6065567127732265</v>
      </c>
      <c r="D840" s="2">
        <v>44.977488154334452</v>
      </c>
      <c r="E840" s="3">
        <f t="shared" si="158"/>
        <v>153.24365508716875</v>
      </c>
      <c r="F840" s="3">
        <f t="shared" si="157"/>
        <v>94.393443287226773</v>
      </c>
      <c r="G840" s="3">
        <f t="shared" si="159"/>
        <v>144.97748815433445</v>
      </c>
      <c r="H840" s="7">
        <f t="shared" si="160"/>
        <v>1.7185999999999924</v>
      </c>
      <c r="I840" s="7">
        <f t="shared" si="161"/>
        <v>3.3284000000000091</v>
      </c>
      <c r="J840" s="7">
        <f t="shared" si="162"/>
        <v>1.7028000000000043</v>
      </c>
      <c r="K840" s="8">
        <f t="shared" si="163"/>
        <v>-1.6098000000000168</v>
      </c>
      <c r="L840" s="8">
        <f t="shared" si="164"/>
        <v>58.850211799941974</v>
      </c>
      <c r="M840" s="17">
        <f t="shared" si="165"/>
        <v>-1.6098000000000168E-2</v>
      </c>
      <c r="N840" s="8">
        <f t="shared" si="166"/>
        <v>1.4996827077500587</v>
      </c>
      <c r="O840" s="8">
        <f t="shared" si="167"/>
        <v>1.579985356017114</v>
      </c>
      <c r="P840" s="8">
        <f t="shared" si="168"/>
        <v>-5.0824931991449107E-2</v>
      </c>
      <c r="Q840" s="8"/>
    </row>
    <row r="841" spans="1:17" x14ac:dyDescent="0.2">
      <c r="A841" s="1" t="s">
        <v>839</v>
      </c>
      <c r="B841" s="7">
        <v>56.566130773113656</v>
      </c>
      <c r="C841" s="7">
        <v>-4.4097422453344706</v>
      </c>
      <c r="D841" s="2">
        <v>46.955850957688511</v>
      </c>
      <c r="E841" s="3">
        <f t="shared" si="158"/>
        <v>156.56613077311366</v>
      </c>
      <c r="F841" s="3">
        <f t="shared" si="157"/>
        <v>95.590257754665529</v>
      </c>
      <c r="G841" s="3">
        <f t="shared" si="159"/>
        <v>146.95585095768851</v>
      </c>
      <c r="H841" s="7">
        <f t="shared" si="160"/>
        <v>2.1681000000000061</v>
      </c>
      <c r="I841" s="7">
        <f t="shared" si="161"/>
        <v>1.2679000000000107</v>
      </c>
      <c r="J841" s="7">
        <f t="shared" si="162"/>
        <v>1.3646000000000047</v>
      </c>
      <c r="K841" s="8">
        <f t="shared" si="163"/>
        <v>0.90019999999999545</v>
      </c>
      <c r="L841" s="8">
        <f t="shared" si="164"/>
        <v>60.975873018448127</v>
      </c>
      <c r="M841" s="17">
        <f t="shared" si="165"/>
        <v>9.0019999999999545E-3</v>
      </c>
      <c r="N841" s="8">
        <f t="shared" si="166"/>
        <v>1.5131828514852248</v>
      </c>
      <c r="O841" s="8">
        <f t="shared" si="167"/>
        <v>1.579985356017114</v>
      </c>
      <c r="P841" s="8">
        <f t="shared" si="168"/>
        <v>-4.2280458029236079E-2</v>
      </c>
      <c r="Q841" s="8"/>
    </row>
    <row r="842" spans="1:17" x14ac:dyDescent="0.2">
      <c r="A842" s="1" t="s">
        <v>840</v>
      </c>
      <c r="B842" s="7">
        <v>57.292597619900903</v>
      </c>
      <c r="C842" s="7">
        <v>-4.0643746440668593</v>
      </c>
      <c r="D842" s="2">
        <v>47.264458244699654</v>
      </c>
      <c r="E842" s="3">
        <f t="shared" si="158"/>
        <v>157.2925976199009</v>
      </c>
      <c r="F842" s="3">
        <f t="shared" si="157"/>
        <v>95.935625355933141</v>
      </c>
      <c r="G842" s="3">
        <f t="shared" si="159"/>
        <v>147.26445824469965</v>
      </c>
      <c r="H842" s="7">
        <f t="shared" si="160"/>
        <v>0.46399999999999775</v>
      </c>
      <c r="I842" s="7">
        <f t="shared" si="161"/>
        <v>0.36130000000000884</v>
      </c>
      <c r="J842" s="7">
        <f t="shared" si="162"/>
        <v>0.20999999999999908</v>
      </c>
      <c r="K842" s="8">
        <f t="shared" si="163"/>
        <v>0.10269999999998891</v>
      </c>
      <c r="L842" s="8">
        <f t="shared" si="164"/>
        <v>61.356972263967755</v>
      </c>
      <c r="M842" s="17">
        <f t="shared" si="165"/>
        <v>1.0269999999998891E-3</v>
      </c>
      <c r="N842" s="8">
        <f t="shared" si="166"/>
        <v>1.5147368902737</v>
      </c>
      <c r="O842" s="8">
        <f t="shared" si="167"/>
        <v>1.579985356017114</v>
      </c>
      <c r="P842" s="8">
        <f t="shared" si="168"/>
        <v>-4.1296880059632168E-2</v>
      </c>
      <c r="Q842" s="8"/>
    </row>
    <row r="843" spans="1:17" x14ac:dyDescent="0.2">
      <c r="A843" s="1" t="s">
        <v>841</v>
      </c>
      <c r="B843" s="7">
        <v>57.316820679934352</v>
      </c>
      <c r="C843" s="7">
        <v>-5.4186978672165651</v>
      </c>
      <c r="D843" s="2">
        <v>46.20518499654554</v>
      </c>
      <c r="E843" s="3">
        <f t="shared" si="158"/>
        <v>157.31682067993435</v>
      </c>
      <c r="F843" s="3">
        <f t="shared" si="157"/>
        <v>94.581302132783435</v>
      </c>
      <c r="G843" s="3">
        <f t="shared" si="159"/>
        <v>146.20518499654554</v>
      </c>
      <c r="H843" s="7">
        <f t="shared" si="160"/>
        <v>1.5399999999998748E-2</v>
      </c>
      <c r="I843" s="7">
        <f t="shared" si="161"/>
        <v>-1.4116999999999935</v>
      </c>
      <c r="J843" s="7">
        <f t="shared" si="162"/>
        <v>-0.71929999999998939</v>
      </c>
      <c r="K843" s="8">
        <f t="shared" si="163"/>
        <v>1.4270999999999923</v>
      </c>
      <c r="L843" s="8">
        <f t="shared" si="164"/>
        <v>62.735518547150917</v>
      </c>
      <c r="M843" s="17">
        <f t="shared" si="165"/>
        <v>1.4270999999999923E-2</v>
      </c>
      <c r="N843" s="8">
        <f t="shared" si="166"/>
        <v>1.5363537004347958</v>
      </c>
      <c r="O843" s="8">
        <f t="shared" si="167"/>
        <v>1.579985356017114</v>
      </c>
      <c r="P843" s="8">
        <f t="shared" si="168"/>
        <v>-2.7615227834963285E-2</v>
      </c>
      <c r="Q843" s="8"/>
    </row>
    <row r="844" spans="1:17" x14ac:dyDescent="0.2">
      <c r="A844" s="1" t="s">
        <v>842</v>
      </c>
      <c r="B844" s="7">
        <v>58.822814604303375</v>
      </c>
      <c r="C844" s="7">
        <v>-4.3106779127310091</v>
      </c>
      <c r="D844" s="2">
        <v>47.08212369615481</v>
      </c>
      <c r="E844" s="3">
        <f t="shared" si="158"/>
        <v>158.82281460430337</v>
      </c>
      <c r="F844" s="3">
        <f t="shared" si="157"/>
        <v>95.689322087268991</v>
      </c>
      <c r="G844" s="3">
        <f t="shared" si="159"/>
        <v>147.08212369615481</v>
      </c>
      <c r="H844" s="7">
        <f t="shared" si="160"/>
        <v>0.95730000000000537</v>
      </c>
      <c r="I844" s="7">
        <f t="shared" si="161"/>
        <v>1.171499999999992</v>
      </c>
      <c r="J844" s="7">
        <f t="shared" si="162"/>
        <v>0.59979999999999478</v>
      </c>
      <c r="K844" s="8">
        <f t="shared" si="163"/>
        <v>-0.21419999999998662</v>
      </c>
      <c r="L844" s="8">
        <f t="shared" si="164"/>
        <v>63.133492517034384</v>
      </c>
      <c r="M844" s="17">
        <f t="shared" si="165"/>
        <v>-2.1419999999998662E-3</v>
      </c>
      <c r="N844" s="8">
        <f t="shared" si="166"/>
        <v>1.5330628308084646</v>
      </c>
      <c r="O844" s="8">
        <f t="shared" si="167"/>
        <v>1.579985356017114</v>
      </c>
      <c r="P844" s="8">
        <f t="shared" si="168"/>
        <v>-2.9698076016940744E-2</v>
      </c>
      <c r="Q844" s="8"/>
    </row>
    <row r="845" spans="1:17" x14ac:dyDescent="0.2">
      <c r="A845" s="1" t="s">
        <v>843</v>
      </c>
      <c r="B845" s="7">
        <v>58.371598988012551</v>
      </c>
      <c r="C845" s="7">
        <v>-4.6778378415798585</v>
      </c>
      <c r="D845" s="2">
        <v>46.990932779463208</v>
      </c>
      <c r="E845" s="3">
        <f t="shared" si="158"/>
        <v>158.37159898801255</v>
      </c>
      <c r="F845" s="3">
        <f t="shared" si="157"/>
        <v>95.322162158420142</v>
      </c>
      <c r="G845" s="3">
        <f t="shared" si="159"/>
        <v>146.99093277946321</v>
      </c>
      <c r="H845" s="7">
        <f t="shared" si="160"/>
        <v>-0.28409999999999824</v>
      </c>
      <c r="I845" s="7">
        <f t="shared" si="161"/>
        <v>-0.38369999999999793</v>
      </c>
      <c r="J845" s="7">
        <f t="shared" si="162"/>
        <v>-6.1999999999995392E-2</v>
      </c>
      <c r="K845" s="8">
        <f t="shared" si="163"/>
        <v>9.9599999999999689E-2</v>
      </c>
      <c r="L845" s="8">
        <f t="shared" si="164"/>
        <v>63.049436829592409</v>
      </c>
      <c r="M845" s="17">
        <f t="shared" si="165"/>
        <v>9.9599999999999689E-4</v>
      </c>
      <c r="N845" s="8">
        <f t="shared" si="166"/>
        <v>1.5345897613879498</v>
      </c>
      <c r="O845" s="8">
        <f t="shared" si="167"/>
        <v>1.579985356017114</v>
      </c>
      <c r="P845" s="8">
        <f t="shared" si="168"/>
        <v>-2.873165530065358E-2</v>
      </c>
      <c r="Q845" s="8"/>
    </row>
    <row r="846" spans="1:17" x14ac:dyDescent="0.2">
      <c r="A846" s="1" t="s">
        <v>844</v>
      </c>
      <c r="B846" s="7">
        <v>60.957490456288809</v>
      </c>
      <c r="C846" s="7">
        <v>-3.4584767432493493</v>
      </c>
      <c r="D846" s="2">
        <v>49.179627768549437</v>
      </c>
      <c r="E846" s="3">
        <f t="shared" si="158"/>
        <v>160.95749045628881</v>
      </c>
      <c r="F846" s="3">
        <f t="shared" si="157"/>
        <v>96.541523256750651</v>
      </c>
      <c r="G846" s="3">
        <f t="shared" si="159"/>
        <v>149.17962776854944</v>
      </c>
      <c r="H846" s="7">
        <f t="shared" si="160"/>
        <v>1.6327999999999898</v>
      </c>
      <c r="I846" s="7">
        <f t="shared" si="161"/>
        <v>1.2791999999999915</v>
      </c>
      <c r="J846" s="7">
        <f t="shared" si="162"/>
        <v>1.489000000000007</v>
      </c>
      <c r="K846" s="8">
        <f t="shared" si="163"/>
        <v>0.35359999999999836</v>
      </c>
      <c r="L846" s="8">
        <f t="shared" si="164"/>
        <v>64.415967199538159</v>
      </c>
      <c r="M846" s="17">
        <f t="shared" si="165"/>
        <v>3.5359999999999836E-3</v>
      </c>
      <c r="N846" s="8">
        <f t="shared" si="166"/>
        <v>1.5400160707842176</v>
      </c>
      <c r="O846" s="8">
        <f t="shared" si="167"/>
        <v>1.579985356017114</v>
      </c>
      <c r="P846" s="8">
        <f t="shared" si="168"/>
        <v>-2.5297250433796714E-2</v>
      </c>
      <c r="Q846" s="8"/>
    </row>
    <row r="847" spans="1:17" x14ac:dyDescent="0.2">
      <c r="A847" s="1" t="s">
        <v>845</v>
      </c>
      <c r="B847" s="7">
        <v>62.161613442392309</v>
      </c>
      <c r="C847" s="7">
        <v>-3.3089339237246378</v>
      </c>
      <c r="D847" s="2">
        <v>49.705784315689129</v>
      </c>
      <c r="E847" s="3">
        <f t="shared" si="158"/>
        <v>162.16161344239231</v>
      </c>
      <c r="F847" s="3">
        <f t="shared" si="157"/>
        <v>96.691066076275362</v>
      </c>
      <c r="G847" s="3">
        <f t="shared" si="159"/>
        <v>149.70578431568913</v>
      </c>
      <c r="H847" s="7">
        <f t="shared" si="160"/>
        <v>0.74810000000000709</v>
      </c>
      <c r="I847" s="7">
        <f t="shared" si="161"/>
        <v>0.15490000000000226</v>
      </c>
      <c r="J847" s="7">
        <f t="shared" si="162"/>
        <v>0.35270000000000579</v>
      </c>
      <c r="K847" s="8">
        <f t="shared" si="163"/>
        <v>0.59320000000000483</v>
      </c>
      <c r="L847" s="8">
        <f t="shared" si="164"/>
        <v>65.470547366116946</v>
      </c>
      <c r="M847" s="17">
        <f t="shared" si="165"/>
        <v>5.9320000000000483E-3</v>
      </c>
      <c r="N847" s="8">
        <f t="shared" si="166"/>
        <v>1.5491514461161098</v>
      </c>
      <c r="O847" s="8">
        <f t="shared" si="167"/>
        <v>1.579985356017114</v>
      </c>
      <c r="P847" s="8">
        <f t="shared" si="168"/>
        <v>-1.9515313723369898E-2</v>
      </c>
      <c r="Q847" s="8"/>
    </row>
    <row r="848" spans="1:17" x14ac:dyDescent="0.2">
      <c r="A848" s="1" t="s">
        <v>846</v>
      </c>
      <c r="B848" s="7">
        <v>61.595507249864909</v>
      </c>
      <c r="C848" s="7">
        <v>-2.9200424559658558</v>
      </c>
      <c r="D848" s="2">
        <v>50.79309742717399</v>
      </c>
      <c r="E848" s="3">
        <f t="shared" si="158"/>
        <v>161.59550724986491</v>
      </c>
      <c r="F848" s="3">
        <f t="shared" si="157"/>
        <v>97.079957544034144</v>
      </c>
      <c r="G848" s="3">
        <f t="shared" si="159"/>
        <v>150.79309742717399</v>
      </c>
      <c r="H848" s="7">
        <f t="shared" si="160"/>
        <v>-0.34910000000000219</v>
      </c>
      <c r="I848" s="7">
        <f t="shared" si="161"/>
        <v>0.402199999999997</v>
      </c>
      <c r="J848" s="7">
        <f t="shared" si="162"/>
        <v>0.72630000000000194</v>
      </c>
      <c r="K848" s="8">
        <f t="shared" si="163"/>
        <v>-0.75129999999999919</v>
      </c>
      <c r="L848" s="8">
        <f t="shared" si="164"/>
        <v>64.515549705830765</v>
      </c>
      <c r="M848" s="17">
        <f t="shared" si="165"/>
        <v>-7.5129999999999919E-3</v>
      </c>
      <c r="N848" s="8">
        <f t="shared" si="166"/>
        <v>1.5375126713014395</v>
      </c>
      <c r="O848" s="8">
        <f t="shared" si="167"/>
        <v>1.579985356017114</v>
      </c>
      <c r="P848" s="8">
        <f t="shared" si="168"/>
        <v>-2.6881695171366182E-2</v>
      </c>
      <c r="Q848" s="8"/>
    </row>
    <row r="849" spans="1:17" x14ac:dyDescent="0.2">
      <c r="A849" s="1" t="s">
        <v>847</v>
      </c>
      <c r="B849" s="7">
        <v>61.499681114065737</v>
      </c>
      <c r="C849" s="7">
        <v>-3.0245975702407861</v>
      </c>
      <c r="D849" s="2">
        <v>50.771986393534178</v>
      </c>
      <c r="E849" s="3">
        <f t="shared" si="158"/>
        <v>161.49968111406574</v>
      </c>
      <c r="F849" s="3">
        <f t="shared" si="157"/>
        <v>96.975402429759214</v>
      </c>
      <c r="G849" s="3">
        <f t="shared" si="159"/>
        <v>150.77198639353418</v>
      </c>
      <c r="H849" s="7">
        <f t="shared" si="160"/>
        <v>-5.930000000000657E-2</v>
      </c>
      <c r="I849" s="7">
        <f t="shared" si="161"/>
        <v>-0.10770000000001057</v>
      </c>
      <c r="J849" s="7">
        <f t="shared" si="162"/>
        <v>-1.4000000000002899E-2</v>
      </c>
      <c r="K849" s="8">
        <f t="shared" si="163"/>
        <v>4.8400000000003995E-2</v>
      </c>
      <c r="L849" s="8">
        <f t="shared" si="164"/>
        <v>64.524278684306523</v>
      </c>
      <c r="M849" s="17">
        <f t="shared" si="165"/>
        <v>4.8400000000003995E-4</v>
      </c>
      <c r="N849" s="8">
        <f t="shared" si="166"/>
        <v>1.5382568274343498</v>
      </c>
      <c r="O849" s="8">
        <f t="shared" si="167"/>
        <v>1.579985356017114</v>
      </c>
      <c r="P849" s="8">
        <f t="shared" si="168"/>
        <v>-2.6410705911828813E-2</v>
      </c>
      <c r="Q849" s="8"/>
    </row>
    <row r="850" spans="1:17" x14ac:dyDescent="0.2">
      <c r="A850" s="1" t="s">
        <v>848</v>
      </c>
      <c r="B850" s="7">
        <v>61.379525351316886</v>
      </c>
      <c r="C850" s="7">
        <v>-1.7320124312545317</v>
      </c>
      <c r="D850" s="2">
        <v>51.613746393569272</v>
      </c>
      <c r="E850" s="3">
        <f t="shared" si="158"/>
        <v>161.37952535131689</v>
      </c>
      <c r="F850" s="3">
        <f t="shared" si="157"/>
        <v>98.267987568745468</v>
      </c>
      <c r="G850" s="3">
        <f t="shared" si="159"/>
        <v>151.61374639356927</v>
      </c>
      <c r="H850" s="7">
        <f t="shared" si="160"/>
        <v>-7.4399999999996691E-2</v>
      </c>
      <c r="I850" s="7">
        <f t="shared" si="161"/>
        <v>1.3328999999999924</v>
      </c>
      <c r="J850" s="7">
        <f t="shared" si="162"/>
        <v>0.55829999999998936</v>
      </c>
      <c r="K850" s="8">
        <f t="shared" si="163"/>
        <v>-1.4072999999999891</v>
      </c>
      <c r="L850" s="8">
        <f t="shared" si="164"/>
        <v>63.111537782571418</v>
      </c>
      <c r="M850" s="17">
        <f t="shared" si="165"/>
        <v>-1.4072999999999891E-2</v>
      </c>
      <c r="N850" s="8">
        <f t="shared" si="166"/>
        <v>1.5166089391018662</v>
      </c>
      <c r="O850" s="8">
        <f t="shared" si="167"/>
        <v>1.579985356017114</v>
      </c>
      <c r="P850" s="8">
        <f t="shared" si="168"/>
        <v>-4.0112028047531667E-2</v>
      </c>
      <c r="Q850" s="8"/>
    </row>
    <row r="851" spans="1:17" x14ac:dyDescent="0.2">
      <c r="A851" s="1" t="s">
        <v>849</v>
      </c>
      <c r="B851" s="7">
        <v>61.220566518845828</v>
      </c>
      <c r="C851" s="7">
        <v>-1.5387192997067984</v>
      </c>
      <c r="D851" s="2">
        <v>51.41028074590912</v>
      </c>
      <c r="E851" s="3">
        <f t="shared" si="158"/>
        <v>161.22056651884583</v>
      </c>
      <c r="F851" s="3">
        <f t="shared" si="157"/>
        <v>98.461280700293202</v>
      </c>
      <c r="G851" s="3">
        <f t="shared" si="159"/>
        <v>151.41028074590912</v>
      </c>
      <c r="H851" s="7">
        <f t="shared" si="160"/>
        <v>-9.8500000000001364E-2</v>
      </c>
      <c r="I851" s="7">
        <f t="shared" si="161"/>
        <v>0.1967000000000052</v>
      </c>
      <c r="J851" s="7">
        <f t="shared" si="162"/>
        <v>-0.13419999999998433</v>
      </c>
      <c r="K851" s="8">
        <f t="shared" si="163"/>
        <v>-0.29520000000000657</v>
      </c>
      <c r="L851" s="8">
        <f t="shared" si="164"/>
        <v>62.759285818552627</v>
      </c>
      <c r="M851" s="17">
        <f t="shared" si="165"/>
        <v>-2.9520000000000657E-3</v>
      </c>
      <c r="N851" s="8">
        <f t="shared" si="166"/>
        <v>1.5121319095136374</v>
      </c>
      <c r="O851" s="8">
        <f t="shared" si="167"/>
        <v>1.579985356017114</v>
      </c>
      <c r="P851" s="8">
        <f t="shared" si="168"/>
        <v>-4.2945617340735431E-2</v>
      </c>
      <c r="Q851" s="8"/>
    </row>
    <row r="852" spans="1:17" x14ac:dyDescent="0.2">
      <c r="A852" s="1" t="s">
        <v>850</v>
      </c>
      <c r="B852" s="7">
        <v>61.38081976196554</v>
      </c>
      <c r="C852" s="7">
        <v>-1.6213283142143524</v>
      </c>
      <c r="D852" s="2">
        <v>51.817120170273398</v>
      </c>
      <c r="E852" s="3">
        <f t="shared" si="158"/>
        <v>161.38081976196554</v>
      </c>
      <c r="F852" s="3">
        <f t="shared" si="157"/>
        <v>98.378671685785648</v>
      </c>
      <c r="G852" s="3">
        <f t="shared" si="159"/>
        <v>151.8171201702734</v>
      </c>
      <c r="H852" s="7">
        <f t="shared" si="160"/>
        <v>9.9399999999993938E-2</v>
      </c>
      <c r="I852" s="7">
        <f t="shared" si="161"/>
        <v>-8.3900000000003416E-2</v>
      </c>
      <c r="J852" s="7">
        <f t="shared" si="162"/>
        <v>0.2687000000000106</v>
      </c>
      <c r="K852" s="8">
        <f t="shared" si="163"/>
        <v>0.18329999999999735</v>
      </c>
      <c r="L852" s="8">
        <f t="shared" si="164"/>
        <v>63.0021480761799</v>
      </c>
      <c r="M852" s="17">
        <f t="shared" si="165"/>
        <v>1.8329999999999735E-3</v>
      </c>
      <c r="N852" s="8">
        <f t="shared" si="166"/>
        <v>1.5149036473037758</v>
      </c>
      <c r="O852" s="8">
        <f t="shared" si="167"/>
        <v>1.579985356017114</v>
      </c>
      <c r="P852" s="8">
        <f t="shared" si="168"/>
        <v>-4.1191336657320998E-2</v>
      </c>
      <c r="Q852" s="8"/>
    </row>
    <row r="853" spans="1:17" x14ac:dyDescent="0.2">
      <c r="A853" s="1" t="s">
        <v>851</v>
      </c>
      <c r="B853" s="7">
        <v>61.039660708988748</v>
      </c>
      <c r="C853" s="7">
        <v>-2.0193684198550415</v>
      </c>
      <c r="D853" s="2">
        <v>51.662722159060223</v>
      </c>
      <c r="E853" s="3">
        <f t="shared" si="158"/>
        <v>161.03966070898875</v>
      </c>
      <c r="F853" s="3">
        <f t="shared" si="157"/>
        <v>97.980631580144959</v>
      </c>
      <c r="G853" s="3">
        <f t="shared" si="159"/>
        <v>151.66272215906022</v>
      </c>
      <c r="H853" s="7">
        <f t="shared" si="160"/>
        <v>-0.21139999999999493</v>
      </c>
      <c r="I853" s="7">
        <f t="shared" si="161"/>
        <v>-0.4045999999999994</v>
      </c>
      <c r="J853" s="7">
        <f t="shared" si="162"/>
        <v>-0.10170000000000456</v>
      </c>
      <c r="K853" s="8">
        <f t="shared" si="163"/>
        <v>0.19320000000000448</v>
      </c>
      <c r="L853" s="8">
        <f t="shared" si="164"/>
        <v>63.05902912884379</v>
      </c>
      <c r="M853" s="17">
        <f t="shared" si="165"/>
        <v>1.9320000000000448E-3</v>
      </c>
      <c r="N853" s="8">
        <f t="shared" si="166"/>
        <v>1.5178304411503667</v>
      </c>
      <c r="O853" s="8">
        <f t="shared" si="167"/>
        <v>1.579985356017114</v>
      </c>
      <c r="P853" s="8">
        <f t="shared" si="168"/>
        <v>-3.933891831974301E-2</v>
      </c>
      <c r="Q853" s="8"/>
    </row>
    <row r="854" spans="1:17" x14ac:dyDescent="0.2">
      <c r="A854" s="1" t="s">
        <v>852</v>
      </c>
      <c r="B854" s="7">
        <v>61.196191259197889</v>
      </c>
      <c r="C854" s="7">
        <v>-1.9430415078541046</v>
      </c>
      <c r="D854" s="2">
        <v>52.294094071408381</v>
      </c>
      <c r="E854" s="3">
        <f t="shared" si="158"/>
        <v>161.19619125919789</v>
      </c>
      <c r="F854" s="3">
        <f t="shared" si="157"/>
        <v>98.056958492145895</v>
      </c>
      <c r="G854" s="3">
        <f t="shared" si="159"/>
        <v>152.29409407140838</v>
      </c>
      <c r="H854" s="7">
        <f t="shared" si="160"/>
        <v>9.7199999999997289E-2</v>
      </c>
      <c r="I854" s="7">
        <f t="shared" si="161"/>
        <v>7.7900000000008518E-2</v>
      </c>
      <c r="J854" s="7">
        <f t="shared" si="162"/>
        <v>0.41629999999999168</v>
      </c>
      <c r="K854" s="8">
        <f t="shared" si="163"/>
        <v>1.9299999999988771E-2</v>
      </c>
      <c r="L854" s="8">
        <f t="shared" si="164"/>
        <v>63.139232767051986</v>
      </c>
      <c r="M854" s="17">
        <f t="shared" si="165"/>
        <v>1.9299999999988771E-4</v>
      </c>
      <c r="N854" s="8">
        <f t="shared" si="166"/>
        <v>1.5181233824255085</v>
      </c>
      <c r="O854" s="8">
        <f t="shared" si="167"/>
        <v>1.579985356017114</v>
      </c>
      <c r="P854" s="8">
        <f t="shared" si="168"/>
        <v>-3.9153510730978835E-2</v>
      </c>
      <c r="Q854" s="8"/>
    </row>
    <row r="855" spans="1:17" x14ac:dyDescent="0.2">
      <c r="A855" s="1" t="s">
        <v>853</v>
      </c>
      <c r="B855" s="7">
        <v>60.691485984365329</v>
      </c>
      <c r="C855" s="7">
        <v>-1.8298837777541621</v>
      </c>
      <c r="D855" s="2">
        <v>51.718879278100673</v>
      </c>
      <c r="E855" s="3">
        <f t="shared" si="158"/>
        <v>160.69148598436533</v>
      </c>
      <c r="F855" s="3">
        <f t="shared" si="157"/>
        <v>98.170116222245838</v>
      </c>
      <c r="G855" s="3">
        <f t="shared" si="159"/>
        <v>151.71887927810067</v>
      </c>
      <c r="H855" s="7">
        <f t="shared" si="160"/>
        <v>-0.31310000000001059</v>
      </c>
      <c r="I855" s="7">
        <f t="shared" si="161"/>
        <v>0.11540000000000994</v>
      </c>
      <c r="J855" s="7">
        <f t="shared" si="162"/>
        <v>-0.37770000000000303</v>
      </c>
      <c r="K855" s="8">
        <f t="shared" si="163"/>
        <v>-0.42850000000002053</v>
      </c>
      <c r="L855" s="8">
        <f t="shared" si="164"/>
        <v>62.521369762119491</v>
      </c>
      <c r="M855" s="17">
        <f t="shared" si="165"/>
        <v>-4.2850000000002053E-3</v>
      </c>
      <c r="N855" s="8">
        <f t="shared" si="166"/>
        <v>1.5116182237318148</v>
      </c>
      <c r="O855" s="8">
        <f t="shared" si="167"/>
        <v>1.579985356017114</v>
      </c>
      <c r="P855" s="8">
        <f t="shared" si="168"/>
        <v>-4.3270737937496917E-2</v>
      </c>
      <c r="Q855" s="8"/>
    </row>
    <row r="856" spans="1:17" x14ac:dyDescent="0.2">
      <c r="A856" s="1" t="s">
        <v>854</v>
      </c>
      <c r="B856" s="7">
        <v>61.868390427714843</v>
      </c>
      <c r="C856" s="7">
        <v>-0.92642419816083077</v>
      </c>
      <c r="D856" s="2">
        <v>52.39933845166297</v>
      </c>
      <c r="E856" s="3">
        <f t="shared" si="158"/>
        <v>161.86839042771484</v>
      </c>
      <c r="F856" s="3">
        <f t="shared" si="157"/>
        <v>99.073575801839169</v>
      </c>
      <c r="G856" s="3">
        <f t="shared" si="159"/>
        <v>152.39933845166297</v>
      </c>
      <c r="H856" s="7">
        <f t="shared" si="160"/>
        <v>0.73240000000001082</v>
      </c>
      <c r="I856" s="7">
        <f t="shared" si="161"/>
        <v>0.92030000000000722</v>
      </c>
      <c r="J856" s="7">
        <f t="shared" si="162"/>
        <v>0.44850000000000723</v>
      </c>
      <c r="K856" s="8">
        <f t="shared" si="163"/>
        <v>-0.1878999999999964</v>
      </c>
      <c r="L856" s="8">
        <f t="shared" si="164"/>
        <v>62.794814625875674</v>
      </c>
      <c r="M856" s="17">
        <f t="shared" si="165"/>
        <v>-1.878999999999964E-3</v>
      </c>
      <c r="N856" s="8">
        <f t="shared" si="166"/>
        <v>1.5087778930894227</v>
      </c>
      <c r="O856" s="8">
        <f t="shared" si="167"/>
        <v>1.579985356017114</v>
      </c>
      <c r="P856" s="8">
        <f t="shared" si="168"/>
        <v>-4.506843222091228E-2</v>
      </c>
      <c r="Q856" s="8"/>
    </row>
    <row r="857" spans="1:17" x14ac:dyDescent="0.2">
      <c r="A857" s="1" t="s">
        <v>855</v>
      </c>
      <c r="B857" s="7">
        <v>61.416292013250228</v>
      </c>
      <c r="C857" s="7">
        <v>-1.2435587143025231</v>
      </c>
      <c r="D857" s="2">
        <v>51.985421848428246</v>
      </c>
      <c r="E857" s="3">
        <f t="shared" si="158"/>
        <v>161.41629201325023</v>
      </c>
      <c r="F857" s="3">
        <f t="shared" si="157"/>
        <v>98.756441285697477</v>
      </c>
      <c r="G857" s="3">
        <f t="shared" si="159"/>
        <v>151.98542184842825</v>
      </c>
      <c r="H857" s="7">
        <f t="shared" si="160"/>
        <v>-0.27930000000000454</v>
      </c>
      <c r="I857" s="7">
        <f t="shared" si="161"/>
        <v>-0.32010000000000094</v>
      </c>
      <c r="J857" s="7">
        <f t="shared" si="162"/>
        <v>-0.27160000000000517</v>
      </c>
      <c r="K857" s="8">
        <f t="shared" si="163"/>
        <v>4.0799999999996395E-2</v>
      </c>
      <c r="L857" s="8">
        <f t="shared" si="164"/>
        <v>62.659850727552744</v>
      </c>
      <c r="M857" s="17">
        <f t="shared" si="165"/>
        <v>4.0799999999996395E-4</v>
      </c>
      <c r="N857" s="8">
        <f t="shared" si="166"/>
        <v>1.5093934744698032</v>
      </c>
      <c r="O857" s="8">
        <f t="shared" si="167"/>
        <v>1.579985356017114</v>
      </c>
      <c r="P857" s="8">
        <f t="shared" si="168"/>
        <v>-4.4678820141258457E-2</v>
      </c>
      <c r="Q857" s="8"/>
    </row>
    <row r="858" spans="1:17" x14ac:dyDescent="0.2">
      <c r="A858" s="1" t="s">
        <v>856</v>
      </c>
      <c r="B858" s="7">
        <v>61.92620607972006</v>
      </c>
      <c r="C858" s="7">
        <v>-1.4345536717490575</v>
      </c>
      <c r="D858" s="2">
        <v>52.055487127900392</v>
      </c>
      <c r="E858" s="3">
        <f t="shared" si="158"/>
        <v>161.92620607972006</v>
      </c>
      <c r="F858" s="3">
        <f t="shared" si="157"/>
        <v>98.565446328250943</v>
      </c>
      <c r="G858" s="3">
        <f t="shared" si="159"/>
        <v>152.05548712790039</v>
      </c>
      <c r="H858" s="7">
        <f t="shared" si="160"/>
        <v>0.31589999999999119</v>
      </c>
      <c r="I858" s="7">
        <f t="shared" si="161"/>
        <v>-0.19339999999999913</v>
      </c>
      <c r="J858" s="7">
        <f t="shared" si="162"/>
        <v>4.6100000000004471E-2</v>
      </c>
      <c r="K858" s="8">
        <f t="shared" si="163"/>
        <v>0.50929999999999032</v>
      </c>
      <c r="L858" s="8">
        <f t="shared" si="164"/>
        <v>63.360759751469118</v>
      </c>
      <c r="M858" s="17">
        <f t="shared" si="165"/>
        <v>5.0929999999999032E-3</v>
      </c>
      <c r="N858" s="8">
        <f t="shared" si="166"/>
        <v>1.517080815435278</v>
      </c>
      <c r="O858" s="8">
        <f t="shared" si="167"/>
        <v>1.579985356017114</v>
      </c>
      <c r="P858" s="8">
        <f t="shared" si="168"/>
        <v>-3.9813369372237783E-2</v>
      </c>
      <c r="Q858" s="8"/>
    </row>
    <row r="859" spans="1:17" x14ac:dyDescent="0.2">
      <c r="A859" s="1" t="s">
        <v>857</v>
      </c>
      <c r="B859" s="7">
        <v>61.933654685199713</v>
      </c>
      <c r="C859" s="7">
        <v>-1.670322219366227</v>
      </c>
      <c r="D859" s="2">
        <v>51.894156256057698</v>
      </c>
      <c r="E859" s="3">
        <f t="shared" si="158"/>
        <v>161.93365468519971</v>
      </c>
      <c r="F859" s="3">
        <f t="shared" si="157"/>
        <v>98.329677780633773</v>
      </c>
      <c r="G859" s="3">
        <f t="shared" si="159"/>
        <v>151.8941562560577</v>
      </c>
      <c r="H859" s="7">
        <f t="shared" si="160"/>
        <v>4.5999999999990493E-3</v>
      </c>
      <c r="I859" s="7">
        <f t="shared" si="161"/>
        <v>-0.23919999999999497</v>
      </c>
      <c r="J859" s="7">
        <f t="shared" si="162"/>
        <v>-0.10609999999999786</v>
      </c>
      <c r="K859" s="8">
        <f t="shared" si="163"/>
        <v>0.24379999999999402</v>
      </c>
      <c r="L859" s="8">
        <f t="shared" si="164"/>
        <v>63.60397690456594</v>
      </c>
      <c r="M859" s="17">
        <f t="shared" si="165"/>
        <v>2.4379999999999402E-3</v>
      </c>
      <c r="N859" s="8">
        <f t="shared" si="166"/>
        <v>1.520779458463309</v>
      </c>
      <c r="O859" s="8">
        <f t="shared" si="167"/>
        <v>1.579985356017114</v>
      </c>
      <c r="P859" s="8">
        <f t="shared" si="168"/>
        <v>-3.7472434366767504E-2</v>
      </c>
      <c r="Q859" s="8"/>
    </row>
    <row r="860" spans="1:17" x14ac:dyDescent="0.2">
      <c r="A860" s="1" t="s">
        <v>858</v>
      </c>
      <c r="B860" s="7">
        <v>63.200623599456719</v>
      </c>
      <c r="C860" s="7">
        <v>-1.0371774241367149</v>
      </c>
      <c r="D860" s="2">
        <v>52.069594006533436</v>
      </c>
      <c r="E860" s="3">
        <f t="shared" si="158"/>
        <v>163.20062359945672</v>
      </c>
      <c r="F860" s="3">
        <f t="shared" si="157"/>
        <v>98.962822575863285</v>
      </c>
      <c r="G860" s="3">
        <f t="shared" si="159"/>
        <v>152.06959400653344</v>
      </c>
      <c r="H860" s="7">
        <f t="shared" si="160"/>
        <v>0.78240000000000531</v>
      </c>
      <c r="I860" s="7">
        <f t="shared" si="161"/>
        <v>0.64390000000000835</v>
      </c>
      <c r="J860" s="7">
        <f t="shared" si="162"/>
        <v>0.11550000000000171</v>
      </c>
      <c r="K860" s="8">
        <f t="shared" si="163"/>
        <v>0.13849999999999696</v>
      </c>
      <c r="L860" s="8">
        <f t="shared" si="164"/>
        <v>64.237801023593434</v>
      </c>
      <c r="M860" s="17">
        <f t="shared" si="165"/>
        <v>1.3849999999999696E-3</v>
      </c>
      <c r="N860" s="8">
        <f t="shared" si="166"/>
        <v>1.5228857380132805</v>
      </c>
      <c r="O860" s="8">
        <f t="shared" si="167"/>
        <v>1.579985356017114</v>
      </c>
      <c r="P860" s="8">
        <f t="shared" si="168"/>
        <v>-3.6139333688365527E-2</v>
      </c>
      <c r="Q860" s="8"/>
    </row>
    <row r="861" spans="1:17" x14ac:dyDescent="0.2">
      <c r="A861" s="1" t="s">
        <v>859</v>
      </c>
      <c r="B861" s="7">
        <v>63.456522177260666</v>
      </c>
      <c r="C861" s="7">
        <v>-2.9435972382381408</v>
      </c>
      <c r="D861" s="2">
        <v>52.315034331259994</v>
      </c>
      <c r="E861" s="3">
        <f t="shared" si="158"/>
        <v>163.45652217726067</v>
      </c>
      <c r="F861" s="3">
        <f t="shared" si="157"/>
        <v>97.056402761761859</v>
      </c>
      <c r="G861" s="3">
        <f t="shared" si="159"/>
        <v>152.31503433125999</v>
      </c>
      <c r="H861" s="7">
        <f t="shared" si="160"/>
        <v>0.15680000000000138</v>
      </c>
      <c r="I861" s="7">
        <f t="shared" si="161"/>
        <v>-1.9263999999999948</v>
      </c>
      <c r="J861" s="7">
        <f t="shared" si="162"/>
        <v>0.16140000000000043</v>
      </c>
      <c r="K861" s="8">
        <f t="shared" si="163"/>
        <v>2.0831999999999962</v>
      </c>
      <c r="L861" s="8">
        <f t="shared" si="164"/>
        <v>66.400119415498807</v>
      </c>
      <c r="M861" s="17">
        <f t="shared" si="165"/>
        <v>2.0831999999999962E-2</v>
      </c>
      <c r="N861" s="8">
        <f t="shared" si="166"/>
        <v>1.5546104937075731</v>
      </c>
      <c r="O861" s="8">
        <f t="shared" si="167"/>
        <v>1.579985356017114</v>
      </c>
      <c r="P861" s="8">
        <f t="shared" si="168"/>
        <v>-1.6060188287761568E-2</v>
      </c>
      <c r="Q861" s="8"/>
    </row>
    <row r="862" spans="1:17" x14ac:dyDescent="0.2">
      <c r="A862" s="1" t="s">
        <v>860</v>
      </c>
      <c r="B862" s="7">
        <v>63.980073417794443</v>
      </c>
      <c r="C862" s="7">
        <v>-2.7267732344683537</v>
      </c>
      <c r="D862" s="2">
        <v>52.188765167799374</v>
      </c>
      <c r="E862" s="3">
        <f t="shared" si="158"/>
        <v>163.98007341779444</v>
      </c>
      <c r="F862" s="3">
        <f t="shared" si="157"/>
        <v>97.273226765531646</v>
      </c>
      <c r="G862" s="3">
        <f t="shared" si="159"/>
        <v>152.18876516779937</v>
      </c>
      <c r="H862" s="7">
        <f t="shared" si="160"/>
        <v>0.32030000000000669</v>
      </c>
      <c r="I862" s="7">
        <f t="shared" si="161"/>
        <v>0.22340000000000693</v>
      </c>
      <c r="J862" s="7">
        <f t="shared" si="162"/>
        <v>-8.2900000000007967E-2</v>
      </c>
      <c r="K862" s="8">
        <f t="shared" si="163"/>
        <v>9.6899999999999764E-2</v>
      </c>
      <c r="L862" s="8">
        <f t="shared" si="164"/>
        <v>66.706846652262797</v>
      </c>
      <c r="M862" s="17">
        <f t="shared" si="165"/>
        <v>9.6899999999999764E-4</v>
      </c>
      <c r="N862" s="8">
        <f t="shared" si="166"/>
        <v>1.5561169112759756</v>
      </c>
      <c r="O862" s="8">
        <f t="shared" si="167"/>
        <v>1.579985356017114</v>
      </c>
      <c r="P862" s="8">
        <f t="shared" si="168"/>
        <v>-1.5106750610212494E-2</v>
      </c>
      <c r="Q862" s="8"/>
    </row>
    <row r="863" spans="1:17" x14ac:dyDescent="0.2">
      <c r="A863" s="1" t="s">
        <v>861</v>
      </c>
      <c r="B863" s="7">
        <v>62.07380506431258</v>
      </c>
      <c r="C863" s="7">
        <v>-4.8572514470870232</v>
      </c>
      <c r="D863" s="2">
        <v>51.213691749369275</v>
      </c>
      <c r="E863" s="3">
        <f t="shared" si="158"/>
        <v>162.07380506431258</v>
      </c>
      <c r="F863" s="3">
        <f t="shared" si="157"/>
        <v>95.142748552912977</v>
      </c>
      <c r="G863" s="3">
        <f t="shared" si="159"/>
        <v>151.21369174936927</v>
      </c>
      <c r="H863" s="7">
        <f t="shared" si="160"/>
        <v>-1.1624999999999996</v>
      </c>
      <c r="I863" s="7">
        <f t="shared" si="161"/>
        <v>-2.1901999999999977</v>
      </c>
      <c r="J863" s="7">
        <f t="shared" si="162"/>
        <v>-0.64070000000000515</v>
      </c>
      <c r="K863" s="8">
        <f t="shared" si="163"/>
        <v>1.0276999999999981</v>
      </c>
      <c r="L863" s="8">
        <f t="shared" si="164"/>
        <v>66.931056511399603</v>
      </c>
      <c r="M863" s="17">
        <f t="shared" si="165"/>
        <v>1.0276999999999981E-2</v>
      </c>
      <c r="N863" s="8">
        <f t="shared" si="166"/>
        <v>1.5721091247731587</v>
      </c>
      <c r="O863" s="8">
        <f t="shared" si="167"/>
        <v>1.579985356017114</v>
      </c>
      <c r="P863" s="8">
        <f t="shared" si="168"/>
        <v>-4.9850026862338082E-3</v>
      </c>
      <c r="Q863" s="8"/>
    </row>
    <row r="864" spans="1:17" x14ac:dyDescent="0.2">
      <c r="A864" s="1" t="s">
        <v>862</v>
      </c>
      <c r="B864" s="7">
        <v>62.066673816889733</v>
      </c>
      <c r="C864" s="7">
        <v>-2.7436552879840548</v>
      </c>
      <c r="D864" s="2">
        <v>51.65568937035269</v>
      </c>
      <c r="E864" s="3">
        <f t="shared" si="158"/>
        <v>162.06667381688973</v>
      </c>
      <c r="F864" s="3">
        <f t="shared" si="157"/>
        <v>97.256344712015945</v>
      </c>
      <c r="G864" s="3">
        <f t="shared" si="159"/>
        <v>151.65568937035269</v>
      </c>
      <c r="H864" s="7">
        <f t="shared" si="160"/>
        <v>-4.4000000000155026E-3</v>
      </c>
      <c r="I864" s="7">
        <f t="shared" si="161"/>
        <v>2.2215000000000096</v>
      </c>
      <c r="J864" s="7">
        <f t="shared" si="162"/>
        <v>0.29230000000000089</v>
      </c>
      <c r="K864" s="8">
        <f t="shared" si="163"/>
        <v>-2.2259000000000251</v>
      </c>
      <c r="L864" s="8">
        <f t="shared" si="164"/>
        <v>64.810329104873787</v>
      </c>
      <c r="M864" s="17">
        <f t="shared" si="165"/>
        <v>-2.2259000000000251E-2</v>
      </c>
      <c r="N864" s="8">
        <f t="shared" si="166"/>
        <v>1.5371155477648326</v>
      </c>
      <c r="O864" s="8">
        <f t="shared" si="167"/>
        <v>1.579985356017114</v>
      </c>
      <c r="P864" s="8">
        <f t="shared" si="168"/>
        <v>-2.7133041511441136E-2</v>
      </c>
      <c r="Q864" s="8"/>
    </row>
    <row r="865" spans="1:17" x14ac:dyDescent="0.2">
      <c r="A865" s="1" t="s">
        <v>863</v>
      </c>
      <c r="B865" s="7">
        <v>62.737791913165466</v>
      </c>
      <c r="C865" s="7">
        <v>-3.6919046489262115</v>
      </c>
      <c r="D865" s="2">
        <v>51.817051023842737</v>
      </c>
      <c r="E865" s="3">
        <f t="shared" si="158"/>
        <v>162.73779191316547</v>
      </c>
      <c r="F865" s="3">
        <f t="shared" si="157"/>
        <v>96.308095351073788</v>
      </c>
      <c r="G865" s="3">
        <f t="shared" si="159"/>
        <v>151.81705102384274</v>
      </c>
      <c r="H865" s="7">
        <f t="shared" si="160"/>
        <v>0.41409999999999503</v>
      </c>
      <c r="I865" s="7">
        <f t="shared" si="161"/>
        <v>-0.97500000000000364</v>
      </c>
      <c r="J865" s="7">
        <f t="shared" si="162"/>
        <v>0.10639999999999539</v>
      </c>
      <c r="K865" s="8">
        <f t="shared" si="163"/>
        <v>1.3890999999999987</v>
      </c>
      <c r="L865" s="8">
        <f t="shared" si="164"/>
        <v>66.429696562091678</v>
      </c>
      <c r="M865" s="17">
        <f t="shared" si="165"/>
        <v>1.3890999999999987E-2</v>
      </c>
      <c r="N865" s="8">
        <f t="shared" si="166"/>
        <v>1.5584676198388341</v>
      </c>
      <c r="O865" s="8">
        <f t="shared" si="167"/>
        <v>1.579985356017114</v>
      </c>
      <c r="P865" s="8">
        <f t="shared" si="168"/>
        <v>-1.3618946591076431E-2</v>
      </c>
      <c r="Q865" s="8"/>
    </row>
    <row r="866" spans="1:17" x14ac:dyDescent="0.2">
      <c r="A866" s="1" t="s">
        <v>864</v>
      </c>
      <c r="B866" s="7">
        <v>63.065871301662412</v>
      </c>
      <c r="C866" s="7">
        <v>-1.2669631160815129</v>
      </c>
      <c r="D866" s="2">
        <v>53.058762684166737</v>
      </c>
      <c r="E866" s="3">
        <f t="shared" si="158"/>
        <v>163.06587130166241</v>
      </c>
      <c r="F866" s="3">
        <f t="shared" si="157"/>
        <v>98.733036883918487</v>
      </c>
      <c r="G866" s="3">
        <f t="shared" si="159"/>
        <v>153.05876268416674</v>
      </c>
      <c r="H866" s="7">
        <f t="shared" si="160"/>
        <v>0.20160000000000178</v>
      </c>
      <c r="I866" s="7">
        <f t="shared" si="161"/>
        <v>2.5179000000000062</v>
      </c>
      <c r="J866" s="7">
        <f t="shared" si="162"/>
        <v>0.81789999999999363</v>
      </c>
      <c r="K866" s="8">
        <f t="shared" si="163"/>
        <v>-2.3163000000000045</v>
      </c>
      <c r="L866" s="8">
        <f t="shared" si="164"/>
        <v>64.332834417743925</v>
      </c>
      <c r="M866" s="17">
        <f t="shared" si="165"/>
        <v>-2.3163000000000045E-2</v>
      </c>
      <c r="N866" s="8">
        <f t="shared" si="166"/>
        <v>1.5223688343605071</v>
      </c>
      <c r="O866" s="8">
        <f t="shared" si="167"/>
        <v>1.579985356017114</v>
      </c>
      <c r="P866" s="8">
        <f t="shared" si="168"/>
        <v>-3.6466490931187368E-2</v>
      </c>
      <c r="Q866" s="8"/>
    </row>
    <row r="867" spans="1:17" x14ac:dyDescent="0.2">
      <c r="A867" s="1" t="s">
        <v>865</v>
      </c>
      <c r="B867" s="7">
        <v>62.446220990716085</v>
      </c>
      <c r="C867" s="7">
        <v>-1.0244747774946035</v>
      </c>
      <c r="D867" s="2">
        <v>52.967539661606963</v>
      </c>
      <c r="E867" s="3">
        <f t="shared" si="158"/>
        <v>162.44622099071609</v>
      </c>
      <c r="F867" s="3">
        <f t="shared" si="157"/>
        <v>98.975525222505397</v>
      </c>
      <c r="G867" s="3">
        <f t="shared" si="159"/>
        <v>152.96753966160696</v>
      </c>
      <c r="H867" s="7">
        <f t="shared" si="160"/>
        <v>-0.38000000000000256</v>
      </c>
      <c r="I867" s="7">
        <f t="shared" si="161"/>
        <v>0.24560000000000137</v>
      </c>
      <c r="J867" s="7">
        <f t="shared" si="162"/>
        <v>-5.9600000000004094E-2</v>
      </c>
      <c r="K867" s="8">
        <f t="shared" si="163"/>
        <v>-0.62560000000000393</v>
      </c>
      <c r="L867" s="8">
        <f t="shared" si="164"/>
        <v>63.470695768210696</v>
      </c>
      <c r="M867" s="17">
        <f t="shared" si="165"/>
        <v>-6.2560000000000393E-3</v>
      </c>
      <c r="N867" s="8">
        <f t="shared" si="166"/>
        <v>1.5128448949327478</v>
      </c>
      <c r="O867" s="8">
        <f t="shared" si="167"/>
        <v>1.579985356017114</v>
      </c>
      <c r="P867" s="8">
        <f t="shared" si="168"/>
        <v>-4.2494356563921865E-2</v>
      </c>
      <c r="Q867" s="8"/>
    </row>
    <row r="868" spans="1:17" x14ac:dyDescent="0.2">
      <c r="A868" s="1" t="s">
        <v>866</v>
      </c>
      <c r="B868" s="7">
        <v>62.764615583857875</v>
      </c>
      <c r="C868" s="7">
        <v>-1.5580518339691309</v>
      </c>
      <c r="D868" s="2">
        <v>53.058708315245298</v>
      </c>
      <c r="E868" s="3">
        <f t="shared" si="158"/>
        <v>162.76461558385787</v>
      </c>
      <c r="F868" s="3">
        <f t="shared" si="157"/>
        <v>98.441948166030869</v>
      </c>
      <c r="G868" s="3">
        <f t="shared" si="159"/>
        <v>153.0587083152453</v>
      </c>
      <c r="H868" s="7">
        <f t="shared" si="160"/>
        <v>0.19599999999999618</v>
      </c>
      <c r="I868" s="7">
        <f t="shared" si="161"/>
        <v>-0.53910000000000347</v>
      </c>
      <c r="J868" s="7">
        <f t="shared" si="162"/>
        <v>5.9600000000004094E-2</v>
      </c>
      <c r="K868" s="8">
        <f t="shared" si="163"/>
        <v>0.73509999999999964</v>
      </c>
      <c r="L868" s="8">
        <f t="shared" si="164"/>
        <v>64.322667417827006</v>
      </c>
      <c r="M868" s="17">
        <f t="shared" si="165"/>
        <v>7.3509999999999964E-3</v>
      </c>
      <c r="N868" s="8">
        <f t="shared" si="166"/>
        <v>1.5239658177553983</v>
      </c>
      <c r="O868" s="8">
        <f t="shared" si="167"/>
        <v>1.579985356017114</v>
      </c>
      <c r="P868" s="8">
        <f t="shared" si="168"/>
        <v>-3.5455732579023236E-2</v>
      </c>
      <c r="Q868" s="8"/>
    </row>
    <row r="869" spans="1:17" x14ac:dyDescent="0.2">
      <c r="A869" s="1" t="s">
        <v>867</v>
      </c>
      <c r="B869" s="7">
        <v>62.769824051556554</v>
      </c>
      <c r="C869" s="7">
        <v>-2.5939564545202671</v>
      </c>
      <c r="D869" s="2">
        <v>52.679888012165065</v>
      </c>
      <c r="E869" s="3">
        <f t="shared" si="158"/>
        <v>162.76982405155655</v>
      </c>
      <c r="F869" s="3">
        <f t="shared" si="157"/>
        <v>97.406043545479733</v>
      </c>
      <c r="G869" s="3">
        <f t="shared" si="159"/>
        <v>152.67988801216507</v>
      </c>
      <c r="H869" s="7">
        <f t="shared" si="160"/>
        <v>3.2000000000032003E-3</v>
      </c>
      <c r="I869" s="7">
        <f t="shared" si="161"/>
        <v>-1.0522999999999949</v>
      </c>
      <c r="J869" s="7">
        <f t="shared" si="162"/>
        <v>-0.2475000000000005</v>
      </c>
      <c r="K869" s="8">
        <f t="shared" si="163"/>
        <v>1.0554999999999981</v>
      </c>
      <c r="L869" s="8">
        <f t="shared" si="164"/>
        <v>65.363780506076822</v>
      </c>
      <c r="M869" s="17">
        <f t="shared" si="165"/>
        <v>1.0554999999999981E-2</v>
      </c>
      <c r="N869" s="8">
        <f t="shared" si="166"/>
        <v>1.5400512769618067</v>
      </c>
      <c r="O869" s="8">
        <f t="shared" si="167"/>
        <v>1.579985356017114</v>
      </c>
      <c r="P869" s="8">
        <f t="shared" si="168"/>
        <v>-2.5274967836394824E-2</v>
      </c>
      <c r="Q869" s="8"/>
    </row>
    <row r="870" spans="1:17" x14ac:dyDescent="0.2">
      <c r="A870" s="1" t="s">
        <v>868</v>
      </c>
      <c r="B870" s="7">
        <v>62.268655763301808</v>
      </c>
      <c r="C870" s="7">
        <v>-2.32453133807347</v>
      </c>
      <c r="D870" s="2">
        <v>53.388322692541522</v>
      </c>
      <c r="E870" s="3">
        <f t="shared" si="158"/>
        <v>162.26865576330181</v>
      </c>
      <c r="F870" s="3">
        <f t="shared" si="157"/>
        <v>97.67546866192653</v>
      </c>
      <c r="G870" s="3">
        <f t="shared" si="159"/>
        <v>153.38832269254152</v>
      </c>
      <c r="H870" s="7">
        <f t="shared" si="160"/>
        <v>-0.30790000000000539</v>
      </c>
      <c r="I870" s="7">
        <f t="shared" si="161"/>
        <v>0.27660000000000462</v>
      </c>
      <c r="J870" s="7">
        <f t="shared" si="162"/>
        <v>0.46399999999999775</v>
      </c>
      <c r="K870" s="8">
        <f t="shared" si="163"/>
        <v>-0.58450000000001001</v>
      </c>
      <c r="L870" s="8">
        <f t="shared" si="164"/>
        <v>64.593187101375278</v>
      </c>
      <c r="M870" s="17">
        <f t="shared" si="165"/>
        <v>-5.8450000000001001E-3</v>
      </c>
      <c r="N870" s="8">
        <f t="shared" si="166"/>
        <v>1.5310496772479647</v>
      </c>
      <c r="O870" s="8">
        <f t="shared" si="167"/>
        <v>1.579985356017114</v>
      </c>
      <c r="P870" s="8">
        <f t="shared" si="168"/>
        <v>-3.0972235649391222E-2</v>
      </c>
      <c r="Q870" s="8"/>
    </row>
    <row r="871" spans="1:17" x14ac:dyDescent="0.2">
      <c r="A871" s="1" t="s">
        <v>869</v>
      </c>
      <c r="B871" s="7">
        <v>62.806251819845613</v>
      </c>
      <c r="C871" s="7">
        <v>-2.5908923411145537</v>
      </c>
      <c r="D871" s="2">
        <v>53.255028240121703</v>
      </c>
      <c r="E871" s="3">
        <f t="shared" si="158"/>
        <v>162.80625181984561</v>
      </c>
      <c r="F871" s="3">
        <f t="shared" si="157"/>
        <v>97.409107658885446</v>
      </c>
      <c r="G871" s="3">
        <f t="shared" si="159"/>
        <v>153.2550282401217</v>
      </c>
      <c r="H871" s="7">
        <f t="shared" si="160"/>
        <v>0.33129999999998994</v>
      </c>
      <c r="I871" s="7">
        <f t="shared" si="161"/>
        <v>-0.2727000000000146</v>
      </c>
      <c r="J871" s="7">
        <f t="shared" si="162"/>
        <v>-8.6900000000000865E-2</v>
      </c>
      <c r="K871" s="8">
        <f t="shared" si="163"/>
        <v>0.60400000000000453</v>
      </c>
      <c r="L871" s="8">
        <f t="shared" si="164"/>
        <v>65.397144160960167</v>
      </c>
      <c r="M871" s="17">
        <f t="shared" si="165"/>
        <v>6.0400000000000453E-3</v>
      </c>
      <c r="N871" s="8">
        <f t="shared" si="166"/>
        <v>1.5402972172985425</v>
      </c>
      <c r="O871" s="8">
        <f t="shared" si="167"/>
        <v>1.579985356017114</v>
      </c>
      <c r="P871" s="8">
        <f t="shared" si="168"/>
        <v>-2.5119307952713443E-2</v>
      </c>
      <c r="Q871" s="8"/>
    </row>
    <row r="872" spans="1:17" x14ac:dyDescent="0.2">
      <c r="A872" s="1" t="s">
        <v>870</v>
      </c>
      <c r="B872" s="7">
        <v>63.961362176507436</v>
      </c>
      <c r="C872" s="7">
        <v>-1.4179892757939143</v>
      </c>
      <c r="D872" s="2">
        <v>53.697015741566219</v>
      </c>
      <c r="E872" s="3">
        <f t="shared" si="158"/>
        <v>163.96136217650744</v>
      </c>
      <c r="F872" s="3">
        <f t="shared" si="157"/>
        <v>98.582010724206086</v>
      </c>
      <c r="G872" s="3">
        <f t="shared" si="159"/>
        <v>153.69701574156622</v>
      </c>
      <c r="H872" s="7">
        <f t="shared" si="160"/>
        <v>0.70950000000000735</v>
      </c>
      <c r="I872" s="7">
        <f t="shared" si="161"/>
        <v>1.2040999999999968</v>
      </c>
      <c r="J872" s="7">
        <f t="shared" si="162"/>
        <v>0.28840000000001087</v>
      </c>
      <c r="K872" s="8">
        <f t="shared" si="163"/>
        <v>-0.49459999999998949</v>
      </c>
      <c r="L872" s="8">
        <f t="shared" si="164"/>
        <v>65.37935145230135</v>
      </c>
      <c r="M872" s="17">
        <f t="shared" si="165"/>
        <v>-4.9459999999998949E-3</v>
      </c>
      <c r="N872" s="8">
        <f t="shared" si="166"/>
        <v>1.5326789072617841</v>
      </c>
      <c r="O872" s="8">
        <f t="shared" si="167"/>
        <v>1.579985356017114</v>
      </c>
      <c r="P872" s="8">
        <f t="shared" si="168"/>
        <v>-2.9941067855579151E-2</v>
      </c>
      <c r="Q872" s="8"/>
    </row>
    <row r="873" spans="1:17" x14ac:dyDescent="0.2">
      <c r="A873" s="1" t="s">
        <v>871</v>
      </c>
      <c r="B873" s="7">
        <v>61.961525442040568</v>
      </c>
      <c r="C873" s="7">
        <v>-2.5204319017227164</v>
      </c>
      <c r="D873" s="2">
        <v>52.904246534371225</v>
      </c>
      <c r="E873" s="3">
        <f t="shared" si="158"/>
        <v>161.96152544204057</v>
      </c>
      <c r="F873" s="3">
        <f t="shared" si="157"/>
        <v>97.479568098277284</v>
      </c>
      <c r="G873" s="3">
        <f t="shared" si="159"/>
        <v>152.90424653437123</v>
      </c>
      <c r="H873" s="7">
        <f t="shared" si="160"/>
        <v>-1.2197000000000013</v>
      </c>
      <c r="I873" s="7">
        <f t="shared" si="161"/>
        <v>-1.1183000000000054</v>
      </c>
      <c r="J873" s="7">
        <f t="shared" si="162"/>
        <v>-0.51579999999999959</v>
      </c>
      <c r="K873" s="8">
        <f t="shared" si="163"/>
        <v>-0.10139999999999594</v>
      </c>
      <c r="L873" s="8">
        <f t="shared" si="164"/>
        <v>64.481957343763284</v>
      </c>
      <c r="M873" s="17">
        <f t="shared" si="165"/>
        <v>-1.0139999999999594E-3</v>
      </c>
      <c r="N873" s="8">
        <f t="shared" si="166"/>
        <v>1.5311247708498208</v>
      </c>
      <c r="O873" s="8">
        <f t="shared" si="167"/>
        <v>1.579985356017114</v>
      </c>
      <c r="P873" s="8">
        <f t="shared" si="168"/>
        <v>-3.092470761277355E-2</v>
      </c>
      <c r="Q873" s="8"/>
    </row>
    <row r="874" spans="1:17" x14ac:dyDescent="0.2">
      <c r="A874" s="1" t="s">
        <v>872</v>
      </c>
      <c r="B874" s="7">
        <v>62.160576156808816</v>
      </c>
      <c r="C874" s="7">
        <v>-3.3648974001580854</v>
      </c>
      <c r="D874" s="2">
        <v>53.191859422102368</v>
      </c>
      <c r="E874" s="3">
        <f t="shared" si="158"/>
        <v>162.16057615680882</v>
      </c>
      <c r="F874" s="3">
        <f t="shared" si="157"/>
        <v>96.635102599841915</v>
      </c>
      <c r="G874" s="3">
        <f t="shared" si="159"/>
        <v>153.19185942210237</v>
      </c>
      <c r="H874" s="7">
        <f t="shared" si="160"/>
        <v>0.12289999999999246</v>
      </c>
      <c r="I874" s="7">
        <f t="shared" si="161"/>
        <v>-0.86629999999999763</v>
      </c>
      <c r="J874" s="7">
        <f t="shared" si="162"/>
        <v>0.18810000000000215</v>
      </c>
      <c r="K874" s="8">
        <f t="shared" si="163"/>
        <v>0.98919999999999009</v>
      </c>
      <c r="L874" s="8">
        <f t="shared" si="164"/>
        <v>65.525473556966901</v>
      </c>
      <c r="M874" s="17">
        <f t="shared" si="165"/>
        <v>9.8919999999999009E-3</v>
      </c>
      <c r="N874" s="8">
        <f t="shared" si="166"/>
        <v>1.5462706570830669</v>
      </c>
      <c r="O874" s="8">
        <f t="shared" si="167"/>
        <v>1.579985356017114</v>
      </c>
      <c r="P874" s="8">
        <f t="shared" si="168"/>
        <v>-2.1338614820479385E-2</v>
      </c>
      <c r="Q874" s="8"/>
    </row>
    <row r="875" spans="1:17" x14ac:dyDescent="0.2">
      <c r="A875" s="1" t="s">
        <v>873</v>
      </c>
      <c r="B875" s="7">
        <v>63.266349125622071</v>
      </c>
      <c r="C875" s="7">
        <v>-3.0621396237127811</v>
      </c>
      <c r="D875" s="2">
        <v>53.535621954645563</v>
      </c>
      <c r="E875" s="3">
        <f t="shared" si="158"/>
        <v>163.26634912562207</v>
      </c>
      <c r="F875" s="3">
        <f t="shared" si="157"/>
        <v>96.937860376287219</v>
      </c>
      <c r="G875" s="3">
        <f t="shared" si="159"/>
        <v>153.53562195464556</v>
      </c>
      <c r="H875" s="7">
        <f t="shared" si="160"/>
        <v>0.68189999999999085</v>
      </c>
      <c r="I875" s="7">
        <f t="shared" si="161"/>
        <v>0.31330000000000524</v>
      </c>
      <c r="J875" s="7">
        <f t="shared" si="162"/>
        <v>0.22439999999999127</v>
      </c>
      <c r="K875" s="8">
        <f t="shared" si="163"/>
        <v>0.36859999999998561</v>
      </c>
      <c r="L875" s="8">
        <f t="shared" si="164"/>
        <v>66.328488749334852</v>
      </c>
      <c r="M875" s="17">
        <f t="shared" si="165"/>
        <v>3.6859999999998561E-3</v>
      </c>
      <c r="N875" s="8">
        <f t="shared" si="166"/>
        <v>1.5519702107250748</v>
      </c>
      <c r="O875" s="8">
        <f t="shared" si="167"/>
        <v>1.579985356017114</v>
      </c>
      <c r="P875" s="8">
        <f t="shared" si="168"/>
        <v>-1.773126895470778E-2</v>
      </c>
      <c r="Q875" s="8"/>
    </row>
    <row r="876" spans="1:17" x14ac:dyDescent="0.2">
      <c r="A876" s="1" t="s">
        <v>874</v>
      </c>
      <c r="B876" s="7">
        <v>62.599406089443903</v>
      </c>
      <c r="C876" s="7">
        <v>-3.8660452998133366</v>
      </c>
      <c r="D876" s="2">
        <v>53.311152875347886</v>
      </c>
      <c r="E876" s="3">
        <f t="shared" si="158"/>
        <v>162.5994060894439</v>
      </c>
      <c r="F876" s="3">
        <f t="shared" si="157"/>
        <v>96.133954700186663</v>
      </c>
      <c r="G876" s="3">
        <f t="shared" si="159"/>
        <v>153.31115287534789</v>
      </c>
      <c r="H876" s="7">
        <f t="shared" si="160"/>
        <v>-0.40850000000000053</v>
      </c>
      <c r="I876" s="7">
        <f t="shared" si="161"/>
        <v>-0.82930000000001058</v>
      </c>
      <c r="J876" s="7">
        <f t="shared" si="162"/>
        <v>-0.14619999999998523</v>
      </c>
      <c r="K876" s="8">
        <f t="shared" si="163"/>
        <v>0.42080000000001005</v>
      </c>
      <c r="L876" s="8">
        <f t="shared" si="164"/>
        <v>66.46545138925724</v>
      </c>
      <c r="M876" s="17">
        <f t="shared" si="165"/>
        <v>4.2080000000001005E-3</v>
      </c>
      <c r="N876" s="8">
        <f t="shared" si="166"/>
        <v>1.5585009013718063</v>
      </c>
      <c r="O876" s="8">
        <f t="shared" si="167"/>
        <v>1.579985356017114</v>
      </c>
      <c r="P876" s="8">
        <f t="shared" si="168"/>
        <v>-1.3597882134468997E-2</v>
      </c>
      <c r="Q876" s="8"/>
    </row>
    <row r="877" spans="1:17" x14ac:dyDescent="0.2">
      <c r="A877" s="1" t="s">
        <v>875</v>
      </c>
      <c r="B877" s="7">
        <v>62.376319704289187</v>
      </c>
      <c r="C877" s="7">
        <v>-3.726074261769881</v>
      </c>
      <c r="D877" s="2">
        <v>53.304100562315625</v>
      </c>
      <c r="E877" s="3">
        <f t="shared" si="158"/>
        <v>162.37631970428919</v>
      </c>
      <c r="F877" s="3">
        <f t="shared" si="157"/>
        <v>96.273925738230119</v>
      </c>
      <c r="G877" s="3">
        <f t="shared" si="159"/>
        <v>153.30410056231563</v>
      </c>
      <c r="H877" s="7">
        <f t="shared" si="160"/>
        <v>-0.13720000000000399</v>
      </c>
      <c r="I877" s="7">
        <f t="shared" si="161"/>
        <v>0.14559999999999018</v>
      </c>
      <c r="J877" s="7">
        <f t="shared" si="162"/>
        <v>-4.5999999999990493E-3</v>
      </c>
      <c r="K877" s="8">
        <f t="shared" si="163"/>
        <v>-0.28279999999999417</v>
      </c>
      <c r="L877" s="8">
        <f t="shared" si="164"/>
        <v>66.102393966059068</v>
      </c>
      <c r="M877" s="17">
        <f t="shared" si="165"/>
        <v>-2.8279999999999417E-3</v>
      </c>
      <c r="N877" s="8">
        <f t="shared" si="166"/>
        <v>1.554093460822727</v>
      </c>
      <c r="O877" s="8">
        <f t="shared" si="167"/>
        <v>1.579985356017114</v>
      </c>
      <c r="P877" s="8">
        <f t="shared" si="168"/>
        <v>-1.6387427323792503E-2</v>
      </c>
      <c r="Q877" s="8"/>
    </row>
    <row r="878" spans="1:17" x14ac:dyDescent="0.2">
      <c r="A878" s="1" t="s">
        <v>876</v>
      </c>
      <c r="B878" s="7">
        <v>62.303412736741961</v>
      </c>
      <c r="C878" s="7">
        <v>-3.3111336418381114</v>
      </c>
      <c r="D878" s="2">
        <v>53.612855020848116</v>
      </c>
      <c r="E878" s="3">
        <f t="shared" si="158"/>
        <v>162.30341273674196</v>
      </c>
      <c r="F878" s="3">
        <f t="shared" si="157"/>
        <v>96.688866358161889</v>
      </c>
      <c r="G878" s="3">
        <f t="shared" si="159"/>
        <v>153.61285502084812</v>
      </c>
      <c r="H878" s="7">
        <f t="shared" si="160"/>
        <v>-4.4900000000003271E-2</v>
      </c>
      <c r="I878" s="7">
        <f t="shared" si="161"/>
        <v>0.4310000000000036</v>
      </c>
      <c r="J878" s="7">
        <f t="shared" si="162"/>
        <v>0.20139999999999603</v>
      </c>
      <c r="K878" s="8">
        <f t="shared" si="163"/>
        <v>-0.47590000000000687</v>
      </c>
      <c r="L878" s="8">
        <f t="shared" si="164"/>
        <v>65.614546378580073</v>
      </c>
      <c r="M878" s="17">
        <f t="shared" si="165"/>
        <v>-4.7590000000000687E-3</v>
      </c>
      <c r="N878" s="8">
        <f t="shared" si="166"/>
        <v>1.5466975300426715</v>
      </c>
      <c r="O878" s="8">
        <f t="shared" si="167"/>
        <v>1.579985356017114</v>
      </c>
      <c r="P878" s="8">
        <f t="shared" si="168"/>
        <v>-2.1068439557158758E-2</v>
      </c>
      <c r="Q878" s="8"/>
    </row>
    <row r="879" spans="1:17" x14ac:dyDescent="0.2">
      <c r="A879" s="1" t="s">
        <v>877</v>
      </c>
      <c r="B879" s="7">
        <v>59.883144246011653</v>
      </c>
      <c r="C879" s="7">
        <v>-4.5821087901161519</v>
      </c>
      <c r="D879" s="2">
        <v>52.827125267416477</v>
      </c>
      <c r="E879" s="3">
        <f t="shared" si="158"/>
        <v>159.88314424601165</v>
      </c>
      <c r="F879" s="3">
        <f t="shared" si="157"/>
        <v>95.417891209883848</v>
      </c>
      <c r="G879" s="3">
        <f t="shared" si="159"/>
        <v>152.82712526741648</v>
      </c>
      <c r="H879" s="7">
        <f t="shared" si="160"/>
        <v>-1.4912000000000036</v>
      </c>
      <c r="I879" s="7">
        <f t="shared" si="161"/>
        <v>-1.3145000000000073</v>
      </c>
      <c r="J879" s="7">
        <f t="shared" si="162"/>
        <v>-0.51149999999999807</v>
      </c>
      <c r="K879" s="8">
        <f t="shared" si="163"/>
        <v>-0.1766999999999963</v>
      </c>
      <c r="L879" s="8">
        <f t="shared" si="164"/>
        <v>64.465253036127805</v>
      </c>
      <c r="M879" s="17">
        <f t="shared" si="165"/>
        <v>-1.766999999999963E-3</v>
      </c>
      <c r="N879" s="8">
        <f t="shared" si="166"/>
        <v>1.5439645155070862</v>
      </c>
      <c r="O879" s="8">
        <f t="shared" si="167"/>
        <v>1.579985356017114</v>
      </c>
      <c r="P879" s="8">
        <f t="shared" si="168"/>
        <v>-2.2798211624461162E-2</v>
      </c>
      <c r="Q879" s="8"/>
    </row>
    <row r="880" spans="1:17" x14ac:dyDescent="0.2">
      <c r="A880" s="1" t="s">
        <v>878</v>
      </c>
      <c r="B880" s="7">
        <v>60.371107602250476</v>
      </c>
      <c r="C880" s="7">
        <v>-4.8077721028275278</v>
      </c>
      <c r="D880" s="2">
        <v>52.721827378107207</v>
      </c>
      <c r="E880" s="3">
        <f t="shared" si="158"/>
        <v>160.37110760225048</v>
      </c>
      <c r="F880" s="3">
        <f t="shared" si="157"/>
        <v>95.192227897172472</v>
      </c>
      <c r="G880" s="3">
        <f t="shared" si="159"/>
        <v>152.72182737810721</v>
      </c>
      <c r="H880" s="7">
        <f t="shared" si="160"/>
        <v>0.30520000000000547</v>
      </c>
      <c r="I880" s="7">
        <f t="shared" si="161"/>
        <v>-0.23649999999999505</v>
      </c>
      <c r="J880" s="7">
        <f t="shared" si="162"/>
        <v>-6.8900000000016171E-2</v>
      </c>
      <c r="K880" s="8">
        <f t="shared" si="163"/>
        <v>0.54170000000000051</v>
      </c>
      <c r="L880" s="8">
        <f t="shared" si="164"/>
        <v>65.178879705078003</v>
      </c>
      <c r="M880" s="17">
        <f t="shared" si="165"/>
        <v>5.4170000000000051E-3</v>
      </c>
      <c r="N880" s="8">
        <f t="shared" si="166"/>
        <v>1.552328171287588</v>
      </c>
      <c r="O880" s="8">
        <f t="shared" si="167"/>
        <v>1.579985356017114</v>
      </c>
      <c r="P880" s="8">
        <f t="shared" si="168"/>
        <v>-1.750470953683092E-2</v>
      </c>
      <c r="Q880" s="8"/>
    </row>
    <row r="881" spans="1:17" x14ac:dyDescent="0.2">
      <c r="A881" s="1" t="s">
        <v>879</v>
      </c>
      <c r="B881" s="7">
        <v>60.034007534070525</v>
      </c>
      <c r="C881" s="7">
        <v>-4.7031558443685384</v>
      </c>
      <c r="D881" s="2">
        <v>52.434252177154235</v>
      </c>
      <c r="E881" s="3">
        <f t="shared" si="158"/>
        <v>160.03400753407053</v>
      </c>
      <c r="F881" s="3">
        <f t="shared" si="157"/>
        <v>95.296844155631462</v>
      </c>
      <c r="G881" s="3">
        <f t="shared" si="159"/>
        <v>152.43425217715424</v>
      </c>
      <c r="H881" s="7">
        <f t="shared" si="160"/>
        <v>-0.21020000000001593</v>
      </c>
      <c r="I881" s="7">
        <f t="shared" si="161"/>
        <v>0.10989999999999611</v>
      </c>
      <c r="J881" s="7">
        <f t="shared" si="162"/>
        <v>-0.1882999999999968</v>
      </c>
      <c r="K881" s="8">
        <f t="shared" si="163"/>
        <v>-0.32010000000001204</v>
      </c>
      <c r="L881" s="8">
        <f t="shared" si="164"/>
        <v>64.737163378439064</v>
      </c>
      <c r="M881" s="17">
        <f t="shared" si="165"/>
        <v>-3.2010000000001204E-3</v>
      </c>
      <c r="N881" s="8">
        <f t="shared" si="166"/>
        <v>1.5473591688112962</v>
      </c>
      <c r="O881" s="8">
        <f t="shared" si="167"/>
        <v>1.579985356017114</v>
      </c>
      <c r="P881" s="8">
        <f t="shared" si="168"/>
        <v>-2.0649676961603691E-2</v>
      </c>
      <c r="Q881" s="8"/>
    </row>
    <row r="882" spans="1:17" x14ac:dyDescent="0.2">
      <c r="A882" s="1" t="s">
        <v>880</v>
      </c>
      <c r="B882" s="7">
        <v>61.167368375426804</v>
      </c>
      <c r="C882" s="7">
        <v>-4.5434383335636994</v>
      </c>
      <c r="D882" s="2">
        <v>53.184838434874536</v>
      </c>
      <c r="E882" s="3">
        <f t="shared" si="158"/>
        <v>161.1673683754268</v>
      </c>
      <c r="F882" s="3">
        <f t="shared" si="157"/>
        <v>95.456561666436301</v>
      </c>
      <c r="G882" s="3">
        <f t="shared" si="159"/>
        <v>153.18483843487454</v>
      </c>
      <c r="H882" s="7">
        <f t="shared" si="160"/>
        <v>0.70820000000000327</v>
      </c>
      <c r="I882" s="7">
        <f t="shared" si="161"/>
        <v>0.16760000000000108</v>
      </c>
      <c r="J882" s="7">
        <f t="shared" si="162"/>
        <v>0.49239999999999284</v>
      </c>
      <c r="K882" s="8">
        <f t="shared" si="163"/>
        <v>0.54060000000000219</v>
      </c>
      <c r="L882" s="8">
        <f t="shared" si="164"/>
        <v>65.710806708990503</v>
      </c>
      <c r="M882" s="17">
        <f t="shared" si="165"/>
        <v>5.4060000000000219E-3</v>
      </c>
      <c r="N882" s="8">
        <f t="shared" si="166"/>
        <v>1.5557241924778902</v>
      </c>
      <c r="O882" s="8">
        <f t="shared" si="167"/>
        <v>1.579985356017114</v>
      </c>
      <c r="P882" s="8">
        <f t="shared" si="168"/>
        <v>-1.5355309115258065E-2</v>
      </c>
      <c r="Q882" s="8"/>
    </row>
    <row r="883" spans="1:17" x14ac:dyDescent="0.2">
      <c r="A883" s="1" t="s">
        <v>881</v>
      </c>
      <c r="B883" s="7">
        <v>60.362820872496684</v>
      </c>
      <c r="C883" s="7">
        <v>-4.0855332072498101</v>
      </c>
      <c r="D883" s="2">
        <v>52.932236636295414</v>
      </c>
      <c r="E883" s="3">
        <f t="shared" si="158"/>
        <v>160.36282087249668</v>
      </c>
      <c r="F883" s="3">
        <f t="shared" si="157"/>
        <v>95.91446679275019</v>
      </c>
      <c r="G883" s="3">
        <f t="shared" si="159"/>
        <v>152.93223663629541</v>
      </c>
      <c r="H883" s="7">
        <f t="shared" si="160"/>
        <v>-0.49919999999998854</v>
      </c>
      <c r="I883" s="7">
        <f t="shared" si="161"/>
        <v>0.47969999999999402</v>
      </c>
      <c r="J883" s="7">
        <f t="shared" si="162"/>
        <v>-0.16490000000001226</v>
      </c>
      <c r="K883" s="8">
        <f t="shared" si="163"/>
        <v>-0.97889999999998256</v>
      </c>
      <c r="L883" s="8">
        <f t="shared" si="164"/>
        <v>64.448354079746494</v>
      </c>
      <c r="M883" s="17">
        <f t="shared" si="165"/>
        <v>-9.7889999999998256E-3</v>
      </c>
      <c r="N883" s="8">
        <f t="shared" si="166"/>
        <v>1.5404952083577244</v>
      </c>
      <c r="O883" s="8">
        <f t="shared" si="167"/>
        <v>1.579985356017114</v>
      </c>
      <c r="P883" s="8">
        <f t="shared" si="168"/>
        <v>-2.4993995994328611E-2</v>
      </c>
      <c r="Q883" s="8"/>
    </row>
    <row r="884" spans="1:17" x14ac:dyDescent="0.2">
      <c r="A884" s="1" t="s">
        <v>882</v>
      </c>
      <c r="B884" s="7">
        <v>59.208689650677314</v>
      </c>
      <c r="C884" s="7">
        <v>-3.9811782673793061</v>
      </c>
      <c r="D884" s="2">
        <v>52.497297355301782</v>
      </c>
      <c r="E884" s="3">
        <f t="shared" si="158"/>
        <v>159.20868965067731</v>
      </c>
      <c r="F884" s="3">
        <f t="shared" si="157"/>
        <v>96.018821732620694</v>
      </c>
      <c r="G884" s="3">
        <f t="shared" si="159"/>
        <v>152.49729735530178</v>
      </c>
      <c r="H884" s="7">
        <f t="shared" si="160"/>
        <v>-0.719700000000012</v>
      </c>
      <c r="I884" s="7">
        <f t="shared" si="161"/>
        <v>0.10879999999999779</v>
      </c>
      <c r="J884" s="7">
        <f t="shared" si="162"/>
        <v>-0.28440000000000687</v>
      </c>
      <c r="K884" s="8">
        <f t="shared" si="163"/>
        <v>-0.82850000000000978</v>
      </c>
      <c r="L884" s="8">
        <f t="shared" si="164"/>
        <v>63.189867918056621</v>
      </c>
      <c r="M884" s="17">
        <f t="shared" si="165"/>
        <v>-8.2850000000000978E-3</v>
      </c>
      <c r="N884" s="8">
        <f t="shared" si="166"/>
        <v>1.5277322055564804</v>
      </c>
      <c r="O884" s="8">
        <f t="shared" si="167"/>
        <v>1.579985356017114</v>
      </c>
      <c r="P884" s="8">
        <f t="shared" si="168"/>
        <v>-3.3071920737515748E-2</v>
      </c>
      <c r="Q884" s="8"/>
    </row>
    <row r="885" spans="1:17" x14ac:dyDescent="0.2">
      <c r="A885" s="1" t="s">
        <v>883</v>
      </c>
      <c r="B885" s="7">
        <v>60.825453894079942</v>
      </c>
      <c r="C885" s="7">
        <v>-3.9303843106827543</v>
      </c>
      <c r="D885" s="2">
        <v>52.504312230980133</v>
      </c>
      <c r="E885" s="3">
        <f t="shared" si="158"/>
        <v>160.82545389407994</v>
      </c>
      <c r="F885" s="3">
        <f t="shared" si="157"/>
        <v>96.069615689317246</v>
      </c>
      <c r="G885" s="3">
        <f t="shared" si="159"/>
        <v>152.50431223098013</v>
      </c>
      <c r="H885" s="7">
        <f t="shared" si="160"/>
        <v>1.0154999999999914</v>
      </c>
      <c r="I885" s="7">
        <f t="shared" si="161"/>
        <v>5.2900000000000169E-2</v>
      </c>
      <c r="J885" s="7">
        <f t="shared" si="162"/>
        <v>4.5999999999990493E-3</v>
      </c>
      <c r="K885" s="8">
        <f t="shared" si="163"/>
        <v>0.96259999999999124</v>
      </c>
      <c r="L885" s="8">
        <f t="shared" si="164"/>
        <v>64.755838204762696</v>
      </c>
      <c r="M885" s="17">
        <f t="shared" si="165"/>
        <v>9.6259999999999124E-3</v>
      </c>
      <c r="N885" s="8">
        <f t="shared" si="166"/>
        <v>1.5424381557671669</v>
      </c>
      <c r="O885" s="8">
        <f t="shared" si="167"/>
        <v>1.579985356017114</v>
      </c>
      <c r="P885" s="8">
        <f t="shared" si="168"/>
        <v>-2.3764271046535224E-2</v>
      </c>
      <c r="Q885" s="8"/>
    </row>
    <row r="886" spans="1:17" x14ac:dyDescent="0.2">
      <c r="A886" s="1" t="s">
        <v>884</v>
      </c>
      <c r="B886" s="7">
        <v>62.842205085911701</v>
      </c>
      <c r="C886" s="7">
        <v>-2.7125097925892732</v>
      </c>
      <c r="D886" s="2">
        <v>53.191801670517378</v>
      </c>
      <c r="E886" s="3">
        <f t="shared" si="158"/>
        <v>162.8422050859117</v>
      </c>
      <c r="F886" s="3">
        <f t="shared" si="157"/>
        <v>97.287490207410727</v>
      </c>
      <c r="G886" s="3">
        <f t="shared" si="159"/>
        <v>153.19180167051738</v>
      </c>
      <c r="H886" s="7">
        <f t="shared" si="160"/>
        <v>1.2539999999999996</v>
      </c>
      <c r="I886" s="7">
        <f t="shared" si="161"/>
        <v>1.2677000000000049</v>
      </c>
      <c r="J886" s="7">
        <f t="shared" si="162"/>
        <v>0.45079999999999565</v>
      </c>
      <c r="K886" s="8">
        <f t="shared" si="163"/>
        <v>-1.3700000000005375E-2</v>
      </c>
      <c r="L886" s="8">
        <f t="shared" si="164"/>
        <v>65.554714878500974</v>
      </c>
      <c r="M886" s="17">
        <f t="shared" si="165"/>
        <v>-1.3700000000005375E-4</v>
      </c>
      <c r="N886" s="8">
        <f t="shared" si="166"/>
        <v>1.5422268417398268</v>
      </c>
      <c r="O886" s="8">
        <f t="shared" si="167"/>
        <v>1.579985356017114</v>
      </c>
      <c r="P886" s="8">
        <f t="shared" si="168"/>
        <v>-2.389801534140179E-2</v>
      </c>
      <c r="Q886" s="8"/>
    </row>
    <row r="887" spans="1:17" x14ac:dyDescent="0.2">
      <c r="A887" s="1" t="s">
        <v>885</v>
      </c>
      <c r="B887" s="7">
        <v>64.382366661614242</v>
      </c>
      <c r="C887" s="7">
        <v>-2.088702405379351</v>
      </c>
      <c r="D887" s="2">
        <v>53.654747295165691</v>
      </c>
      <c r="E887" s="3">
        <f t="shared" si="158"/>
        <v>164.38236666161424</v>
      </c>
      <c r="F887" s="3">
        <f t="shared" si="157"/>
        <v>97.911297594620649</v>
      </c>
      <c r="G887" s="3">
        <f t="shared" si="159"/>
        <v>153.65474729516569</v>
      </c>
      <c r="H887" s="7">
        <f t="shared" si="160"/>
        <v>0.94579999999999664</v>
      </c>
      <c r="I887" s="7">
        <f t="shared" si="161"/>
        <v>0.64120000000000843</v>
      </c>
      <c r="J887" s="7">
        <f t="shared" si="162"/>
        <v>0.30220000000000802</v>
      </c>
      <c r="K887" s="8">
        <f t="shared" si="163"/>
        <v>0.30459999999998821</v>
      </c>
      <c r="L887" s="8">
        <f t="shared" si="164"/>
        <v>66.471069066993593</v>
      </c>
      <c r="M887" s="17">
        <f t="shared" si="165"/>
        <v>3.0459999999998821E-3</v>
      </c>
      <c r="N887" s="8">
        <f t="shared" si="166"/>
        <v>1.5469244646997662</v>
      </c>
      <c r="O887" s="8">
        <f t="shared" si="167"/>
        <v>1.579985356017114</v>
      </c>
      <c r="P887" s="8">
        <f t="shared" si="168"/>
        <v>-2.092480869613178E-2</v>
      </c>
      <c r="Q887" s="8"/>
    </row>
    <row r="888" spans="1:17" x14ac:dyDescent="0.2">
      <c r="A888" s="1" t="s">
        <v>886</v>
      </c>
      <c r="B888" s="7">
        <v>64.711624542037441</v>
      </c>
      <c r="C888" s="7">
        <v>-1.5948378203120797</v>
      </c>
      <c r="D888" s="2">
        <v>53.640764713161843</v>
      </c>
      <c r="E888" s="3">
        <f t="shared" si="158"/>
        <v>164.71162454203744</v>
      </c>
      <c r="F888" s="3">
        <f t="shared" si="157"/>
        <v>98.40516217968792</v>
      </c>
      <c r="G888" s="3">
        <f t="shared" si="159"/>
        <v>153.64076471316184</v>
      </c>
      <c r="H888" s="7">
        <f t="shared" si="160"/>
        <v>0.2002999999999977</v>
      </c>
      <c r="I888" s="7">
        <f t="shared" si="161"/>
        <v>0.50440000000000484</v>
      </c>
      <c r="J888" s="7">
        <f t="shared" si="162"/>
        <v>-9.099999999995223E-3</v>
      </c>
      <c r="K888" s="8">
        <f t="shared" si="163"/>
        <v>-0.30410000000000714</v>
      </c>
      <c r="L888" s="8">
        <f t="shared" si="164"/>
        <v>66.306462362349521</v>
      </c>
      <c r="M888" s="17">
        <f t="shared" si="165"/>
        <v>-3.0410000000000714E-3</v>
      </c>
      <c r="N888" s="8">
        <f t="shared" si="166"/>
        <v>1.5422202674026142</v>
      </c>
      <c r="O888" s="8">
        <f t="shared" si="167"/>
        <v>1.579985356017114</v>
      </c>
      <c r="P888" s="8">
        <f t="shared" si="168"/>
        <v>-2.3902176352886828E-2</v>
      </c>
      <c r="Q888" s="8"/>
    </row>
    <row r="889" spans="1:17" x14ac:dyDescent="0.2">
      <c r="A889" s="1" t="s">
        <v>887</v>
      </c>
      <c r="B889" s="7">
        <v>64.347941275048612</v>
      </c>
      <c r="C889" s="7">
        <v>-0.40423376310002368</v>
      </c>
      <c r="D889" s="2">
        <v>53.290002847321688</v>
      </c>
      <c r="E889" s="3">
        <f t="shared" si="158"/>
        <v>164.34794127504861</v>
      </c>
      <c r="F889" s="3">
        <f t="shared" si="157"/>
        <v>99.595766236899976</v>
      </c>
      <c r="G889" s="3">
        <f t="shared" si="159"/>
        <v>153.29000284732169</v>
      </c>
      <c r="H889" s="7">
        <f t="shared" si="160"/>
        <v>-0.22080000000000988</v>
      </c>
      <c r="I889" s="7">
        <f t="shared" si="161"/>
        <v>1.2099000000000082</v>
      </c>
      <c r="J889" s="7">
        <f t="shared" si="162"/>
        <v>-0.2283000000000035</v>
      </c>
      <c r="K889" s="8">
        <f t="shared" si="163"/>
        <v>-1.4307000000000181</v>
      </c>
      <c r="L889" s="8">
        <f t="shared" si="164"/>
        <v>64.752175038148636</v>
      </c>
      <c r="M889" s="17">
        <f t="shared" si="165"/>
        <v>-1.4307000000000181E-2</v>
      </c>
      <c r="N889" s="8">
        <f t="shared" si="166"/>
        <v>1.5201557220368846</v>
      </c>
      <c r="O889" s="8">
        <f t="shared" si="167"/>
        <v>1.579985356017114</v>
      </c>
      <c r="P889" s="8">
        <f t="shared" si="168"/>
        <v>-3.7867207915806333E-2</v>
      </c>
      <c r="Q889" s="8"/>
    </row>
    <row r="890" spans="1:17" x14ac:dyDescent="0.2">
      <c r="A890" s="1" t="s">
        <v>888</v>
      </c>
      <c r="B890" s="7">
        <v>58.839326979391529</v>
      </c>
      <c r="C890" s="7">
        <v>-2.6233270306243952</v>
      </c>
      <c r="D890" s="2">
        <v>49.621006629171035</v>
      </c>
      <c r="E890" s="3">
        <f t="shared" si="158"/>
        <v>158.83932697939153</v>
      </c>
      <c r="F890" s="3">
        <f t="shared" si="157"/>
        <v>97.376672969375605</v>
      </c>
      <c r="G890" s="3">
        <f t="shared" si="159"/>
        <v>149.62100662917103</v>
      </c>
      <c r="H890" s="7">
        <f t="shared" si="160"/>
        <v>-3.3518000000000048</v>
      </c>
      <c r="I890" s="7">
        <f t="shared" si="161"/>
        <v>-2.2280999999999995</v>
      </c>
      <c r="J890" s="7">
        <f t="shared" si="162"/>
        <v>-2.393500000000004</v>
      </c>
      <c r="K890" s="8">
        <f t="shared" si="163"/>
        <v>-1.1237000000000053</v>
      </c>
      <c r="L890" s="8">
        <f t="shared" si="164"/>
        <v>61.462654010015925</v>
      </c>
      <c r="M890" s="17">
        <f t="shared" si="165"/>
        <v>-1.1237000000000053E-2</v>
      </c>
      <c r="N890" s="8">
        <f t="shared" si="166"/>
        <v>1.503073732188356</v>
      </c>
      <c r="O890" s="8">
        <f t="shared" si="167"/>
        <v>1.579985356017114</v>
      </c>
      <c r="P890" s="8">
        <f t="shared" si="168"/>
        <v>-4.8678694100456443E-2</v>
      </c>
      <c r="Q890" s="8"/>
    </row>
    <row r="891" spans="1:17" x14ac:dyDescent="0.2">
      <c r="A891" s="1" t="s">
        <v>889</v>
      </c>
      <c r="B891" s="7">
        <v>60.579252967123779</v>
      </c>
      <c r="C891" s="7">
        <v>-0.78680297842196012</v>
      </c>
      <c r="D891" s="2">
        <v>51.767619211279765</v>
      </c>
      <c r="E891" s="3">
        <f t="shared" si="158"/>
        <v>160.57925296712378</v>
      </c>
      <c r="F891" s="3">
        <f t="shared" si="157"/>
        <v>99.21319702157804</v>
      </c>
      <c r="G891" s="3">
        <f t="shared" si="159"/>
        <v>151.76761921127977</v>
      </c>
      <c r="H891" s="7">
        <f t="shared" si="160"/>
        <v>1.0953999999999908</v>
      </c>
      <c r="I891" s="7">
        <f t="shared" si="161"/>
        <v>1.8860000000000099</v>
      </c>
      <c r="J891" s="7">
        <f t="shared" si="162"/>
        <v>1.434700000000011</v>
      </c>
      <c r="K891" s="8">
        <f t="shared" si="163"/>
        <v>-0.79060000000001907</v>
      </c>
      <c r="L891" s="8">
        <f t="shared" si="164"/>
        <v>61.366055945545739</v>
      </c>
      <c r="M891" s="17">
        <f t="shared" si="165"/>
        <v>-7.9060000000001907E-3</v>
      </c>
      <c r="N891" s="8">
        <f t="shared" si="166"/>
        <v>1.4911904312616746</v>
      </c>
      <c r="O891" s="8">
        <f t="shared" si="167"/>
        <v>1.579985356017114</v>
      </c>
      <c r="P891" s="8">
        <f t="shared" si="168"/>
        <v>-5.6199840344898444E-2</v>
      </c>
      <c r="Q891" s="8"/>
    </row>
    <row r="892" spans="1:17" x14ac:dyDescent="0.2">
      <c r="A892" s="1" t="s">
        <v>890</v>
      </c>
      <c r="B892" s="7">
        <v>57.659600989675539</v>
      </c>
      <c r="C892" s="7">
        <v>-3.0706907738586864</v>
      </c>
      <c r="D892" s="2">
        <v>49.585959685117615</v>
      </c>
      <c r="E892" s="3">
        <f t="shared" si="158"/>
        <v>157.65960098967554</v>
      </c>
      <c r="F892" s="3">
        <f t="shared" si="157"/>
        <v>96.929309226141314</v>
      </c>
      <c r="G892" s="3">
        <f t="shared" si="159"/>
        <v>149.58595968511761</v>
      </c>
      <c r="H892" s="7">
        <f t="shared" si="160"/>
        <v>-1.818199999999992</v>
      </c>
      <c r="I892" s="7">
        <f t="shared" si="161"/>
        <v>-2.302000000000004</v>
      </c>
      <c r="J892" s="7">
        <f t="shared" si="162"/>
        <v>-1.4375000000000027</v>
      </c>
      <c r="K892" s="8">
        <f t="shared" si="163"/>
        <v>0.483800000000012</v>
      </c>
      <c r="L892" s="8">
        <f t="shared" si="164"/>
        <v>60.730291763534225</v>
      </c>
      <c r="M892" s="17">
        <f t="shared" si="165"/>
        <v>4.83800000000012E-3</v>
      </c>
      <c r="N892" s="8">
        <f t="shared" si="166"/>
        <v>1.4984048105681187</v>
      </c>
      <c r="O892" s="8">
        <f t="shared" si="167"/>
        <v>1.579985356017114</v>
      </c>
      <c r="P892" s="8">
        <f t="shared" si="168"/>
        <v>-5.1633735172487039E-2</v>
      </c>
      <c r="Q892" s="8"/>
    </row>
    <row r="893" spans="1:17" x14ac:dyDescent="0.2">
      <c r="A893" s="1" t="s">
        <v>891</v>
      </c>
      <c r="B893" s="7">
        <v>58.689118184138096</v>
      </c>
      <c r="C893" s="7">
        <v>-3.3829000788760908</v>
      </c>
      <c r="D893" s="2">
        <v>49.529864950235691</v>
      </c>
      <c r="E893" s="3">
        <f t="shared" si="158"/>
        <v>158.6891181841381</v>
      </c>
      <c r="F893" s="3">
        <f t="shared" si="157"/>
        <v>96.617099921123909</v>
      </c>
      <c r="G893" s="3">
        <f t="shared" si="159"/>
        <v>149.52986495023569</v>
      </c>
      <c r="H893" s="7">
        <f t="shared" si="160"/>
        <v>0.65299999999999248</v>
      </c>
      <c r="I893" s="7">
        <f t="shared" si="161"/>
        <v>-0.32210000000000294</v>
      </c>
      <c r="J893" s="7">
        <f t="shared" si="162"/>
        <v>-3.7500000000001421E-2</v>
      </c>
      <c r="K893" s="8">
        <f t="shared" si="163"/>
        <v>0.97509999999999541</v>
      </c>
      <c r="L893" s="8">
        <f t="shared" si="164"/>
        <v>62.072018263014186</v>
      </c>
      <c r="M893" s="17">
        <f t="shared" si="165"/>
        <v>9.7509999999999541E-3</v>
      </c>
      <c r="N893" s="8">
        <f t="shared" si="166"/>
        <v>1.5130157558759685</v>
      </c>
      <c r="O893" s="8">
        <f t="shared" si="167"/>
        <v>1.579985356017114</v>
      </c>
      <c r="P893" s="8">
        <f t="shared" si="168"/>
        <v>-4.2386215724153908E-2</v>
      </c>
      <c r="Q893" s="8"/>
    </row>
    <row r="894" spans="1:17" x14ac:dyDescent="0.2">
      <c r="A894" s="1" t="s">
        <v>892</v>
      </c>
      <c r="B894" s="7">
        <v>62.121405121342804</v>
      </c>
      <c r="C894" s="7">
        <v>-2.6126685583048754</v>
      </c>
      <c r="D894" s="2">
        <v>51.024116890683388</v>
      </c>
      <c r="E894" s="3">
        <f t="shared" si="158"/>
        <v>162.1214051213428</v>
      </c>
      <c r="F894" s="3">
        <f t="shared" si="157"/>
        <v>97.387331441695125</v>
      </c>
      <c r="G894" s="3">
        <f t="shared" si="159"/>
        <v>151.02411689068339</v>
      </c>
      <c r="H894" s="7">
        <f t="shared" si="160"/>
        <v>2.1628999999999898</v>
      </c>
      <c r="I894" s="7">
        <f t="shared" si="161"/>
        <v>0.79720000000000901</v>
      </c>
      <c r="J894" s="7">
        <f t="shared" si="162"/>
        <v>0.99929999999999186</v>
      </c>
      <c r="K894" s="8">
        <f t="shared" si="163"/>
        <v>1.3656999999999808</v>
      </c>
      <c r="L894" s="8">
        <f t="shared" si="164"/>
        <v>64.734073679647679</v>
      </c>
      <c r="M894" s="17">
        <f t="shared" si="165"/>
        <v>1.3656999999999808E-2</v>
      </c>
      <c r="N894" s="8">
        <f t="shared" si="166"/>
        <v>1.5336790120539663</v>
      </c>
      <c r="O894" s="8">
        <f t="shared" si="167"/>
        <v>1.579985356017114</v>
      </c>
      <c r="P894" s="8">
        <f t="shared" si="168"/>
        <v>-2.9308084272298918E-2</v>
      </c>
      <c r="Q894" s="8"/>
    </row>
    <row r="895" spans="1:17" x14ac:dyDescent="0.2">
      <c r="A895" s="1" t="s">
        <v>893</v>
      </c>
      <c r="B895" s="7">
        <v>61.129384243405298</v>
      </c>
      <c r="C895" s="7">
        <v>-2.4229580366564534</v>
      </c>
      <c r="D895" s="2">
        <v>50.443278137121808</v>
      </c>
      <c r="E895" s="3">
        <f t="shared" si="158"/>
        <v>161.1293842434053</v>
      </c>
      <c r="F895" s="3">
        <f t="shared" si="157"/>
        <v>97.577041963343547</v>
      </c>
      <c r="G895" s="3">
        <f t="shared" si="159"/>
        <v>150.44327813712181</v>
      </c>
      <c r="H895" s="7">
        <f t="shared" si="160"/>
        <v>-0.61190000000000966</v>
      </c>
      <c r="I895" s="7">
        <f t="shared" si="161"/>
        <v>0.19480000000000608</v>
      </c>
      <c r="J895" s="7">
        <f t="shared" si="162"/>
        <v>-0.38460000000001271</v>
      </c>
      <c r="K895" s="8">
        <f t="shared" si="163"/>
        <v>-0.80670000000001574</v>
      </c>
      <c r="L895" s="8">
        <f t="shared" si="164"/>
        <v>63.552342280061744</v>
      </c>
      <c r="M895" s="17">
        <f t="shared" si="165"/>
        <v>-8.0670000000001574E-3</v>
      </c>
      <c r="N895" s="8">
        <f t="shared" si="166"/>
        <v>1.5213068234637266</v>
      </c>
      <c r="O895" s="8">
        <f t="shared" si="167"/>
        <v>1.579985356017114</v>
      </c>
      <c r="P895" s="8">
        <f t="shared" si="168"/>
        <v>-3.7138655956474476E-2</v>
      </c>
      <c r="Q895" s="8"/>
    </row>
    <row r="896" spans="1:17" x14ac:dyDescent="0.2">
      <c r="A896" s="1" t="s">
        <v>894</v>
      </c>
      <c r="B896" s="7">
        <v>62.50494579669126</v>
      </c>
      <c r="C896" s="7">
        <v>-2.1174443182692215</v>
      </c>
      <c r="D896" s="2">
        <v>50.471561473411612</v>
      </c>
      <c r="E896" s="3">
        <f t="shared" si="158"/>
        <v>162.50494579669126</v>
      </c>
      <c r="F896" s="3">
        <f t="shared" si="157"/>
        <v>97.882555681730778</v>
      </c>
      <c r="G896" s="3">
        <f t="shared" si="159"/>
        <v>150.47156147341161</v>
      </c>
      <c r="H896" s="7">
        <f t="shared" si="160"/>
        <v>0.85370000000000168</v>
      </c>
      <c r="I896" s="7">
        <f t="shared" si="161"/>
        <v>0.31309999999999949</v>
      </c>
      <c r="J896" s="7">
        <f t="shared" si="162"/>
        <v>1.8800000000007699E-2</v>
      </c>
      <c r="K896" s="8">
        <f t="shared" si="163"/>
        <v>0.54060000000000219</v>
      </c>
      <c r="L896" s="8">
        <f t="shared" si="164"/>
        <v>64.622390114960481</v>
      </c>
      <c r="M896" s="17">
        <f t="shared" si="165"/>
        <v>5.4060000000000219E-3</v>
      </c>
      <c r="N896" s="8">
        <f t="shared" si="166"/>
        <v>1.5295310081513716</v>
      </c>
      <c r="O896" s="8">
        <f t="shared" si="167"/>
        <v>1.579985356017114</v>
      </c>
      <c r="P896" s="8">
        <f t="shared" si="168"/>
        <v>-3.1933427530575154E-2</v>
      </c>
      <c r="Q896" s="8"/>
    </row>
    <row r="897" spans="1:17" x14ac:dyDescent="0.2">
      <c r="A897" s="1" t="s">
        <v>895</v>
      </c>
      <c r="B897" s="7">
        <v>62.028643800561156</v>
      </c>
      <c r="C897" s="7">
        <v>-1.8274183057842492</v>
      </c>
      <c r="D897" s="2">
        <v>50.478633636800851</v>
      </c>
      <c r="E897" s="3">
        <f t="shared" si="158"/>
        <v>162.02864380056116</v>
      </c>
      <c r="F897" s="3">
        <f t="shared" si="157"/>
        <v>98.172581694215751</v>
      </c>
      <c r="G897" s="3">
        <f t="shared" si="159"/>
        <v>150.47863363680085</v>
      </c>
      <c r="H897" s="7">
        <f t="shared" si="160"/>
        <v>-0.29310000000000169</v>
      </c>
      <c r="I897" s="7">
        <f t="shared" si="161"/>
        <v>0.29630000000000489</v>
      </c>
      <c r="J897" s="7">
        <f t="shared" si="162"/>
        <v>4.6999999999908226E-3</v>
      </c>
      <c r="K897" s="8">
        <f t="shared" si="163"/>
        <v>-0.58940000000000659</v>
      </c>
      <c r="L897" s="8">
        <f t="shared" si="164"/>
        <v>63.856062106345405</v>
      </c>
      <c r="M897" s="17">
        <f t="shared" si="165"/>
        <v>-5.8940000000000659E-3</v>
      </c>
      <c r="N897" s="8">
        <f t="shared" si="166"/>
        <v>1.5205159523893272</v>
      </c>
      <c r="O897" s="8">
        <f t="shared" si="167"/>
        <v>1.579985356017114</v>
      </c>
      <c r="P897" s="8">
        <f t="shared" si="168"/>
        <v>-3.7639211908710002E-2</v>
      </c>
      <c r="Q897" s="8"/>
    </row>
    <row r="898" spans="1:17" x14ac:dyDescent="0.2">
      <c r="A898" s="1" t="s">
        <v>896</v>
      </c>
      <c r="B898" s="7">
        <v>65.322524100382765</v>
      </c>
      <c r="C898" s="7">
        <v>-1.2705834224146741</v>
      </c>
      <c r="D898" s="2">
        <v>52.170765872046672</v>
      </c>
      <c r="E898" s="3">
        <f t="shared" si="158"/>
        <v>165.32252410038276</v>
      </c>
      <c r="F898" s="3">
        <f t="shared" si="157"/>
        <v>98.729416577585326</v>
      </c>
      <c r="G898" s="3">
        <f t="shared" si="159"/>
        <v>152.17076587204667</v>
      </c>
      <c r="H898" s="7">
        <f t="shared" si="160"/>
        <v>2.0329000000000041</v>
      </c>
      <c r="I898" s="7">
        <f t="shared" si="161"/>
        <v>0.56719999999998993</v>
      </c>
      <c r="J898" s="7">
        <f t="shared" si="162"/>
        <v>1.1244999999999949</v>
      </c>
      <c r="K898" s="8">
        <f t="shared" si="163"/>
        <v>1.4657000000000142</v>
      </c>
      <c r="L898" s="8">
        <f t="shared" si="164"/>
        <v>66.593107522797439</v>
      </c>
      <c r="M898" s="17">
        <f t="shared" si="165"/>
        <v>1.4657000000000142E-2</v>
      </c>
      <c r="N898" s="8">
        <f t="shared" si="166"/>
        <v>1.5428021547034978</v>
      </c>
      <c r="O898" s="8">
        <f t="shared" si="167"/>
        <v>1.579985356017114</v>
      </c>
      <c r="P898" s="8">
        <f t="shared" si="168"/>
        <v>-2.3533889837655808E-2</v>
      </c>
      <c r="Q898" s="8"/>
    </row>
    <row r="899" spans="1:17" x14ac:dyDescent="0.2">
      <c r="A899" s="1" t="s">
        <v>897</v>
      </c>
      <c r="B899" s="7">
        <v>66.852914705980027</v>
      </c>
      <c r="C899" s="7">
        <v>0.60616405730864642</v>
      </c>
      <c r="D899" s="2">
        <v>53.129746038572307</v>
      </c>
      <c r="E899" s="3">
        <f t="shared" si="158"/>
        <v>166.85291470598003</v>
      </c>
      <c r="F899" s="3">
        <f t="shared" ref="F899:F962" si="169">100+C899</f>
        <v>100.60616405730865</v>
      </c>
      <c r="G899" s="3">
        <f t="shared" si="159"/>
        <v>153.12974603857231</v>
      </c>
      <c r="H899" s="7">
        <f t="shared" si="160"/>
        <v>0.92570000000000707</v>
      </c>
      <c r="I899" s="7">
        <f t="shared" si="161"/>
        <v>1.9009000000000054</v>
      </c>
      <c r="J899" s="7">
        <f t="shared" si="162"/>
        <v>0.63020000000000298</v>
      </c>
      <c r="K899" s="8">
        <f t="shared" si="163"/>
        <v>-0.97519999999999829</v>
      </c>
      <c r="L899" s="8">
        <f t="shared" si="164"/>
        <v>66.24675064867138</v>
      </c>
      <c r="M899" s="17">
        <f t="shared" si="165"/>
        <v>-9.7519999999999829E-3</v>
      </c>
      <c r="N899" s="8">
        <f t="shared" si="166"/>
        <v>1.5277567480908294</v>
      </c>
      <c r="O899" s="8">
        <f t="shared" si="167"/>
        <v>1.579985356017114</v>
      </c>
      <c r="P899" s="8">
        <f t="shared" si="168"/>
        <v>-3.3056387343958993E-2</v>
      </c>
      <c r="Q899" s="8"/>
    </row>
    <row r="900" spans="1:17" x14ac:dyDescent="0.2">
      <c r="A900" s="1" t="s">
        <v>898</v>
      </c>
      <c r="B900" s="7">
        <v>64.611746355649302</v>
      </c>
      <c r="C900" s="7">
        <v>-0.37937392579675588</v>
      </c>
      <c r="D900" s="2">
        <v>52.290748160026965</v>
      </c>
      <c r="E900" s="3">
        <f t="shared" ref="E900:E963" si="170">100+B900</f>
        <v>164.6117463556493</v>
      </c>
      <c r="F900" s="3">
        <f t="shared" si="169"/>
        <v>99.620626074203244</v>
      </c>
      <c r="G900" s="3">
        <f t="shared" ref="G900:G963" si="171">100+D900</f>
        <v>152.29074816002696</v>
      </c>
      <c r="H900" s="7">
        <f t="shared" ref="H900:H963" si="172">(E900/E899-1)*100</f>
        <v>-1.3431999999999999</v>
      </c>
      <c r="I900" s="7">
        <f t="shared" ref="I900:I963" si="173">(F900/F899-1)*100</f>
        <v>-0.97960000000000269</v>
      </c>
      <c r="J900" s="7">
        <f t="shared" ref="J900:J963" si="174">(G900/G899-1)*100</f>
        <v>-0.54790000000000116</v>
      </c>
      <c r="K900" s="8">
        <f t="shared" ref="K900:K963" si="175">H900-I900</f>
        <v>-0.36359999999999726</v>
      </c>
      <c r="L900" s="8">
        <f t="shared" ref="L900:L963" si="176">(E900-F900)/100*100</f>
        <v>64.991120281446058</v>
      </c>
      <c r="M900" s="17">
        <f t="shared" ref="M900:M963" si="177">K900/100</f>
        <v>-3.6359999999999726E-3</v>
      </c>
      <c r="N900" s="8">
        <f t="shared" ref="N900:N963" si="178">N899*(1+M900)</f>
        <v>1.5222018245547713</v>
      </c>
      <c r="O900" s="8">
        <f t="shared" ref="O900:O963" si="179">MAX(N900,O899)</f>
        <v>1.579985356017114</v>
      </c>
      <c r="P900" s="8">
        <f t="shared" ref="P900:P963" si="180">N900/O900-1</f>
        <v>-3.6572194319576257E-2</v>
      </c>
      <c r="Q900" s="8"/>
    </row>
    <row r="901" spans="1:17" x14ac:dyDescent="0.2">
      <c r="A901" s="1" t="s">
        <v>899</v>
      </c>
      <c r="B901" s="7">
        <v>62.999703523588408</v>
      </c>
      <c r="C901" s="7">
        <v>-2.1347889778502918</v>
      </c>
      <c r="D901" s="2">
        <v>51.05688851843442</v>
      </c>
      <c r="E901" s="3">
        <f t="shared" si="170"/>
        <v>162.99970352358841</v>
      </c>
      <c r="F901" s="3">
        <f t="shared" si="169"/>
        <v>97.865211022149708</v>
      </c>
      <c r="G901" s="3">
        <f t="shared" si="171"/>
        <v>151.05688851843442</v>
      </c>
      <c r="H901" s="7">
        <f t="shared" si="172"/>
        <v>-0.97930000000001627</v>
      </c>
      <c r="I901" s="7">
        <f t="shared" si="173"/>
        <v>-1.7620999999999998</v>
      </c>
      <c r="J901" s="7">
        <f t="shared" si="174"/>
        <v>-0.81020000000000536</v>
      </c>
      <c r="K901" s="8">
        <f t="shared" si="175"/>
        <v>0.78279999999998351</v>
      </c>
      <c r="L901" s="8">
        <f t="shared" si="176"/>
        <v>65.1344925014387</v>
      </c>
      <c r="M901" s="17">
        <f t="shared" si="177"/>
        <v>7.8279999999998351E-3</v>
      </c>
      <c r="N901" s="8">
        <f t="shared" si="178"/>
        <v>1.5341176204373859</v>
      </c>
      <c r="O901" s="8">
        <f t="shared" si="179"/>
        <v>1.579985356017114</v>
      </c>
      <c r="P901" s="8">
        <f t="shared" si="180"/>
        <v>-2.9030481456709945E-2</v>
      </c>
      <c r="Q901" s="8"/>
    </row>
    <row r="902" spans="1:17" x14ac:dyDescent="0.2">
      <c r="A902" s="1" t="s">
        <v>900</v>
      </c>
      <c r="B902" s="7">
        <v>64.271427210479459</v>
      </c>
      <c r="C902" s="7">
        <v>-1.5657027757565061</v>
      </c>
      <c r="D902" s="2">
        <v>51.994649682356851</v>
      </c>
      <c r="E902" s="3">
        <f t="shared" si="170"/>
        <v>164.27142721047946</v>
      </c>
      <c r="F902" s="3">
        <f t="shared" si="169"/>
        <v>98.434297224243494</v>
      </c>
      <c r="G902" s="3">
        <f t="shared" si="171"/>
        <v>151.99464968235685</v>
      </c>
      <c r="H902" s="7">
        <f t="shared" si="172"/>
        <v>0.78020000000000866</v>
      </c>
      <c r="I902" s="7">
        <f t="shared" si="173"/>
        <v>0.58149999999999036</v>
      </c>
      <c r="J902" s="7">
        <f t="shared" si="174"/>
        <v>0.62079999999999913</v>
      </c>
      <c r="K902" s="8">
        <f t="shared" si="175"/>
        <v>0.19870000000001831</v>
      </c>
      <c r="L902" s="8">
        <f t="shared" si="176"/>
        <v>65.837129986235965</v>
      </c>
      <c r="M902" s="17">
        <f t="shared" si="177"/>
        <v>1.9870000000001831E-3</v>
      </c>
      <c r="N902" s="8">
        <f t="shared" si="178"/>
        <v>1.5371659121491952</v>
      </c>
      <c r="O902" s="8">
        <f t="shared" si="179"/>
        <v>1.579985356017114</v>
      </c>
      <c r="P902" s="8">
        <f t="shared" si="180"/>
        <v>-2.7101165023364349E-2</v>
      </c>
      <c r="Q902" s="8"/>
    </row>
    <row r="903" spans="1:17" x14ac:dyDescent="0.2">
      <c r="A903" s="1" t="s">
        <v>901</v>
      </c>
      <c r="B903" s="7">
        <v>65.710116369988839</v>
      </c>
      <c r="C903" s="7">
        <v>-0.89812137198167363</v>
      </c>
      <c r="D903" s="2">
        <v>52.749151123380074</v>
      </c>
      <c r="E903" s="3">
        <f t="shared" si="170"/>
        <v>165.71011636998884</v>
      </c>
      <c r="F903" s="3">
        <f t="shared" si="169"/>
        <v>99.101878628018326</v>
      </c>
      <c r="G903" s="3">
        <f t="shared" si="171"/>
        <v>152.74915112338007</v>
      </c>
      <c r="H903" s="7">
        <f t="shared" si="172"/>
        <v>0.87580000000000435</v>
      </c>
      <c r="I903" s="7">
        <f t="shared" si="173"/>
        <v>0.67820000000000658</v>
      </c>
      <c r="J903" s="7">
        <f t="shared" si="174"/>
        <v>0.49639999999999684</v>
      </c>
      <c r="K903" s="8">
        <f t="shared" si="175"/>
        <v>0.19759999999999778</v>
      </c>
      <c r="L903" s="8">
        <f t="shared" si="176"/>
        <v>66.608237741970513</v>
      </c>
      <c r="M903" s="17">
        <f t="shared" si="177"/>
        <v>1.9759999999999778E-3</v>
      </c>
      <c r="N903" s="8">
        <f t="shared" si="178"/>
        <v>1.5402033519916019</v>
      </c>
      <c r="O903" s="8">
        <f t="shared" si="179"/>
        <v>1.579985356017114</v>
      </c>
      <c r="P903" s="8">
        <f t="shared" si="180"/>
        <v>-2.5178716925450595E-2</v>
      </c>
      <c r="Q903" s="8"/>
    </row>
    <row r="904" spans="1:17" x14ac:dyDescent="0.2">
      <c r="A904" s="1" t="s">
        <v>902</v>
      </c>
      <c r="B904" s="7">
        <v>63.810747016156029</v>
      </c>
      <c r="C904" s="7">
        <v>-2.6133766872754194</v>
      </c>
      <c r="D904" s="2">
        <v>51.367229553166851</v>
      </c>
      <c r="E904" s="3">
        <f t="shared" si="170"/>
        <v>163.81074701615603</v>
      </c>
      <c r="F904" s="3">
        <f t="shared" si="169"/>
        <v>97.386623312724581</v>
      </c>
      <c r="G904" s="3">
        <f t="shared" si="171"/>
        <v>151.36722955316685</v>
      </c>
      <c r="H904" s="7">
        <f t="shared" si="172"/>
        <v>-1.1461999999999972</v>
      </c>
      <c r="I904" s="7">
        <f t="shared" si="173"/>
        <v>-1.7308000000000101</v>
      </c>
      <c r="J904" s="7">
        <f t="shared" si="174"/>
        <v>-0.90470000000000272</v>
      </c>
      <c r="K904" s="8">
        <f t="shared" si="175"/>
        <v>0.58460000000001289</v>
      </c>
      <c r="L904" s="8">
        <f t="shared" si="176"/>
        <v>66.424123703431448</v>
      </c>
      <c r="M904" s="17">
        <f t="shared" si="177"/>
        <v>5.8460000000001289E-3</v>
      </c>
      <c r="N904" s="8">
        <f t="shared" si="178"/>
        <v>1.5492073807873448</v>
      </c>
      <c r="O904" s="8">
        <f t="shared" si="179"/>
        <v>1.579985356017114</v>
      </c>
      <c r="P904" s="8">
        <f t="shared" si="180"/>
        <v>-1.9479911704596731E-2</v>
      </c>
      <c r="Q904" s="8"/>
    </row>
    <row r="905" spans="1:17" x14ac:dyDescent="0.2">
      <c r="A905" s="1" t="s">
        <v>903</v>
      </c>
      <c r="B905" s="7">
        <v>64.298575420770135</v>
      </c>
      <c r="C905" s="7">
        <v>-1.4795042320453575</v>
      </c>
      <c r="D905" s="2">
        <v>52.509446667375045</v>
      </c>
      <c r="E905" s="3">
        <f t="shared" si="170"/>
        <v>164.29857542077013</v>
      </c>
      <c r="F905" s="3">
        <f t="shared" si="169"/>
        <v>98.520495767954642</v>
      </c>
      <c r="G905" s="3">
        <f t="shared" si="171"/>
        <v>152.50944666737504</v>
      </c>
      <c r="H905" s="7">
        <f t="shared" si="172"/>
        <v>0.29779999999999252</v>
      </c>
      <c r="I905" s="7">
        <f t="shared" si="173"/>
        <v>1.164300000000007</v>
      </c>
      <c r="J905" s="7">
        <f t="shared" si="174"/>
        <v>0.75460000000000527</v>
      </c>
      <c r="K905" s="8">
        <f t="shared" si="175"/>
        <v>-0.86650000000001448</v>
      </c>
      <c r="L905" s="8">
        <f t="shared" si="176"/>
        <v>65.778079652815492</v>
      </c>
      <c r="M905" s="17">
        <f t="shared" si="177"/>
        <v>-8.6650000000001448E-3</v>
      </c>
      <c r="N905" s="8">
        <f t="shared" si="178"/>
        <v>1.5357834988328223</v>
      </c>
      <c r="O905" s="8">
        <f t="shared" si="179"/>
        <v>1.579985356017114</v>
      </c>
      <c r="P905" s="8">
        <f t="shared" si="180"/>
        <v>-2.7976118269676498E-2</v>
      </c>
      <c r="Q905" s="8"/>
    </row>
    <row r="906" spans="1:17" x14ac:dyDescent="0.2">
      <c r="A906" s="1" t="s">
        <v>904</v>
      </c>
      <c r="B906" s="7">
        <v>64.31960563842398</v>
      </c>
      <c r="C906" s="7">
        <v>-1.0055221269057313</v>
      </c>
      <c r="D906" s="2">
        <v>52.142813957586668</v>
      </c>
      <c r="E906" s="3">
        <f t="shared" si="170"/>
        <v>164.31960563842398</v>
      </c>
      <c r="F906" s="3">
        <f t="shared" si="169"/>
        <v>98.994477873094269</v>
      </c>
      <c r="G906" s="3">
        <f t="shared" si="171"/>
        <v>152.14281395758667</v>
      </c>
      <c r="H906" s="7">
        <f t="shared" si="172"/>
        <v>1.2799999999990597E-2</v>
      </c>
      <c r="I906" s="7">
        <f t="shared" si="173"/>
        <v>0.48109999999998987</v>
      </c>
      <c r="J906" s="7">
        <f t="shared" si="174"/>
        <v>-0.24040000000000727</v>
      </c>
      <c r="K906" s="8">
        <f t="shared" si="175"/>
        <v>-0.46829999999999927</v>
      </c>
      <c r="L906" s="8">
        <f t="shared" si="176"/>
        <v>65.325127765329711</v>
      </c>
      <c r="M906" s="17">
        <f t="shared" si="177"/>
        <v>-4.6829999999999927E-3</v>
      </c>
      <c r="N906" s="8">
        <f t="shared" si="178"/>
        <v>1.5285914247077881</v>
      </c>
      <c r="O906" s="8">
        <f t="shared" si="179"/>
        <v>1.579985356017114</v>
      </c>
      <c r="P906" s="8">
        <f t="shared" si="180"/>
        <v>-3.2528106107819643E-2</v>
      </c>
      <c r="Q906" s="8"/>
    </row>
    <row r="907" spans="1:17" x14ac:dyDescent="0.2">
      <c r="A907" s="1" t="s">
        <v>905</v>
      </c>
      <c r="B907" s="7">
        <v>62.193145621857127</v>
      </c>
      <c r="C907" s="7">
        <v>-1.5965191598081105</v>
      </c>
      <c r="D907" s="2">
        <v>51.367189892030893</v>
      </c>
      <c r="E907" s="3">
        <f t="shared" si="170"/>
        <v>162.19314562185713</v>
      </c>
      <c r="F907" s="3">
        <f t="shared" si="169"/>
        <v>98.403480840191889</v>
      </c>
      <c r="G907" s="3">
        <f t="shared" si="171"/>
        <v>151.36718989203089</v>
      </c>
      <c r="H907" s="7">
        <f t="shared" si="172"/>
        <v>-1.2941000000000091</v>
      </c>
      <c r="I907" s="7">
        <f t="shared" si="173"/>
        <v>-0.59700000000000308</v>
      </c>
      <c r="J907" s="7">
        <f t="shared" si="174"/>
        <v>-0.50979999999999359</v>
      </c>
      <c r="K907" s="8">
        <f t="shared" si="175"/>
        <v>-0.69710000000000605</v>
      </c>
      <c r="L907" s="8">
        <f t="shared" si="176"/>
        <v>63.789664781665238</v>
      </c>
      <c r="M907" s="17">
        <f t="shared" si="177"/>
        <v>-6.9710000000000605E-3</v>
      </c>
      <c r="N907" s="8">
        <f t="shared" si="178"/>
        <v>1.5179356138861499</v>
      </c>
      <c r="O907" s="8">
        <f t="shared" si="179"/>
        <v>1.579985356017114</v>
      </c>
      <c r="P907" s="8">
        <f t="shared" si="180"/>
        <v>-3.9272352680142175E-2</v>
      </c>
      <c r="Q907" s="8"/>
    </row>
    <row r="908" spans="1:17" x14ac:dyDescent="0.2">
      <c r="A908" s="1" t="s">
        <v>906</v>
      </c>
      <c r="B908" s="7">
        <v>63.021790402839201</v>
      </c>
      <c r="C908" s="7">
        <v>-1.1713177190976438</v>
      </c>
      <c r="D908" s="2">
        <v>52.036989707303121</v>
      </c>
      <c r="E908" s="3">
        <f t="shared" si="170"/>
        <v>163.0217904028392</v>
      </c>
      <c r="F908" s="3">
        <f t="shared" si="169"/>
        <v>98.828682280902356</v>
      </c>
      <c r="G908" s="3">
        <f t="shared" si="171"/>
        <v>152.03698970730312</v>
      </c>
      <c r="H908" s="7">
        <f t="shared" si="172"/>
        <v>0.51090000000000302</v>
      </c>
      <c r="I908" s="7">
        <f t="shared" si="173"/>
        <v>0.43210000000000193</v>
      </c>
      <c r="J908" s="7">
        <f t="shared" si="174"/>
        <v>0.44249999999999012</v>
      </c>
      <c r="K908" s="8">
        <f t="shared" si="175"/>
        <v>7.8800000000001091E-2</v>
      </c>
      <c r="L908" s="8">
        <f t="shared" si="176"/>
        <v>64.193108121936845</v>
      </c>
      <c r="M908" s="17">
        <f t="shared" si="177"/>
        <v>7.8800000000001091E-4</v>
      </c>
      <c r="N908" s="8">
        <f t="shared" si="178"/>
        <v>1.5191317471498922</v>
      </c>
      <c r="O908" s="8">
        <f t="shared" si="179"/>
        <v>1.579985356017114</v>
      </c>
      <c r="P908" s="8">
        <f t="shared" si="180"/>
        <v>-3.8515299294054173E-2</v>
      </c>
      <c r="Q908" s="8"/>
    </row>
    <row r="909" spans="1:17" x14ac:dyDescent="0.2">
      <c r="A909" s="1" t="s">
        <v>907</v>
      </c>
      <c r="B909" s="7">
        <v>63.319142148533984</v>
      </c>
      <c r="C909" s="7">
        <v>-1.2769655804559221</v>
      </c>
      <c r="D909" s="2">
        <v>52.142655415149676</v>
      </c>
      <c r="E909" s="3">
        <f t="shared" si="170"/>
        <v>163.31914214853398</v>
      </c>
      <c r="F909" s="3">
        <f t="shared" si="169"/>
        <v>98.723034419544078</v>
      </c>
      <c r="G909" s="3">
        <f t="shared" si="171"/>
        <v>152.14265541514968</v>
      </c>
      <c r="H909" s="7">
        <f t="shared" si="172"/>
        <v>0.18240000000000478</v>
      </c>
      <c r="I909" s="7">
        <f t="shared" si="173"/>
        <v>-0.10689999999999866</v>
      </c>
      <c r="J909" s="7">
        <f t="shared" si="174"/>
        <v>6.9499999999989015E-2</v>
      </c>
      <c r="K909" s="8">
        <f t="shared" si="175"/>
        <v>0.28930000000000344</v>
      </c>
      <c r="L909" s="8">
        <f t="shared" si="176"/>
        <v>64.596107728989907</v>
      </c>
      <c r="M909" s="17">
        <f t="shared" si="177"/>
        <v>2.8930000000000344E-3</v>
      </c>
      <c r="N909" s="8">
        <f t="shared" si="178"/>
        <v>1.5235265952943968</v>
      </c>
      <c r="O909" s="8">
        <f t="shared" si="179"/>
        <v>1.579985356017114</v>
      </c>
      <c r="P909" s="8">
        <f t="shared" si="180"/>
        <v>-3.573372405491182E-2</v>
      </c>
      <c r="Q909" s="8"/>
    </row>
    <row r="910" spans="1:17" x14ac:dyDescent="0.2">
      <c r="A910" s="1" t="s">
        <v>908</v>
      </c>
      <c r="B910" s="7">
        <v>62.216574619889229</v>
      </c>
      <c r="C910" s="7">
        <v>-1.6243719385783066</v>
      </c>
      <c r="D910" s="2">
        <v>51.620958249731132</v>
      </c>
      <c r="E910" s="3">
        <f t="shared" si="170"/>
        <v>162.21657461988923</v>
      </c>
      <c r="F910" s="3">
        <f t="shared" si="169"/>
        <v>98.375628061421693</v>
      </c>
      <c r="G910" s="3">
        <f t="shared" si="171"/>
        <v>151.62095824973113</v>
      </c>
      <c r="H910" s="7">
        <f t="shared" si="172"/>
        <v>-0.67510000000000625</v>
      </c>
      <c r="I910" s="7">
        <f t="shared" si="173"/>
        <v>-0.35190000000000499</v>
      </c>
      <c r="J910" s="7">
        <f t="shared" si="174"/>
        <v>-0.34290000000000154</v>
      </c>
      <c r="K910" s="8">
        <f t="shared" si="175"/>
        <v>-0.32320000000000126</v>
      </c>
      <c r="L910" s="8">
        <f t="shared" si="176"/>
        <v>63.840946558467536</v>
      </c>
      <c r="M910" s="17">
        <f t="shared" si="177"/>
        <v>-3.2320000000000126E-3</v>
      </c>
      <c r="N910" s="8">
        <f t="shared" si="178"/>
        <v>1.5186025573384052</v>
      </c>
      <c r="O910" s="8">
        <f t="shared" si="179"/>
        <v>1.579985356017114</v>
      </c>
      <c r="P910" s="8">
        <f t="shared" si="180"/>
        <v>-3.8850232658766415E-2</v>
      </c>
      <c r="Q910" s="8"/>
    </row>
    <row r="911" spans="1:17" x14ac:dyDescent="0.2">
      <c r="A911" s="1" t="s">
        <v>909</v>
      </c>
      <c r="B911" s="7">
        <v>63.783911163866605</v>
      </c>
      <c r="C911" s="7">
        <v>-0.23038928894796129</v>
      </c>
      <c r="D911" s="2">
        <v>52.410600200295761</v>
      </c>
      <c r="E911" s="3">
        <f t="shared" si="170"/>
        <v>163.78391116386661</v>
      </c>
      <c r="F911" s="3">
        <f t="shared" si="169"/>
        <v>99.769610711052039</v>
      </c>
      <c r="G911" s="3">
        <f t="shared" si="171"/>
        <v>152.41060020029576</v>
      </c>
      <c r="H911" s="7">
        <f t="shared" si="172"/>
        <v>0.96620000000000594</v>
      </c>
      <c r="I911" s="7">
        <f t="shared" si="173"/>
        <v>1.4170000000000016</v>
      </c>
      <c r="J911" s="7">
        <f t="shared" si="174"/>
        <v>0.52080000000001014</v>
      </c>
      <c r="K911" s="8">
        <f t="shared" si="175"/>
        <v>-0.45079999999999565</v>
      </c>
      <c r="L911" s="8">
        <f t="shared" si="176"/>
        <v>64.014300452814567</v>
      </c>
      <c r="M911" s="17">
        <f t="shared" si="177"/>
        <v>-4.5079999999999565E-3</v>
      </c>
      <c r="N911" s="8">
        <f t="shared" si="178"/>
        <v>1.5117566970099237</v>
      </c>
      <c r="O911" s="8">
        <f t="shared" si="179"/>
        <v>1.579985356017114</v>
      </c>
      <c r="P911" s="8">
        <f t="shared" si="180"/>
        <v>-4.318309580994073E-2</v>
      </c>
      <c r="Q911" s="8"/>
    </row>
    <row r="912" spans="1:17" x14ac:dyDescent="0.2">
      <c r="A912" s="1" t="s">
        <v>910</v>
      </c>
      <c r="B912" s="7">
        <v>60.021303372699094</v>
      </c>
      <c r="C912" s="7">
        <v>-1.7278313761101458</v>
      </c>
      <c r="D912" s="2">
        <v>50.485654319766013</v>
      </c>
      <c r="E912" s="3">
        <f t="shared" si="170"/>
        <v>160.02130337269909</v>
      </c>
      <c r="F912" s="3">
        <f t="shared" si="169"/>
        <v>98.272168623889854</v>
      </c>
      <c r="G912" s="3">
        <f t="shared" si="171"/>
        <v>150.48565431976601</v>
      </c>
      <c r="H912" s="7">
        <f t="shared" si="172"/>
        <v>-2.2973000000000021</v>
      </c>
      <c r="I912" s="7">
        <f t="shared" si="173"/>
        <v>-1.500900000000005</v>
      </c>
      <c r="J912" s="7">
        <f t="shared" si="174"/>
        <v>-1.263000000000003</v>
      </c>
      <c r="K912" s="8">
        <f t="shared" si="175"/>
        <v>-0.79639999999999711</v>
      </c>
      <c r="L912" s="8">
        <f t="shared" si="176"/>
        <v>61.74913474880924</v>
      </c>
      <c r="M912" s="17">
        <f t="shared" si="177"/>
        <v>-7.9639999999999711E-3</v>
      </c>
      <c r="N912" s="8">
        <f t="shared" si="178"/>
        <v>1.4997170666749366</v>
      </c>
      <c r="O912" s="8">
        <f t="shared" si="179"/>
        <v>1.579985356017114</v>
      </c>
      <c r="P912" s="8">
        <f t="shared" si="180"/>
        <v>-5.0803185634910375E-2</v>
      </c>
      <c r="Q912" s="8"/>
    </row>
    <row r="913" spans="1:17" x14ac:dyDescent="0.2">
      <c r="A913" s="1" t="s">
        <v>911</v>
      </c>
      <c r="B913" s="7">
        <v>60.322303444343135</v>
      </c>
      <c r="C913" s="7">
        <v>-2.0510485387141131</v>
      </c>
      <c r="D913" s="2">
        <v>50.683091498233551</v>
      </c>
      <c r="E913" s="3">
        <f t="shared" si="170"/>
        <v>160.32230344434313</v>
      </c>
      <c r="F913" s="3">
        <f t="shared" si="169"/>
        <v>97.948951461285887</v>
      </c>
      <c r="G913" s="3">
        <f t="shared" si="171"/>
        <v>150.68309149823355</v>
      </c>
      <c r="H913" s="7">
        <f t="shared" si="172"/>
        <v>0.18810000000000215</v>
      </c>
      <c r="I913" s="7">
        <f t="shared" si="173"/>
        <v>-0.32889999999999864</v>
      </c>
      <c r="J913" s="7">
        <f t="shared" si="174"/>
        <v>0.13119999999999798</v>
      </c>
      <c r="K913" s="8">
        <f t="shared" si="175"/>
        <v>0.51700000000000079</v>
      </c>
      <c r="L913" s="8">
        <f t="shared" si="176"/>
        <v>62.373351983057248</v>
      </c>
      <c r="M913" s="17">
        <f t="shared" si="177"/>
        <v>5.1700000000000079E-3</v>
      </c>
      <c r="N913" s="8">
        <f t="shared" si="178"/>
        <v>1.5074706039096462</v>
      </c>
      <c r="O913" s="8">
        <f t="shared" si="179"/>
        <v>1.579985356017114</v>
      </c>
      <c r="P913" s="8">
        <f t="shared" si="180"/>
        <v>-4.5895838104642817E-2</v>
      </c>
      <c r="Q913" s="8"/>
    </row>
    <row r="914" spans="1:17" x14ac:dyDescent="0.2">
      <c r="A914" s="1" t="s">
        <v>912</v>
      </c>
      <c r="B914" s="7">
        <v>59.924062842587375</v>
      </c>
      <c r="C914" s="7">
        <v>-2.8639268868913206</v>
      </c>
      <c r="D914" s="2">
        <v>50.189453690485351</v>
      </c>
      <c r="E914" s="3">
        <f t="shared" si="170"/>
        <v>159.92406284258738</v>
      </c>
      <c r="F914" s="3">
        <f t="shared" si="169"/>
        <v>97.136073113108679</v>
      </c>
      <c r="G914" s="3">
        <f t="shared" si="171"/>
        <v>150.18945369048535</v>
      </c>
      <c r="H914" s="7">
        <f t="shared" si="172"/>
        <v>-0.24840000000000417</v>
      </c>
      <c r="I914" s="7">
        <f t="shared" si="173"/>
        <v>-0.82989999999999453</v>
      </c>
      <c r="J914" s="7">
        <f t="shared" si="174"/>
        <v>-0.32759999999999456</v>
      </c>
      <c r="K914" s="8">
        <f t="shared" si="175"/>
        <v>0.58149999999999036</v>
      </c>
      <c r="L914" s="8">
        <f t="shared" si="176"/>
        <v>62.787989729478696</v>
      </c>
      <c r="M914" s="17">
        <f t="shared" si="177"/>
        <v>5.8149999999999036E-3</v>
      </c>
      <c r="N914" s="8">
        <f t="shared" si="178"/>
        <v>1.5162365454713806</v>
      </c>
      <c r="O914" s="8">
        <f t="shared" si="179"/>
        <v>1.579985356017114</v>
      </c>
      <c r="P914" s="8">
        <f t="shared" si="180"/>
        <v>-4.0347722403221375E-2</v>
      </c>
      <c r="Q914" s="8"/>
    </row>
    <row r="915" spans="1:17" x14ac:dyDescent="0.2">
      <c r="A915" s="1" t="s">
        <v>913</v>
      </c>
      <c r="B915" s="7">
        <v>59.473556757559805</v>
      </c>
      <c r="C915" s="7">
        <v>-3.590407577704255</v>
      </c>
      <c r="D915" s="2">
        <v>50.266951448589623</v>
      </c>
      <c r="E915" s="3">
        <f t="shared" si="170"/>
        <v>159.47355675755981</v>
      </c>
      <c r="F915" s="3">
        <f t="shared" si="169"/>
        <v>96.409592422295745</v>
      </c>
      <c r="G915" s="3">
        <f t="shared" si="171"/>
        <v>150.26695144858962</v>
      </c>
      <c r="H915" s="7">
        <f t="shared" si="172"/>
        <v>-0.28169999999999584</v>
      </c>
      <c r="I915" s="7">
        <f t="shared" si="173"/>
        <v>-0.74789999999999024</v>
      </c>
      <c r="J915" s="7">
        <f t="shared" si="174"/>
        <v>5.1599999999996093E-2</v>
      </c>
      <c r="K915" s="8">
        <f t="shared" si="175"/>
        <v>0.4661999999999944</v>
      </c>
      <c r="L915" s="8">
        <f t="shared" si="176"/>
        <v>63.063964335264053</v>
      </c>
      <c r="M915" s="17">
        <f t="shared" si="177"/>
        <v>4.661999999999944E-3</v>
      </c>
      <c r="N915" s="8">
        <f t="shared" si="178"/>
        <v>1.523305240246368</v>
      </c>
      <c r="O915" s="8">
        <f t="shared" si="179"/>
        <v>1.579985356017114</v>
      </c>
      <c r="P915" s="8">
        <f t="shared" si="180"/>
        <v>-3.5873823485065293E-2</v>
      </c>
      <c r="Q915" s="8"/>
    </row>
    <row r="916" spans="1:17" x14ac:dyDescent="0.2">
      <c r="A916" s="1" t="s">
        <v>914</v>
      </c>
      <c r="B916" s="7">
        <v>59.756781794361245</v>
      </c>
      <c r="C916" s="7">
        <v>-4.8002515530116483</v>
      </c>
      <c r="D916" s="2">
        <v>49.745224593160117</v>
      </c>
      <c r="E916" s="3">
        <f t="shared" si="170"/>
        <v>159.75678179436125</v>
      </c>
      <c r="F916" s="3">
        <f t="shared" si="169"/>
        <v>95.199748446988352</v>
      </c>
      <c r="G916" s="3">
        <f t="shared" si="171"/>
        <v>149.74522459316012</v>
      </c>
      <c r="H916" s="7">
        <f t="shared" si="172"/>
        <v>0.17759999999999998</v>
      </c>
      <c r="I916" s="7">
        <f t="shared" si="173"/>
        <v>-1.2549000000000032</v>
      </c>
      <c r="J916" s="7">
        <f t="shared" si="174"/>
        <v>-0.34720000000000306</v>
      </c>
      <c r="K916" s="8">
        <f t="shared" si="175"/>
        <v>1.4325000000000032</v>
      </c>
      <c r="L916" s="8">
        <f t="shared" si="176"/>
        <v>64.557033347372894</v>
      </c>
      <c r="M916" s="17">
        <f t="shared" si="177"/>
        <v>1.4325000000000032E-2</v>
      </c>
      <c r="N916" s="8">
        <f t="shared" si="178"/>
        <v>1.5451265878128972</v>
      </c>
      <c r="O916" s="8">
        <f t="shared" si="179"/>
        <v>1.579985356017114</v>
      </c>
      <c r="P916" s="8">
        <f t="shared" si="180"/>
        <v>-2.2062716006488792E-2</v>
      </c>
      <c r="Q916" s="8"/>
    </row>
    <row r="917" spans="1:17" x14ac:dyDescent="0.2">
      <c r="A917" s="1" t="s">
        <v>915</v>
      </c>
      <c r="B917" s="7">
        <v>59.916219062592035</v>
      </c>
      <c r="C917" s="7">
        <v>-4.4697180264037115</v>
      </c>
      <c r="D917" s="2">
        <v>50.682929189562486</v>
      </c>
      <c r="E917" s="3">
        <f t="shared" si="170"/>
        <v>159.91621906259203</v>
      </c>
      <c r="F917" s="3">
        <f t="shared" si="169"/>
        <v>95.530281973596288</v>
      </c>
      <c r="G917" s="3">
        <f t="shared" si="171"/>
        <v>150.68292918956249</v>
      </c>
      <c r="H917" s="7">
        <f t="shared" si="172"/>
        <v>9.980000000000544E-2</v>
      </c>
      <c r="I917" s="7">
        <f t="shared" si="173"/>
        <v>0.34719999999999196</v>
      </c>
      <c r="J917" s="7">
        <f t="shared" si="174"/>
        <v>0.62619999999999898</v>
      </c>
      <c r="K917" s="8">
        <f t="shared" si="175"/>
        <v>-0.24739999999998652</v>
      </c>
      <c r="L917" s="8">
        <f t="shared" si="176"/>
        <v>64.385937088995746</v>
      </c>
      <c r="M917" s="17">
        <f t="shared" si="177"/>
        <v>-2.4739999999998652E-3</v>
      </c>
      <c r="N917" s="8">
        <f t="shared" si="178"/>
        <v>1.5413039446346484</v>
      </c>
      <c r="O917" s="8">
        <f t="shared" si="179"/>
        <v>1.579985356017114</v>
      </c>
      <c r="P917" s="8">
        <f t="shared" si="180"/>
        <v>-2.4482132847088667E-2</v>
      </c>
      <c r="Q917" s="8"/>
    </row>
    <row r="918" spans="1:17" x14ac:dyDescent="0.2">
      <c r="A918" s="1" t="s">
        <v>916</v>
      </c>
      <c r="B918" s="7">
        <v>60.040314048584634</v>
      </c>
      <c r="C918" s="7">
        <v>-3.7373828847941297</v>
      </c>
      <c r="D918" s="2">
        <v>51.084800561711035</v>
      </c>
      <c r="E918" s="3">
        <f t="shared" si="170"/>
        <v>160.04031404858463</v>
      </c>
      <c r="F918" s="3">
        <f t="shared" si="169"/>
        <v>96.26261711520587</v>
      </c>
      <c r="G918" s="3">
        <f t="shared" si="171"/>
        <v>151.08480056171103</v>
      </c>
      <c r="H918" s="7">
        <f t="shared" si="172"/>
        <v>7.7600000000010994E-2</v>
      </c>
      <c r="I918" s="7">
        <f t="shared" si="173"/>
        <v>0.76659999999999506</v>
      </c>
      <c r="J918" s="7">
        <f t="shared" si="174"/>
        <v>0.26669999999999749</v>
      </c>
      <c r="K918" s="8">
        <f t="shared" si="175"/>
        <v>-0.68899999999998407</v>
      </c>
      <c r="L918" s="8">
        <f t="shared" si="176"/>
        <v>63.777696933378756</v>
      </c>
      <c r="M918" s="17">
        <f t="shared" si="177"/>
        <v>-6.8899999999998407E-3</v>
      </c>
      <c r="N918" s="8">
        <f t="shared" si="178"/>
        <v>1.530684360456116</v>
      </c>
      <c r="O918" s="8">
        <f t="shared" si="179"/>
        <v>1.579985356017114</v>
      </c>
      <c r="P918" s="8">
        <f t="shared" si="180"/>
        <v>-3.1203450951772016E-2</v>
      </c>
      <c r="Q918" s="8"/>
    </row>
    <row r="919" spans="1:17" x14ac:dyDescent="0.2">
      <c r="A919" s="1" t="s">
        <v>917</v>
      </c>
      <c r="B919" s="7">
        <v>60.080324127096787</v>
      </c>
      <c r="C919" s="7">
        <v>-5.7076861319081615</v>
      </c>
      <c r="D919" s="2">
        <v>50.80272523906234</v>
      </c>
      <c r="E919" s="3">
        <f t="shared" si="170"/>
        <v>160.08032412709679</v>
      </c>
      <c r="F919" s="3">
        <f t="shared" si="169"/>
        <v>94.292313868091838</v>
      </c>
      <c r="G919" s="3">
        <f t="shared" si="171"/>
        <v>150.80272523906234</v>
      </c>
      <c r="H919" s="7">
        <f t="shared" si="172"/>
        <v>2.5000000000008349E-2</v>
      </c>
      <c r="I919" s="7">
        <f t="shared" si="173"/>
        <v>-2.0467999999999931</v>
      </c>
      <c r="J919" s="7">
        <f t="shared" si="174"/>
        <v>-0.1866999999999841</v>
      </c>
      <c r="K919" s="8">
        <f t="shared" si="175"/>
        <v>2.0718000000000014</v>
      </c>
      <c r="L919" s="8">
        <f t="shared" si="176"/>
        <v>65.788010259004949</v>
      </c>
      <c r="M919" s="17">
        <f t="shared" si="177"/>
        <v>2.0718000000000014E-2</v>
      </c>
      <c r="N919" s="8">
        <f t="shared" si="178"/>
        <v>1.5623970790360457</v>
      </c>
      <c r="O919" s="8">
        <f t="shared" si="179"/>
        <v>1.579985356017114</v>
      </c>
      <c r="P919" s="8">
        <f t="shared" si="180"/>
        <v>-1.1131924048590869E-2</v>
      </c>
      <c r="Q919" s="8"/>
    </row>
    <row r="920" spans="1:17" x14ac:dyDescent="0.2">
      <c r="A920" s="1" t="s">
        <v>918</v>
      </c>
      <c r="B920" s="7">
        <v>59.750558659394983</v>
      </c>
      <c r="C920" s="7">
        <v>-6.1677383312705842</v>
      </c>
      <c r="D920" s="2">
        <v>50.87315011174897</v>
      </c>
      <c r="E920" s="3">
        <f t="shared" si="170"/>
        <v>159.75055865939498</v>
      </c>
      <c r="F920" s="3">
        <f t="shared" si="169"/>
        <v>93.832261668729416</v>
      </c>
      <c r="G920" s="3">
        <f t="shared" si="171"/>
        <v>150.87315011174897</v>
      </c>
      <c r="H920" s="7">
        <f t="shared" si="172"/>
        <v>-0.20599999999999508</v>
      </c>
      <c r="I920" s="7">
        <f t="shared" si="173"/>
        <v>-0.48790000000000777</v>
      </c>
      <c r="J920" s="7">
        <f t="shared" si="174"/>
        <v>4.669999999999952E-2</v>
      </c>
      <c r="K920" s="8">
        <f t="shared" si="175"/>
        <v>0.2819000000000127</v>
      </c>
      <c r="L920" s="8">
        <f t="shared" si="176"/>
        <v>65.918296990665567</v>
      </c>
      <c r="M920" s="17">
        <f t="shared" si="177"/>
        <v>2.819000000000127E-3</v>
      </c>
      <c r="N920" s="8">
        <f t="shared" si="178"/>
        <v>1.5668014764018485</v>
      </c>
      <c r="O920" s="8">
        <f t="shared" si="179"/>
        <v>1.579985356017114</v>
      </c>
      <c r="P920" s="8">
        <f t="shared" si="180"/>
        <v>-8.3443049424837268E-3</v>
      </c>
      <c r="Q920" s="8"/>
    </row>
    <row r="921" spans="1:17" x14ac:dyDescent="0.2">
      <c r="A921" s="1" t="s">
        <v>919</v>
      </c>
      <c r="B921" s="7">
        <v>60.69851847447984</v>
      </c>
      <c r="C921" s="7">
        <v>-6.1289856072014004</v>
      </c>
      <c r="D921" s="2">
        <v>51.514813619174248</v>
      </c>
      <c r="E921" s="3">
        <f t="shared" si="170"/>
        <v>160.69851847447984</v>
      </c>
      <c r="F921" s="3">
        <f t="shared" si="169"/>
        <v>93.8710143927986</v>
      </c>
      <c r="G921" s="3">
        <f t="shared" si="171"/>
        <v>151.51481361917425</v>
      </c>
      <c r="H921" s="7">
        <f t="shared" si="172"/>
        <v>0.59340000000001059</v>
      </c>
      <c r="I921" s="7">
        <f t="shared" si="173"/>
        <v>4.129999999999967E-2</v>
      </c>
      <c r="J921" s="7">
        <f t="shared" si="174"/>
        <v>0.42530000000000623</v>
      </c>
      <c r="K921" s="8">
        <f t="shared" si="175"/>
        <v>0.55210000000001092</v>
      </c>
      <c r="L921" s="8">
        <f t="shared" si="176"/>
        <v>66.827504081681241</v>
      </c>
      <c r="M921" s="17">
        <f t="shared" si="177"/>
        <v>5.5210000000001092E-3</v>
      </c>
      <c r="N921" s="8">
        <f t="shared" si="178"/>
        <v>1.5754517873530633</v>
      </c>
      <c r="O921" s="8">
        <f t="shared" si="179"/>
        <v>1.579985356017114</v>
      </c>
      <c r="P921" s="8">
        <f t="shared" si="180"/>
        <v>-2.869373850071022E-3</v>
      </c>
      <c r="Q921" s="8"/>
    </row>
    <row r="922" spans="1:17" x14ac:dyDescent="0.2">
      <c r="A922" s="1" t="s">
        <v>920</v>
      </c>
      <c r="B922" s="7">
        <v>60.400101325672722</v>
      </c>
      <c r="C922" s="7">
        <v>-7.6187186056151148</v>
      </c>
      <c r="D922" s="2">
        <v>51.007238993550033</v>
      </c>
      <c r="E922" s="3">
        <f t="shared" si="170"/>
        <v>160.40010132567272</v>
      </c>
      <c r="F922" s="3">
        <f t="shared" si="169"/>
        <v>92.381281394384885</v>
      </c>
      <c r="G922" s="3">
        <f t="shared" si="171"/>
        <v>151.00723899355003</v>
      </c>
      <c r="H922" s="7">
        <f t="shared" si="172"/>
        <v>-0.18570000000001086</v>
      </c>
      <c r="I922" s="7">
        <f t="shared" si="173"/>
        <v>-1.5870000000000051</v>
      </c>
      <c r="J922" s="7">
        <f t="shared" si="174"/>
        <v>-0.33499999999998531</v>
      </c>
      <c r="K922" s="8">
        <f t="shared" si="175"/>
        <v>1.4012999999999942</v>
      </c>
      <c r="L922" s="8">
        <f t="shared" si="176"/>
        <v>68.018819931287837</v>
      </c>
      <c r="M922" s="17">
        <f t="shared" si="177"/>
        <v>1.4012999999999942E-2</v>
      </c>
      <c r="N922" s="8">
        <f t="shared" si="178"/>
        <v>1.5975285932492416</v>
      </c>
      <c r="O922" s="8">
        <f t="shared" si="179"/>
        <v>1.5975285932492416</v>
      </c>
      <c r="P922" s="8">
        <f t="shared" si="180"/>
        <v>0</v>
      </c>
      <c r="Q922" s="8"/>
    </row>
    <row r="923" spans="1:17" x14ac:dyDescent="0.2">
      <c r="A923" s="1" t="s">
        <v>921</v>
      </c>
      <c r="B923" s="7">
        <v>58.639068613218171</v>
      </c>
      <c r="C923" s="7">
        <v>-10.096938860300881</v>
      </c>
      <c r="D923" s="2">
        <v>50.704016457650994</v>
      </c>
      <c r="E923" s="3">
        <f t="shared" si="170"/>
        <v>158.63906861321817</v>
      </c>
      <c r="F923" s="3">
        <f t="shared" si="169"/>
        <v>89.903061139699119</v>
      </c>
      <c r="G923" s="3">
        <f t="shared" si="171"/>
        <v>150.70401645765099</v>
      </c>
      <c r="H923" s="7">
        <f t="shared" si="172"/>
        <v>-1.0978999999999961</v>
      </c>
      <c r="I923" s="7">
        <f t="shared" si="173"/>
        <v>-2.6826000000000016</v>
      </c>
      <c r="J923" s="7">
        <f t="shared" si="174"/>
        <v>-0.20079999999998988</v>
      </c>
      <c r="K923" s="8">
        <f t="shared" si="175"/>
        <v>1.5847000000000055</v>
      </c>
      <c r="L923" s="8">
        <f t="shared" si="176"/>
        <v>68.736007473519052</v>
      </c>
      <c r="M923" s="17">
        <f t="shared" si="177"/>
        <v>1.5847000000000055E-2</v>
      </c>
      <c r="N923" s="8">
        <f t="shared" si="178"/>
        <v>1.6228446288664622</v>
      </c>
      <c r="O923" s="8">
        <f t="shared" si="179"/>
        <v>1.6228446288664622</v>
      </c>
      <c r="P923" s="8">
        <f t="shared" si="180"/>
        <v>0</v>
      </c>
      <c r="Q923" s="8"/>
    </row>
    <row r="924" spans="1:17" x14ac:dyDescent="0.2">
      <c r="A924" s="1" t="s">
        <v>922</v>
      </c>
      <c r="B924" s="7">
        <v>55.865899054790503</v>
      </c>
      <c r="C924" s="7">
        <v>-12.043250230914225</v>
      </c>
      <c r="D924" s="2">
        <v>50.302088845758448</v>
      </c>
      <c r="E924" s="3">
        <f t="shared" si="170"/>
        <v>155.8658990547905</v>
      </c>
      <c r="F924" s="3">
        <f t="shared" si="169"/>
        <v>87.956749769085775</v>
      </c>
      <c r="G924" s="3">
        <f t="shared" si="171"/>
        <v>150.30208884575845</v>
      </c>
      <c r="H924" s="7">
        <f t="shared" si="172"/>
        <v>-1.7480999999999969</v>
      </c>
      <c r="I924" s="7">
        <f t="shared" si="173"/>
        <v>-2.1649000000000029</v>
      </c>
      <c r="J924" s="7">
        <f t="shared" si="174"/>
        <v>-0.26669999999999749</v>
      </c>
      <c r="K924" s="8">
        <f t="shared" si="175"/>
        <v>0.41680000000000605</v>
      </c>
      <c r="L924" s="8">
        <f t="shared" si="176"/>
        <v>67.909149285704729</v>
      </c>
      <c r="M924" s="17">
        <f t="shared" si="177"/>
        <v>4.1680000000000605E-3</v>
      </c>
      <c r="N924" s="8">
        <f t="shared" si="178"/>
        <v>1.6296086452795775</v>
      </c>
      <c r="O924" s="8">
        <f t="shared" si="179"/>
        <v>1.6296086452795775</v>
      </c>
      <c r="P924" s="8">
        <f t="shared" si="180"/>
        <v>0</v>
      </c>
      <c r="Q924" s="8"/>
    </row>
    <row r="925" spans="1:17" x14ac:dyDescent="0.2">
      <c r="A925" s="1" t="s">
        <v>923</v>
      </c>
      <c r="B925" s="7">
        <v>55.332681814124072</v>
      </c>
      <c r="C925" s="7">
        <v>-13.220639283323209</v>
      </c>
      <c r="D925" s="2">
        <v>49.857946173219233</v>
      </c>
      <c r="E925" s="3">
        <f t="shared" si="170"/>
        <v>155.33268181412407</v>
      </c>
      <c r="F925" s="3">
        <f t="shared" si="169"/>
        <v>86.779360716676791</v>
      </c>
      <c r="G925" s="3">
        <f t="shared" si="171"/>
        <v>149.85794617321923</v>
      </c>
      <c r="H925" s="7">
        <f t="shared" si="172"/>
        <v>-0.34210000000000074</v>
      </c>
      <c r="I925" s="7">
        <f t="shared" si="173"/>
        <v>-1.3386000000000009</v>
      </c>
      <c r="J925" s="7">
        <f t="shared" si="174"/>
        <v>-0.29550000000000409</v>
      </c>
      <c r="K925" s="8">
        <f t="shared" si="175"/>
        <v>0.99650000000000016</v>
      </c>
      <c r="L925" s="8">
        <f t="shared" si="176"/>
        <v>68.553321097447281</v>
      </c>
      <c r="M925" s="17">
        <f t="shared" si="177"/>
        <v>9.9650000000000016E-3</v>
      </c>
      <c r="N925" s="8">
        <f t="shared" si="178"/>
        <v>1.6458476954297885</v>
      </c>
      <c r="O925" s="8">
        <f t="shared" si="179"/>
        <v>1.6458476954297885</v>
      </c>
      <c r="P925" s="8">
        <f t="shared" si="180"/>
        <v>0</v>
      </c>
      <c r="Q925" s="8"/>
    </row>
    <row r="926" spans="1:17" x14ac:dyDescent="0.2">
      <c r="A926" s="1" t="s">
        <v>924</v>
      </c>
      <c r="B926" s="7">
        <v>55.659812442024617</v>
      </c>
      <c r="C926" s="7">
        <v>-13.556996085461051</v>
      </c>
      <c r="D926" s="2">
        <v>49.864989496689361</v>
      </c>
      <c r="E926" s="3">
        <f t="shared" si="170"/>
        <v>155.65981244202462</v>
      </c>
      <c r="F926" s="3">
        <f t="shared" si="169"/>
        <v>86.443003914538949</v>
      </c>
      <c r="G926" s="3">
        <f t="shared" si="171"/>
        <v>149.86498949668936</v>
      </c>
      <c r="H926" s="7">
        <f t="shared" si="172"/>
        <v>0.21059999999999413</v>
      </c>
      <c r="I926" s="7">
        <f t="shared" si="173"/>
        <v>-0.38759999999999906</v>
      </c>
      <c r="J926" s="7">
        <f t="shared" si="174"/>
        <v>4.6999999999908226E-3</v>
      </c>
      <c r="K926" s="8">
        <f t="shared" si="175"/>
        <v>0.59819999999999318</v>
      </c>
      <c r="L926" s="8">
        <f t="shared" si="176"/>
        <v>69.216808527485668</v>
      </c>
      <c r="M926" s="17">
        <f t="shared" si="177"/>
        <v>5.9819999999999318E-3</v>
      </c>
      <c r="N926" s="8">
        <f t="shared" si="178"/>
        <v>1.6556931563438493</v>
      </c>
      <c r="O926" s="8">
        <f t="shared" si="179"/>
        <v>1.6556931563438493</v>
      </c>
      <c r="P926" s="8">
        <f t="shared" si="180"/>
        <v>0</v>
      </c>
      <c r="Q926" s="8"/>
    </row>
    <row r="927" spans="1:17" x14ac:dyDescent="0.2">
      <c r="A927" s="1" t="s">
        <v>925</v>
      </c>
      <c r="B927" s="7">
        <v>54.182600821949791</v>
      </c>
      <c r="C927" s="7">
        <v>-14.447186139772981</v>
      </c>
      <c r="D927" s="2">
        <v>48.779217647785856</v>
      </c>
      <c r="E927" s="3">
        <f t="shared" si="170"/>
        <v>154.18260082194979</v>
      </c>
      <c r="F927" s="3">
        <f t="shared" si="169"/>
        <v>85.552813860227019</v>
      </c>
      <c r="G927" s="3">
        <f t="shared" si="171"/>
        <v>148.77921764778586</v>
      </c>
      <c r="H927" s="7">
        <f t="shared" si="172"/>
        <v>-0.94900000000001095</v>
      </c>
      <c r="I927" s="7">
        <f t="shared" si="173"/>
        <v>-1.029800000000014</v>
      </c>
      <c r="J927" s="7">
        <f t="shared" si="174"/>
        <v>-0.72449999999999459</v>
      </c>
      <c r="K927" s="8">
        <f t="shared" si="175"/>
        <v>8.0800000000003092E-2</v>
      </c>
      <c r="L927" s="8">
        <f t="shared" si="176"/>
        <v>68.629786961722772</v>
      </c>
      <c r="M927" s="17">
        <f t="shared" si="177"/>
        <v>8.0800000000003092E-4</v>
      </c>
      <c r="N927" s="8">
        <f t="shared" si="178"/>
        <v>1.6570309564141754</v>
      </c>
      <c r="O927" s="8">
        <f t="shared" si="179"/>
        <v>1.6570309564141754</v>
      </c>
      <c r="P927" s="8">
        <f t="shared" si="180"/>
        <v>0</v>
      </c>
      <c r="Q927" s="8"/>
    </row>
    <row r="928" spans="1:17" x14ac:dyDescent="0.2">
      <c r="A928" s="1" t="s">
        <v>926</v>
      </c>
      <c r="B928" s="7">
        <v>51.42782029306403</v>
      </c>
      <c r="C928" s="7">
        <v>-16.146008364595517</v>
      </c>
      <c r="D928" s="2">
        <v>47.883715536763845</v>
      </c>
      <c r="E928" s="3">
        <f t="shared" si="170"/>
        <v>151.42782029306403</v>
      </c>
      <c r="F928" s="3">
        <f t="shared" si="169"/>
        <v>83.853991635404483</v>
      </c>
      <c r="G928" s="3">
        <f t="shared" si="171"/>
        <v>147.88371553676384</v>
      </c>
      <c r="H928" s="7">
        <f t="shared" si="172"/>
        <v>-1.7866999999999855</v>
      </c>
      <c r="I928" s="7">
        <f t="shared" si="173"/>
        <v>-1.9857000000000125</v>
      </c>
      <c r="J928" s="7">
        <f t="shared" si="174"/>
        <v>-0.60189999999998856</v>
      </c>
      <c r="K928" s="8">
        <f t="shared" si="175"/>
        <v>0.19900000000002693</v>
      </c>
      <c r="L928" s="8">
        <f t="shared" si="176"/>
        <v>67.573828657659547</v>
      </c>
      <c r="M928" s="17">
        <f t="shared" si="177"/>
        <v>1.9900000000002693E-3</v>
      </c>
      <c r="N928" s="8">
        <f t="shared" si="178"/>
        <v>1.6603284480174398</v>
      </c>
      <c r="O928" s="8">
        <f t="shared" si="179"/>
        <v>1.6603284480174398</v>
      </c>
      <c r="P928" s="8">
        <f t="shared" si="180"/>
        <v>0</v>
      </c>
      <c r="Q928" s="8"/>
    </row>
    <row r="929" spans="1:17" x14ac:dyDescent="0.2">
      <c r="A929" s="1" t="s">
        <v>927</v>
      </c>
      <c r="B929" s="7">
        <v>51.350894960355163</v>
      </c>
      <c r="C929" s="7">
        <v>-16.524441428846103</v>
      </c>
      <c r="D929" s="2">
        <v>47.206851770752081</v>
      </c>
      <c r="E929" s="3">
        <f t="shared" si="170"/>
        <v>151.35089496035516</v>
      </c>
      <c r="F929" s="3">
        <f t="shared" si="169"/>
        <v>83.475558571153897</v>
      </c>
      <c r="G929" s="3">
        <f t="shared" si="171"/>
        <v>147.20685177075208</v>
      </c>
      <c r="H929" s="7">
        <f t="shared" si="172"/>
        <v>-5.0799999999995293E-2</v>
      </c>
      <c r="I929" s="7">
        <f t="shared" si="173"/>
        <v>-0.45130000000001003</v>
      </c>
      <c r="J929" s="7">
        <f t="shared" si="174"/>
        <v>-0.45769999999999422</v>
      </c>
      <c r="K929" s="8">
        <f t="shared" si="175"/>
        <v>0.40050000000001473</v>
      </c>
      <c r="L929" s="8">
        <f t="shared" si="176"/>
        <v>67.875336389201266</v>
      </c>
      <c r="M929" s="17">
        <f t="shared" si="177"/>
        <v>4.0050000000001473E-3</v>
      </c>
      <c r="N929" s="8">
        <f t="shared" si="178"/>
        <v>1.6669780634517501</v>
      </c>
      <c r="O929" s="8">
        <f t="shared" si="179"/>
        <v>1.6669780634517501</v>
      </c>
      <c r="P929" s="8">
        <f t="shared" si="180"/>
        <v>0</v>
      </c>
      <c r="Q929" s="8"/>
    </row>
    <row r="930" spans="1:17" x14ac:dyDescent="0.2">
      <c r="A930" s="1" t="s">
        <v>928</v>
      </c>
      <c r="B930" s="7">
        <v>51.530548472673104</v>
      </c>
      <c r="C930" s="7">
        <v>-16.315752532418216</v>
      </c>
      <c r="D930" s="2">
        <v>47.04462982010071</v>
      </c>
      <c r="E930" s="3">
        <f t="shared" si="170"/>
        <v>151.5305484726731</v>
      </c>
      <c r="F930" s="3">
        <f t="shared" si="169"/>
        <v>83.684247467581784</v>
      </c>
      <c r="G930" s="3">
        <f t="shared" si="171"/>
        <v>147.04462982010071</v>
      </c>
      <c r="H930" s="7">
        <f t="shared" si="172"/>
        <v>0.11870000000000491</v>
      </c>
      <c r="I930" s="7">
        <f t="shared" si="173"/>
        <v>0.24999999999999467</v>
      </c>
      <c r="J930" s="7">
        <f t="shared" si="174"/>
        <v>-0.11020000000000474</v>
      </c>
      <c r="K930" s="8">
        <f t="shared" si="175"/>
        <v>-0.13129999999998976</v>
      </c>
      <c r="L930" s="8">
        <f t="shared" si="176"/>
        <v>67.84630100509132</v>
      </c>
      <c r="M930" s="17">
        <f t="shared" si="177"/>
        <v>-1.3129999999998976E-3</v>
      </c>
      <c r="N930" s="8">
        <f t="shared" si="178"/>
        <v>1.6647893212544382</v>
      </c>
      <c r="O930" s="8">
        <f t="shared" si="179"/>
        <v>1.6669780634517501</v>
      </c>
      <c r="P930" s="8">
        <f t="shared" si="180"/>
        <v>-1.3129999999998976E-3</v>
      </c>
      <c r="Q930" s="8"/>
    </row>
    <row r="931" spans="1:17" x14ac:dyDescent="0.2">
      <c r="A931" s="1" t="s">
        <v>929</v>
      </c>
      <c r="B931" s="7">
        <v>54.911195009098435</v>
      </c>
      <c r="C931" s="7">
        <v>-16.321359376998544</v>
      </c>
      <c r="D931" s="2">
        <v>50.287993220042665</v>
      </c>
      <c r="E931" s="3">
        <f t="shared" si="170"/>
        <v>154.91119500909844</v>
      </c>
      <c r="F931" s="3">
        <f t="shared" si="169"/>
        <v>83.678640623001456</v>
      </c>
      <c r="G931" s="3">
        <f t="shared" si="171"/>
        <v>150.28799322004267</v>
      </c>
      <c r="H931" s="7">
        <f t="shared" si="172"/>
        <v>2.2310000000000052</v>
      </c>
      <c r="I931" s="7">
        <f t="shared" si="173"/>
        <v>-6.700000000003925E-3</v>
      </c>
      <c r="J931" s="7">
        <f t="shared" si="174"/>
        <v>2.2056999999999993</v>
      </c>
      <c r="K931" s="8">
        <f t="shared" si="175"/>
        <v>2.2377000000000091</v>
      </c>
      <c r="L931" s="8">
        <f t="shared" si="176"/>
        <v>71.232554386096979</v>
      </c>
      <c r="M931" s="17">
        <f t="shared" si="177"/>
        <v>2.2377000000000091E-2</v>
      </c>
      <c r="N931" s="8">
        <f t="shared" si="178"/>
        <v>1.702042311896149</v>
      </c>
      <c r="O931" s="8">
        <f t="shared" si="179"/>
        <v>1.702042311896149</v>
      </c>
      <c r="P931" s="8">
        <f t="shared" si="180"/>
        <v>0</v>
      </c>
      <c r="Q931" s="8"/>
    </row>
    <row r="932" spans="1:17" x14ac:dyDescent="0.2">
      <c r="A932" s="1" t="s">
        <v>930</v>
      </c>
      <c r="B932" s="7">
        <v>56.421579160437119</v>
      </c>
      <c r="C932" s="7">
        <v>-16.534990946509069</v>
      </c>
      <c r="D932" s="2">
        <v>50.964890341505736</v>
      </c>
      <c r="E932" s="3">
        <f t="shared" si="170"/>
        <v>156.42157916043712</v>
      </c>
      <c r="F932" s="3">
        <f t="shared" si="169"/>
        <v>83.465009053490931</v>
      </c>
      <c r="G932" s="3">
        <f t="shared" si="171"/>
        <v>150.96489034150574</v>
      </c>
      <c r="H932" s="7">
        <f t="shared" si="172"/>
        <v>0.97499999999999254</v>
      </c>
      <c r="I932" s="7">
        <f t="shared" si="173"/>
        <v>-0.25530000000000275</v>
      </c>
      <c r="J932" s="7">
        <f t="shared" si="174"/>
        <v>0.45040000000000635</v>
      </c>
      <c r="K932" s="8">
        <f t="shared" si="175"/>
        <v>1.2302999999999953</v>
      </c>
      <c r="L932" s="8">
        <f t="shared" si="176"/>
        <v>72.956570106946188</v>
      </c>
      <c r="M932" s="17">
        <f t="shared" si="177"/>
        <v>1.2302999999999953E-2</v>
      </c>
      <c r="N932" s="8">
        <f t="shared" si="178"/>
        <v>1.7229825384594073</v>
      </c>
      <c r="O932" s="8">
        <f t="shared" si="179"/>
        <v>1.7229825384594073</v>
      </c>
      <c r="P932" s="8">
        <f t="shared" si="180"/>
        <v>0</v>
      </c>
      <c r="Q932" s="8"/>
    </row>
    <row r="933" spans="1:17" x14ac:dyDescent="0.2">
      <c r="A933" s="1" t="s">
        <v>931</v>
      </c>
      <c r="B933" s="7">
        <v>57.228558087325808</v>
      </c>
      <c r="C933" s="7">
        <v>-15.891809586742866</v>
      </c>
      <c r="D933" s="2">
        <v>52.56542010890638</v>
      </c>
      <c r="E933" s="3">
        <f t="shared" si="170"/>
        <v>157.22855808732581</v>
      </c>
      <c r="F933" s="3">
        <f t="shared" si="169"/>
        <v>84.108190413257134</v>
      </c>
      <c r="G933" s="3">
        <f t="shared" si="171"/>
        <v>152.56542010890638</v>
      </c>
      <c r="H933" s="7">
        <f t="shared" si="172"/>
        <v>0.51589999999999137</v>
      </c>
      <c r="I933" s="7">
        <f t="shared" si="173"/>
        <v>0.77059999999999906</v>
      </c>
      <c r="J933" s="7">
        <f t="shared" si="174"/>
        <v>1.0602</v>
      </c>
      <c r="K933" s="8">
        <f t="shared" si="175"/>
        <v>-0.2547000000000077</v>
      </c>
      <c r="L933" s="8">
        <f t="shared" si="176"/>
        <v>73.120367674068675</v>
      </c>
      <c r="M933" s="17">
        <f t="shared" si="177"/>
        <v>-2.547000000000077E-3</v>
      </c>
      <c r="N933" s="8">
        <f t="shared" si="178"/>
        <v>1.718594101933951</v>
      </c>
      <c r="O933" s="8">
        <f t="shared" si="179"/>
        <v>1.7229825384594073</v>
      </c>
      <c r="P933" s="8">
        <f t="shared" si="180"/>
        <v>-2.547000000000077E-3</v>
      </c>
      <c r="Q933" s="8"/>
    </row>
    <row r="934" spans="1:17" x14ac:dyDescent="0.2">
      <c r="A934" s="1" t="s">
        <v>932</v>
      </c>
      <c r="B934" s="7">
        <v>53.862609115792338</v>
      </c>
      <c r="C934" s="7">
        <v>-16.745087178485363</v>
      </c>
      <c r="D934" s="2">
        <v>52.946223397498215</v>
      </c>
      <c r="E934" s="3">
        <f t="shared" si="170"/>
        <v>153.86260911579234</v>
      </c>
      <c r="F934" s="3">
        <f t="shared" si="169"/>
        <v>83.254912821514637</v>
      </c>
      <c r="G934" s="3">
        <f t="shared" si="171"/>
        <v>152.94622339749822</v>
      </c>
      <c r="H934" s="7">
        <f t="shared" si="172"/>
        <v>-2.1407999999999983</v>
      </c>
      <c r="I934" s="7">
        <f t="shared" si="173"/>
        <v>-1.0145000000000071</v>
      </c>
      <c r="J934" s="7">
        <f t="shared" si="174"/>
        <v>0.24960000000000537</v>
      </c>
      <c r="K934" s="8">
        <f t="shared" si="175"/>
        <v>-1.1262999999999912</v>
      </c>
      <c r="L934" s="8">
        <f t="shared" si="176"/>
        <v>70.607696294277702</v>
      </c>
      <c r="M934" s="17">
        <f t="shared" si="177"/>
        <v>-1.1262999999999912E-2</v>
      </c>
      <c r="N934" s="8">
        <f t="shared" si="178"/>
        <v>1.699237576563869</v>
      </c>
      <c r="O934" s="8">
        <f t="shared" si="179"/>
        <v>1.7229825384594073</v>
      </c>
      <c r="P934" s="8">
        <f t="shared" si="180"/>
        <v>-1.3781313139000106E-2</v>
      </c>
      <c r="Q934" s="8"/>
    </row>
    <row r="935" spans="1:17" x14ac:dyDescent="0.2">
      <c r="A935" s="1" t="s">
        <v>933</v>
      </c>
      <c r="B935" s="7">
        <v>53.413022571955992</v>
      </c>
      <c r="C935" s="7">
        <v>-20.174606802342012</v>
      </c>
      <c r="D935" s="2">
        <v>52.593682352566987</v>
      </c>
      <c r="E935" s="3">
        <f t="shared" si="170"/>
        <v>153.41302257195599</v>
      </c>
      <c r="F935" s="3">
        <f t="shared" si="169"/>
        <v>79.825393197657988</v>
      </c>
      <c r="G935" s="3">
        <f t="shared" si="171"/>
        <v>152.59368235256699</v>
      </c>
      <c r="H935" s="7">
        <f t="shared" si="172"/>
        <v>-0.29219999999999802</v>
      </c>
      <c r="I935" s="7">
        <f t="shared" si="173"/>
        <v>-4.119299999999992</v>
      </c>
      <c r="J935" s="7">
        <f t="shared" si="174"/>
        <v>-0.23050000000000015</v>
      </c>
      <c r="K935" s="8">
        <f t="shared" si="175"/>
        <v>3.827099999999994</v>
      </c>
      <c r="L935" s="8">
        <f t="shared" si="176"/>
        <v>73.587629374298004</v>
      </c>
      <c r="M935" s="17">
        <f t="shared" si="177"/>
        <v>3.8270999999999937E-2</v>
      </c>
      <c r="N935" s="8">
        <f t="shared" si="178"/>
        <v>1.7642690978565447</v>
      </c>
      <c r="O935" s="8">
        <f t="shared" si="179"/>
        <v>1.7642690978565447</v>
      </c>
      <c r="P935" s="8">
        <f t="shared" si="180"/>
        <v>0</v>
      </c>
      <c r="Q935" s="8"/>
    </row>
    <row r="936" spans="1:17" x14ac:dyDescent="0.2">
      <c r="A936" s="1" t="s">
        <v>934</v>
      </c>
      <c r="B936" s="7">
        <v>54.324295926033415</v>
      </c>
      <c r="C936" s="7">
        <v>-19.389763536422635</v>
      </c>
      <c r="D936" s="2">
        <v>52.713620986896103</v>
      </c>
      <c r="E936" s="3">
        <f t="shared" si="170"/>
        <v>154.32429592603341</v>
      </c>
      <c r="F936" s="3">
        <f t="shared" si="169"/>
        <v>80.610236463577365</v>
      </c>
      <c r="G936" s="3">
        <f t="shared" si="171"/>
        <v>152.7136209868961</v>
      </c>
      <c r="H936" s="7">
        <f t="shared" si="172"/>
        <v>0.59400000000000563</v>
      </c>
      <c r="I936" s="7">
        <f t="shared" si="173"/>
        <v>0.98320000000000629</v>
      </c>
      <c r="J936" s="7">
        <f t="shared" si="174"/>
        <v>7.859999999999534E-2</v>
      </c>
      <c r="K936" s="8">
        <f t="shared" si="175"/>
        <v>-0.38920000000000066</v>
      </c>
      <c r="L936" s="8">
        <f t="shared" si="176"/>
        <v>73.714059462456049</v>
      </c>
      <c r="M936" s="17">
        <f t="shared" si="177"/>
        <v>-3.8920000000000066E-3</v>
      </c>
      <c r="N936" s="8">
        <f t="shared" si="178"/>
        <v>1.757402562527687</v>
      </c>
      <c r="O936" s="8">
        <f t="shared" si="179"/>
        <v>1.7642690978565447</v>
      </c>
      <c r="P936" s="8">
        <f t="shared" si="180"/>
        <v>-3.8920000000000066E-3</v>
      </c>
      <c r="Q936" s="8"/>
    </row>
    <row r="937" spans="1:17" x14ac:dyDescent="0.2">
      <c r="A937" s="1" t="s">
        <v>935</v>
      </c>
      <c r="B937" s="7">
        <v>56.308597723050354</v>
      </c>
      <c r="C937" s="7">
        <v>-19.184610484622823</v>
      </c>
      <c r="D937" s="2">
        <v>53.905245371456857</v>
      </c>
      <c r="E937" s="3">
        <f t="shared" si="170"/>
        <v>156.30859772305035</v>
      </c>
      <c r="F937" s="3">
        <f t="shared" si="169"/>
        <v>80.815389515377177</v>
      </c>
      <c r="G937" s="3">
        <f t="shared" si="171"/>
        <v>153.90524537145686</v>
      </c>
      <c r="H937" s="7">
        <f t="shared" si="172"/>
        <v>1.2858000000000036</v>
      </c>
      <c r="I937" s="7">
        <f t="shared" si="173"/>
        <v>0.25450000000000195</v>
      </c>
      <c r="J937" s="7">
        <f t="shared" si="174"/>
        <v>0.78030000000000044</v>
      </c>
      <c r="K937" s="8">
        <f t="shared" si="175"/>
        <v>1.0313000000000017</v>
      </c>
      <c r="L937" s="8">
        <f t="shared" si="176"/>
        <v>75.493208207673177</v>
      </c>
      <c r="M937" s="17">
        <f t="shared" si="177"/>
        <v>1.0313000000000017E-2</v>
      </c>
      <c r="N937" s="8">
        <f t="shared" si="178"/>
        <v>1.775526655155035</v>
      </c>
      <c r="O937" s="8">
        <f t="shared" si="179"/>
        <v>1.775526655155035</v>
      </c>
      <c r="P937" s="8">
        <f t="shared" si="180"/>
        <v>0</v>
      </c>
      <c r="Q937" s="8"/>
    </row>
    <row r="938" spans="1:17" x14ac:dyDescent="0.2">
      <c r="A938" s="1" t="s">
        <v>936</v>
      </c>
      <c r="B938" s="7">
        <v>56.94367955559909</v>
      </c>
      <c r="C938" s="7">
        <v>-18.603790280175801</v>
      </c>
      <c r="D938" s="2">
        <v>53.616211320649256</v>
      </c>
      <c r="E938" s="3">
        <f t="shared" si="170"/>
        <v>156.94367955559909</v>
      </c>
      <c r="F938" s="3">
        <f t="shared" si="169"/>
        <v>81.396209719824199</v>
      </c>
      <c r="G938" s="3">
        <f t="shared" si="171"/>
        <v>153.61621132064926</v>
      </c>
      <c r="H938" s="7">
        <f t="shared" si="172"/>
        <v>0.40629999999999278</v>
      </c>
      <c r="I938" s="7">
        <f t="shared" si="173"/>
        <v>0.71870000000000545</v>
      </c>
      <c r="J938" s="7">
        <f t="shared" si="174"/>
        <v>-0.18780000000000463</v>
      </c>
      <c r="K938" s="8">
        <f t="shared" si="175"/>
        <v>-0.31240000000001267</v>
      </c>
      <c r="L938" s="8">
        <f t="shared" si="176"/>
        <v>75.547469835774891</v>
      </c>
      <c r="M938" s="17">
        <f t="shared" si="177"/>
        <v>-3.1240000000001267E-3</v>
      </c>
      <c r="N938" s="8">
        <f t="shared" si="178"/>
        <v>1.7699799098843305</v>
      </c>
      <c r="O938" s="8">
        <f t="shared" si="179"/>
        <v>1.775526655155035</v>
      </c>
      <c r="P938" s="8">
        <f t="shared" si="180"/>
        <v>-3.1240000000001267E-3</v>
      </c>
      <c r="Q938" s="8"/>
    </row>
    <row r="939" spans="1:17" x14ac:dyDescent="0.2">
      <c r="A939" s="1" t="s">
        <v>937</v>
      </c>
      <c r="B939" s="7">
        <v>57.479171390242783</v>
      </c>
      <c r="C939" s="7">
        <v>-19.168191598373056</v>
      </c>
      <c r="D939" s="2">
        <v>54.405952263048732</v>
      </c>
      <c r="E939" s="3">
        <f t="shared" si="170"/>
        <v>157.47917139024278</v>
      </c>
      <c r="F939" s="3">
        <f t="shared" si="169"/>
        <v>80.831808401626944</v>
      </c>
      <c r="G939" s="3">
        <f t="shared" si="171"/>
        <v>154.40595226304873</v>
      </c>
      <c r="H939" s="7">
        <f t="shared" si="172"/>
        <v>0.34119999999999706</v>
      </c>
      <c r="I939" s="7">
        <f t="shared" si="173"/>
        <v>-0.69339999999998847</v>
      </c>
      <c r="J939" s="7">
        <f t="shared" si="174"/>
        <v>0.51410000000000622</v>
      </c>
      <c r="K939" s="8">
        <f t="shared" si="175"/>
        <v>1.0345999999999855</v>
      </c>
      <c r="L939" s="8">
        <f t="shared" si="176"/>
        <v>76.647362988615839</v>
      </c>
      <c r="M939" s="17">
        <f t="shared" si="177"/>
        <v>1.0345999999999855E-2</v>
      </c>
      <c r="N939" s="8">
        <f t="shared" si="178"/>
        <v>1.7882921220319934</v>
      </c>
      <c r="O939" s="8">
        <f t="shared" si="179"/>
        <v>1.7882921220319934</v>
      </c>
      <c r="P939" s="8">
        <f t="shared" si="180"/>
        <v>0</v>
      </c>
      <c r="Q939" s="8"/>
    </row>
    <row r="940" spans="1:17" x14ac:dyDescent="0.2">
      <c r="A940" s="1" t="s">
        <v>938</v>
      </c>
      <c r="B940" s="7">
        <v>57.376494970496339</v>
      </c>
      <c r="C940" s="7">
        <v>-20.324894776600345</v>
      </c>
      <c r="D940" s="2">
        <v>54.060546147836277</v>
      </c>
      <c r="E940" s="3">
        <f t="shared" si="170"/>
        <v>157.37649497049634</v>
      </c>
      <c r="F940" s="3">
        <f t="shared" si="169"/>
        <v>79.675105223399655</v>
      </c>
      <c r="G940" s="3">
        <f t="shared" si="171"/>
        <v>154.06054614783628</v>
      </c>
      <c r="H940" s="7">
        <f t="shared" si="172"/>
        <v>-6.5199999999998592E-2</v>
      </c>
      <c r="I940" s="7">
        <f t="shared" si="173"/>
        <v>-1.4310000000000045</v>
      </c>
      <c r="J940" s="7">
        <f t="shared" si="174"/>
        <v>-0.22370000000000445</v>
      </c>
      <c r="K940" s="8">
        <f t="shared" si="175"/>
        <v>1.3658000000000059</v>
      </c>
      <c r="L940" s="8">
        <f t="shared" si="176"/>
        <v>77.701389747096684</v>
      </c>
      <c r="M940" s="17">
        <f t="shared" si="177"/>
        <v>1.3658000000000059E-2</v>
      </c>
      <c r="N940" s="8">
        <f t="shared" si="178"/>
        <v>1.8127166158347063</v>
      </c>
      <c r="O940" s="8">
        <f t="shared" si="179"/>
        <v>1.8127166158347063</v>
      </c>
      <c r="P940" s="8">
        <f t="shared" si="180"/>
        <v>0</v>
      </c>
      <c r="Q940" s="8"/>
    </row>
    <row r="941" spans="1:17" x14ac:dyDescent="0.2">
      <c r="A941" s="1" t="s">
        <v>939</v>
      </c>
      <c r="B941" s="7">
        <v>58.393304504500719</v>
      </c>
      <c r="C941" s="7">
        <v>-20.608617826300872</v>
      </c>
      <c r="D941" s="2">
        <v>55.223857331798598</v>
      </c>
      <c r="E941" s="3">
        <f t="shared" si="170"/>
        <v>158.39330450450072</v>
      </c>
      <c r="F941" s="3">
        <f t="shared" si="169"/>
        <v>79.391382173699128</v>
      </c>
      <c r="G941" s="3">
        <f t="shared" si="171"/>
        <v>155.2238573317986</v>
      </c>
      <c r="H941" s="7">
        <f t="shared" si="172"/>
        <v>0.646100000000005</v>
      </c>
      <c r="I941" s="7">
        <f t="shared" si="173"/>
        <v>-0.35610000000000364</v>
      </c>
      <c r="J941" s="7">
        <f t="shared" si="174"/>
        <v>0.75510000000000854</v>
      </c>
      <c r="K941" s="8">
        <f t="shared" si="175"/>
        <v>1.0022000000000086</v>
      </c>
      <c r="L941" s="8">
        <f t="shared" si="176"/>
        <v>79.001922330801591</v>
      </c>
      <c r="M941" s="17">
        <f t="shared" si="177"/>
        <v>1.0022000000000086E-2</v>
      </c>
      <c r="N941" s="8">
        <f t="shared" si="178"/>
        <v>1.8308836617586022</v>
      </c>
      <c r="O941" s="8">
        <f t="shared" si="179"/>
        <v>1.8308836617586022</v>
      </c>
      <c r="P941" s="8">
        <f t="shared" si="180"/>
        <v>0</v>
      </c>
      <c r="Q941" s="8"/>
    </row>
    <row r="942" spans="1:17" x14ac:dyDescent="0.2">
      <c r="A942" s="1" t="s">
        <v>940</v>
      </c>
      <c r="B942" s="7">
        <v>59.125239964616014</v>
      </c>
      <c r="C942" s="7">
        <v>-20.882359312035788</v>
      </c>
      <c r="D942" s="2">
        <v>55.527009525167614</v>
      </c>
      <c r="E942" s="3">
        <f t="shared" si="170"/>
        <v>159.12523996461601</v>
      </c>
      <c r="F942" s="3">
        <f t="shared" si="169"/>
        <v>79.117640687964212</v>
      </c>
      <c r="G942" s="3">
        <f t="shared" si="171"/>
        <v>155.52700952516761</v>
      </c>
      <c r="H942" s="7">
        <f t="shared" si="172"/>
        <v>0.46209999999999862</v>
      </c>
      <c r="I942" s="7">
        <f t="shared" si="173"/>
        <v>-0.34480000000000066</v>
      </c>
      <c r="J942" s="7">
        <f t="shared" si="174"/>
        <v>0.19530000000000936</v>
      </c>
      <c r="K942" s="8">
        <f t="shared" si="175"/>
        <v>0.80689999999999928</v>
      </c>
      <c r="L942" s="8">
        <f t="shared" si="176"/>
        <v>80.007599276651803</v>
      </c>
      <c r="M942" s="17">
        <f t="shared" si="177"/>
        <v>8.0689999999999928E-3</v>
      </c>
      <c r="N942" s="8">
        <f t="shared" si="178"/>
        <v>1.8456570620253321</v>
      </c>
      <c r="O942" s="8">
        <f t="shared" si="179"/>
        <v>1.8456570620253321</v>
      </c>
      <c r="P942" s="8">
        <f t="shared" si="180"/>
        <v>0</v>
      </c>
      <c r="Q942" s="8"/>
    </row>
    <row r="943" spans="1:17" x14ac:dyDescent="0.2">
      <c r="A943" s="1" t="s">
        <v>941</v>
      </c>
      <c r="B943" s="7">
        <v>59.227239243433303</v>
      </c>
      <c r="C943" s="7">
        <v>-20.673646975900951</v>
      </c>
      <c r="D943" s="2">
        <v>55.611616218349326</v>
      </c>
      <c r="E943" s="3">
        <f t="shared" si="170"/>
        <v>159.2272392434333</v>
      </c>
      <c r="F943" s="3">
        <f t="shared" si="169"/>
        <v>79.326353024099049</v>
      </c>
      <c r="G943" s="3">
        <f t="shared" si="171"/>
        <v>155.61161621834933</v>
      </c>
      <c r="H943" s="7">
        <f t="shared" si="172"/>
        <v>6.4099999999989166E-2</v>
      </c>
      <c r="I943" s="7">
        <f t="shared" si="173"/>
        <v>0.26379999999999182</v>
      </c>
      <c r="J943" s="7">
        <f t="shared" si="174"/>
        <v>5.4400000000009996E-2</v>
      </c>
      <c r="K943" s="8">
        <f t="shared" si="175"/>
        <v>-0.19970000000000265</v>
      </c>
      <c r="L943" s="8">
        <f t="shared" si="176"/>
        <v>79.900886219334254</v>
      </c>
      <c r="M943" s="17">
        <f t="shared" si="177"/>
        <v>-1.9970000000000265E-3</v>
      </c>
      <c r="N943" s="8">
        <f t="shared" si="178"/>
        <v>1.8419712848724674</v>
      </c>
      <c r="O943" s="8">
        <f t="shared" si="179"/>
        <v>1.8456570620253321</v>
      </c>
      <c r="P943" s="8">
        <f t="shared" si="180"/>
        <v>-1.9970000000000265E-3</v>
      </c>
      <c r="Q943" s="8"/>
    </row>
    <row r="944" spans="1:17" x14ac:dyDescent="0.2">
      <c r="A944" s="1" t="s">
        <v>942</v>
      </c>
      <c r="B944" s="7">
        <v>59.640752383748492</v>
      </c>
      <c r="C944" s="7">
        <v>-20.414567106924238</v>
      </c>
      <c r="D944" s="2">
        <v>56.189713372600494</v>
      </c>
      <c r="E944" s="3">
        <f t="shared" si="170"/>
        <v>159.64075238374849</v>
      </c>
      <c r="F944" s="3">
        <f t="shared" si="169"/>
        <v>79.585432893075762</v>
      </c>
      <c r="G944" s="3">
        <f t="shared" si="171"/>
        <v>156.18971337260049</v>
      </c>
      <c r="H944" s="7">
        <f t="shared" si="172"/>
        <v>0.25969999999999605</v>
      </c>
      <c r="I944" s="7">
        <f t="shared" si="173"/>
        <v>0.32659999999999911</v>
      </c>
      <c r="J944" s="7">
        <f t="shared" si="174"/>
        <v>0.37149999999999128</v>
      </c>
      <c r="K944" s="8">
        <f t="shared" si="175"/>
        <v>-6.6900000000003068E-2</v>
      </c>
      <c r="L944" s="8">
        <f t="shared" si="176"/>
        <v>80.05531949067273</v>
      </c>
      <c r="M944" s="17">
        <f t="shared" si="177"/>
        <v>-6.6900000000003068E-4</v>
      </c>
      <c r="N944" s="8">
        <f t="shared" si="178"/>
        <v>1.8407390060828877</v>
      </c>
      <c r="O944" s="8">
        <f t="shared" si="179"/>
        <v>1.8456570620253321</v>
      </c>
      <c r="P944" s="8">
        <f t="shared" si="180"/>
        <v>-2.6646640070000505E-3</v>
      </c>
      <c r="Q944" s="8"/>
    </row>
    <row r="945" spans="1:17" x14ac:dyDescent="0.2">
      <c r="A945" s="1" t="s">
        <v>943</v>
      </c>
      <c r="B945" s="7">
        <v>59.338392798733679</v>
      </c>
      <c r="C945" s="7">
        <v>-20.332514525611472</v>
      </c>
      <c r="D945" s="2">
        <v>55.456402668316144</v>
      </c>
      <c r="E945" s="3">
        <f t="shared" si="170"/>
        <v>159.33839279873368</v>
      </c>
      <c r="F945" s="3">
        <f t="shared" si="169"/>
        <v>79.667485474388528</v>
      </c>
      <c r="G945" s="3">
        <f t="shared" si="171"/>
        <v>155.45640266831614</v>
      </c>
      <c r="H945" s="7">
        <f t="shared" si="172"/>
        <v>-0.18939999999999513</v>
      </c>
      <c r="I945" s="7">
        <f t="shared" si="173"/>
        <v>0.10310000000000041</v>
      </c>
      <c r="J945" s="7">
        <f t="shared" si="174"/>
        <v>-0.46949999999998937</v>
      </c>
      <c r="K945" s="8">
        <f t="shared" si="175"/>
        <v>-0.29249999999999554</v>
      </c>
      <c r="L945" s="8">
        <f t="shared" si="176"/>
        <v>79.670907324345151</v>
      </c>
      <c r="M945" s="17">
        <f t="shared" si="177"/>
        <v>-2.9249999999999554E-3</v>
      </c>
      <c r="N945" s="8">
        <f t="shared" si="178"/>
        <v>1.8353548444900953</v>
      </c>
      <c r="O945" s="8">
        <f t="shared" si="179"/>
        <v>1.8456570620253321</v>
      </c>
      <c r="P945" s="8">
        <f t="shared" si="180"/>
        <v>-5.5818698647794873E-3</v>
      </c>
      <c r="Q945" s="8"/>
    </row>
    <row r="946" spans="1:17" x14ac:dyDescent="0.2">
      <c r="A946" s="1" t="s">
        <v>944</v>
      </c>
      <c r="B946" s="7">
        <v>59.851462423545598</v>
      </c>
      <c r="C946" s="7">
        <v>-19.269909604354069</v>
      </c>
      <c r="D946" s="2">
        <v>55.759542653519333</v>
      </c>
      <c r="E946" s="3">
        <f t="shared" si="170"/>
        <v>159.8514624235456</v>
      </c>
      <c r="F946" s="3">
        <f t="shared" si="169"/>
        <v>80.730090395645931</v>
      </c>
      <c r="G946" s="3">
        <f t="shared" si="171"/>
        <v>155.75954265351933</v>
      </c>
      <c r="H946" s="7">
        <f t="shared" si="172"/>
        <v>0.32200000000000006</v>
      </c>
      <c r="I946" s="7">
        <f t="shared" si="173"/>
        <v>1.3338000000000072</v>
      </c>
      <c r="J946" s="7">
        <f t="shared" si="174"/>
        <v>0.19499999999998963</v>
      </c>
      <c r="K946" s="8">
        <f t="shared" si="175"/>
        <v>-1.0118000000000071</v>
      </c>
      <c r="L946" s="8">
        <f t="shared" si="176"/>
        <v>79.121372027899668</v>
      </c>
      <c r="M946" s="17">
        <f t="shared" si="177"/>
        <v>-1.0118000000000071E-2</v>
      </c>
      <c r="N946" s="8">
        <f t="shared" si="178"/>
        <v>1.8167847241735444</v>
      </c>
      <c r="O946" s="8">
        <f t="shared" si="179"/>
        <v>1.8456570620253321</v>
      </c>
      <c r="P946" s="8">
        <f t="shared" si="180"/>
        <v>-1.5643392505487741E-2</v>
      </c>
      <c r="Q946" s="8"/>
    </row>
    <row r="947" spans="1:17" x14ac:dyDescent="0.2">
      <c r="A947" s="1" t="s">
        <v>945</v>
      </c>
      <c r="B947" s="7">
        <v>57.726876636474259</v>
      </c>
      <c r="C947" s="7">
        <v>-20.218003785960533</v>
      </c>
      <c r="D947" s="2">
        <v>55.385875510693523</v>
      </c>
      <c r="E947" s="3">
        <f t="shared" si="170"/>
        <v>157.72687663647426</v>
      </c>
      <c r="F947" s="3">
        <f t="shared" si="169"/>
        <v>79.781996214039467</v>
      </c>
      <c r="G947" s="3">
        <f t="shared" si="171"/>
        <v>155.38587551069352</v>
      </c>
      <c r="H947" s="7">
        <f t="shared" si="172"/>
        <v>-1.3290999999999942</v>
      </c>
      <c r="I947" s="7">
        <f t="shared" si="173"/>
        <v>-1.1743999999999977</v>
      </c>
      <c r="J947" s="7">
        <f t="shared" si="174"/>
        <v>-0.2399000000000151</v>
      </c>
      <c r="K947" s="8">
        <f t="shared" si="175"/>
        <v>-0.15469999999999651</v>
      </c>
      <c r="L947" s="8">
        <f t="shared" si="176"/>
        <v>77.944880422434792</v>
      </c>
      <c r="M947" s="17">
        <f t="shared" si="177"/>
        <v>-1.5469999999999651E-3</v>
      </c>
      <c r="N947" s="8">
        <f t="shared" si="178"/>
        <v>1.813974158205248</v>
      </c>
      <c r="O947" s="8">
        <f t="shared" si="179"/>
        <v>1.8456570620253321</v>
      </c>
      <c r="P947" s="8">
        <f t="shared" si="180"/>
        <v>-1.7166192177281769E-2</v>
      </c>
      <c r="Q947" s="8"/>
    </row>
    <row r="948" spans="1:17" x14ac:dyDescent="0.2">
      <c r="A948" s="1" t="s">
        <v>946</v>
      </c>
      <c r="B948" s="7">
        <v>54.275812575668198</v>
      </c>
      <c r="C948" s="7">
        <v>-20.750149700708178</v>
      </c>
      <c r="D948" s="2">
        <v>54.814832418191713</v>
      </c>
      <c r="E948" s="3">
        <f t="shared" si="170"/>
        <v>154.2758125756682</v>
      </c>
      <c r="F948" s="3">
        <f t="shared" si="169"/>
        <v>79.249850299291822</v>
      </c>
      <c r="G948" s="3">
        <f t="shared" si="171"/>
        <v>154.81483241819171</v>
      </c>
      <c r="H948" s="7">
        <f t="shared" si="172"/>
        <v>-2.1880000000000011</v>
      </c>
      <c r="I948" s="7">
        <f t="shared" si="173"/>
        <v>-0.66700000000000648</v>
      </c>
      <c r="J948" s="7">
        <f t="shared" si="174"/>
        <v>-0.36750000000000949</v>
      </c>
      <c r="K948" s="8">
        <f t="shared" si="175"/>
        <v>-1.5209999999999946</v>
      </c>
      <c r="L948" s="8">
        <f t="shared" si="176"/>
        <v>75.025962276376376</v>
      </c>
      <c r="M948" s="17">
        <f t="shared" si="177"/>
        <v>-1.5209999999999946E-2</v>
      </c>
      <c r="N948" s="8">
        <f t="shared" si="178"/>
        <v>1.7863836112589462</v>
      </c>
      <c r="O948" s="8">
        <f t="shared" si="179"/>
        <v>1.8456570620253321</v>
      </c>
      <c r="P948" s="8">
        <f t="shared" si="180"/>
        <v>-3.2115094394265298E-2</v>
      </c>
      <c r="Q948" s="8"/>
    </row>
    <row r="949" spans="1:17" x14ac:dyDescent="0.2">
      <c r="A949" s="1" t="s">
        <v>947</v>
      </c>
      <c r="B949" s="7">
        <v>54.481925061269294</v>
      </c>
      <c r="C949" s="7">
        <v>-21.060095865228703</v>
      </c>
      <c r="D949" s="2">
        <v>54.892394649233239</v>
      </c>
      <c r="E949" s="3">
        <f t="shared" si="170"/>
        <v>154.48192506126929</v>
      </c>
      <c r="F949" s="3">
        <f t="shared" si="169"/>
        <v>78.939904134771297</v>
      </c>
      <c r="G949" s="3">
        <f t="shared" si="171"/>
        <v>154.89239464923324</v>
      </c>
      <c r="H949" s="7">
        <f t="shared" si="172"/>
        <v>0.13360000000000039</v>
      </c>
      <c r="I949" s="7">
        <f t="shared" si="173"/>
        <v>-0.39109999999998868</v>
      </c>
      <c r="J949" s="7">
        <f t="shared" si="174"/>
        <v>5.0100000000008471E-2</v>
      </c>
      <c r="K949" s="8">
        <f t="shared" si="175"/>
        <v>0.52469999999998906</v>
      </c>
      <c r="L949" s="8">
        <f t="shared" si="176"/>
        <v>75.542020926497997</v>
      </c>
      <c r="M949" s="17">
        <f t="shared" si="177"/>
        <v>5.2469999999998906E-3</v>
      </c>
      <c r="N949" s="8">
        <f t="shared" si="178"/>
        <v>1.7957567660672216</v>
      </c>
      <c r="O949" s="8">
        <f t="shared" si="179"/>
        <v>1.8456570620253321</v>
      </c>
      <c r="P949" s="8">
        <f t="shared" si="180"/>
        <v>-2.7036602294552181E-2</v>
      </c>
      <c r="Q949" s="8"/>
    </row>
    <row r="950" spans="1:17" x14ac:dyDescent="0.2">
      <c r="A950" s="1" t="s">
        <v>948</v>
      </c>
      <c r="B950" s="7">
        <v>56.921812585687007</v>
      </c>
      <c r="C950" s="7">
        <v>-19.769270552816934</v>
      </c>
      <c r="D950" s="2">
        <v>55.823143048680464</v>
      </c>
      <c r="E950" s="3">
        <f t="shared" si="170"/>
        <v>156.92181258568701</v>
      </c>
      <c r="F950" s="3">
        <f t="shared" si="169"/>
        <v>80.230729447183066</v>
      </c>
      <c r="G950" s="3">
        <f t="shared" si="171"/>
        <v>155.82314304868046</v>
      </c>
      <c r="H950" s="7">
        <f t="shared" si="172"/>
        <v>1.5794000000000086</v>
      </c>
      <c r="I950" s="7">
        <f t="shared" si="173"/>
        <v>1.6351999999999922</v>
      </c>
      <c r="J950" s="7">
        <f t="shared" si="174"/>
        <v>0.60089999999999311</v>
      </c>
      <c r="K950" s="8">
        <f t="shared" si="175"/>
        <v>-5.579999999998364E-2</v>
      </c>
      <c r="L950" s="8">
        <f t="shared" si="176"/>
        <v>76.691083138503942</v>
      </c>
      <c r="M950" s="17">
        <f t="shared" si="177"/>
        <v>-5.579999999998364E-4</v>
      </c>
      <c r="N950" s="8">
        <f t="shared" si="178"/>
        <v>1.7947547337917564</v>
      </c>
      <c r="O950" s="8">
        <f t="shared" si="179"/>
        <v>1.8456570620253321</v>
      </c>
      <c r="P950" s="8">
        <f t="shared" si="180"/>
        <v>-2.7579515870471583E-2</v>
      </c>
      <c r="Q950" s="8"/>
    </row>
    <row r="951" spans="1:17" x14ac:dyDescent="0.2">
      <c r="A951" s="1" t="s">
        <v>949</v>
      </c>
      <c r="B951" s="7">
        <v>57.956398096064447</v>
      </c>
      <c r="C951" s="7">
        <v>-18.431744062202938</v>
      </c>
      <c r="D951" s="2">
        <v>56.316634942715609</v>
      </c>
      <c r="E951" s="3">
        <f t="shared" si="170"/>
        <v>157.95639809606445</v>
      </c>
      <c r="F951" s="3">
        <f t="shared" si="169"/>
        <v>81.568255937797062</v>
      </c>
      <c r="G951" s="3">
        <f t="shared" si="171"/>
        <v>156.31663494271561</v>
      </c>
      <c r="H951" s="7">
        <f t="shared" si="172"/>
        <v>0.6593000000000071</v>
      </c>
      <c r="I951" s="7">
        <f t="shared" si="173"/>
        <v>1.6671000000000102</v>
      </c>
      <c r="J951" s="7">
        <f t="shared" si="174"/>
        <v>0.31669999999999199</v>
      </c>
      <c r="K951" s="8">
        <f t="shared" si="175"/>
        <v>-1.0078000000000031</v>
      </c>
      <c r="L951" s="8">
        <f t="shared" si="176"/>
        <v>76.388142158267385</v>
      </c>
      <c r="M951" s="17">
        <f t="shared" si="177"/>
        <v>-1.0078000000000031E-2</v>
      </c>
      <c r="N951" s="8">
        <f t="shared" si="178"/>
        <v>1.776667195584603</v>
      </c>
      <c r="O951" s="8">
        <f t="shared" si="179"/>
        <v>1.8456570620253321</v>
      </c>
      <c r="P951" s="8">
        <f t="shared" si="180"/>
        <v>-3.7379569509529031E-2</v>
      </c>
      <c r="Q951" s="8"/>
    </row>
    <row r="952" spans="1:17" x14ac:dyDescent="0.2">
      <c r="A952" s="1" t="s">
        <v>950</v>
      </c>
      <c r="B952" s="7">
        <v>59.464565785085654</v>
      </c>
      <c r="C952" s="7">
        <v>-16.2755687847432</v>
      </c>
      <c r="D952" s="2">
        <v>58.361412844401258</v>
      </c>
      <c r="E952" s="3">
        <f t="shared" si="170"/>
        <v>159.46456578508565</v>
      </c>
      <c r="F952" s="3">
        <f t="shared" si="169"/>
        <v>83.7244312152568</v>
      </c>
      <c r="G952" s="3">
        <f t="shared" si="171"/>
        <v>158.36141284440126</v>
      </c>
      <c r="H952" s="7">
        <f t="shared" si="172"/>
        <v>0.95479999999998899</v>
      </c>
      <c r="I952" s="7">
        <f t="shared" si="173"/>
        <v>2.6434000000000069</v>
      </c>
      <c r="J952" s="7">
        <f t="shared" si="174"/>
        <v>1.3080999999999898</v>
      </c>
      <c r="K952" s="8">
        <f t="shared" si="175"/>
        <v>-1.6886000000000179</v>
      </c>
      <c r="L952" s="8">
        <f t="shared" si="176"/>
        <v>75.740134569828854</v>
      </c>
      <c r="M952" s="17">
        <f t="shared" si="177"/>
        <v>-1.6886000000000179E-2</v>
      </c>
      <c r="N952" s="8">
        <f t="shared" si="178"/>
        <v>1.7466663933199611</v>
      </c>
      <c r="O952" s="8">
        <f t="shared" si="179"/>
        <v>1.8456570620253321</v>
      </c>
      <c r="P952" s="8">
        <f t="shared" si="180"/>
        <v>-5.3634378098791347E-2</v>
      </c>
      <c r="Q952" s="8"/>
    </row>
    <row r="953" spans="1:17" x14ac:dyDescent="0.2">
      <c r="A953" s="1" t="s">
        <v>951</v>
      </c>
      <c r="B953" s="7">
        <v>60.866578247468112</v>
      </c>
      <c r="C953" s="7">
        <v>-14.112296931003399</v>
      </c>
      <c r="D953" s="2">
        <v>58.749239944457173</v>
      </c>
      <c r="E953" s="3">
        <f t="shared" si="170"/>
        <v>160.86657824746811</v>
      </c>
      <c r="F953" s="3">
        <f t="shared" si="169"/>
        <v>85.887703068996601</v>
      </c>
      <c r="G953" s="3">
        <f t="shared" si="171"/>
        <v>158.74923994445717</v>
      </c>
      <c r="H953" s="7">
        <f t="shared" si="172"/>
        <v>0.8791999999999911</v>
      </c>
      <c r="I953" s="7">
        <f t="shared" si="173"/>
        <v>2.5838000000000028</v>
      </c>
      <c r="J953" s="7">
        <f t="shared" si="174"/>
        <v>0.24489999999999235</v>
      </c>
      <c r="K953" s="8">
        <f t="shared" si="175"/>
        <v>-1.7046000000000117</v>
      </c>
      <c r="L953" s="8">
        <f t="shared" si="176"/>
        <v>74.978875178471512</v>
      </c>
      <c r="M953" s="17">
        <f t="shared" si="177"/>
        <v>-1.7046000000000117E-2</v>
      </c>
      <c r="N953" s="8">
        <f t="shared" si="178"/>
        <v>1.7168927179794289</v>
      </c>
      <c r="O953" s="8">
        <f t="shared" si="179"/>
        <v>1.8456570620253321</v>
      </c>
      <c r="P953" s="8">
        <f t="shared" si="180"/>
        <v>-6.976612648971936E-2</v>
      </c>
      <c r="Q953" s="8"/>
    </row>
    <row r="954" spans="1:17" x14ac:dyDescent="0.2">
      <c r="A954" s="1" t="s">
        <v>952</v>
      </c>
      <c r="B954" s="7">
        <v>59.676969901328079</v>
      </c>
      <c r="C954" s="7">
        <v>-13.172341908616289</v>
      </c>
      <c r="D954" s="2">
        <v>59.708085353721714</v>
      </c>
      <c r="E954" s="3">
        <f t="shared" si="170"/>
        <v>159.67696990132808</v>
      </c>
      <c r="F954" s="3">
        <f t="shared" si="169"/>
        <v>86.827658091383711</v>
      </c>
      <c r="G954" s="3">
        <f t="shared" si="171"/>
        <v>159.70808535372171</v>
      </c>
      <c r="H954" s="7">
        <f t="shared" si="172"/>
        <v>-0.73950000000000404</v>
      </c>
      <c r="I954" s="7">
        <f t="shared" si="173"/>
        <v>1.0944000000000065</v>
      </c>
      <c r="J954" s="7">
        <f t="shared" si="174"/>
        <v>0.60400000000000453</v>
      </c>
      <c r="K954" s="8">
        <f t="shared" si="175"/>
        <v>-1.8339000000000105</v>
      </c>
      <c r="L954" s="8">
        <f t="shared" si="176"/>
        <v>72.849311809944368</v>
      </c>
      <c r="M954" s="17">
        <f t="shared" si="177"/>
        <v>-1.8339000000000105E-2</v>
      </c>
      <c r="N954" s="8">
        <f t="shared" si="178"/>
        <v>1.685406622424404</v>
      </c>
      <c r="O954" s="8">
        <f t="shared" si="179"/>
        <v>1.8456570620253321</v>
      </c>
      <c r="P954" s="8">
        <f t="shared" si="180"/>
        <v>-8.6825685496024541E-2</v>
      </c>
      <c r="Q954" s="8"/>
    </row>
    <row r="955" spans="1:17" x14ac:dyDescent="0.2">
      <c r="A955" s="1" t="s">
        <v>953</v>
      </c>
      <c r="B955" s="7">
        <v>58.787249825037861</v>
      </c>
      <c r="C955" s="7">
        <v>-14.254388183751104</v>
      </c>
      <c r="D955" s="2">
        <v>59.52474047173564</v>
      </c>
      <c r="E955" s="3">
        <f t="shared" si="170"/>
        <v>158.78724982503786</v>
      </c>
      <c r="F955" s="3">
        <f t="shared" si="169"/>
        <v>85.745611816248896</v>
      </c>
      <c r="G955" s="3">
        <f t="shared" si="171"/>
        <v>159.52474047173564</v>
      </c>
      <c r="H955" s="7">
        <f t="shared" si="172"/>
        <v>-0.55720000000001324</v>
      </c>
      <c r="I955" s="7">
        <f t="shared" si="173"/>
        <v>-1.2461999999999862</v>
      </c>
      <c r="J955" s="7">
        <f t="shared" si="174"/>
        <v>-0.11480000000000379</v>
      </c>
      <c r="K955" s="8">
        <f t="shared" si="175"/>
        <v>0.68899999999997297</v>
      </c>
      <c r="L955" s="8">
        <f t="shared" si="176"/>
        <v>73.041638008788965</v>
      </c>
      <c r="M955" s="17">
        <f t="shared" si="177"/>
        <v>6.8899999999997297E-3</v>
      </c>
      <c r="N955" s="8">
        <f t="shared" si="178"/>
        <v>1.6970190740529079</v>
      </c>
      <c r="O955" s="8">
        <f t="shared" si="179"/>
        <v>1.8456570620253321</v>
      </c>
      <c r="P955" s="8">
        <f t="shared" si="180"/>
        <v>-8.0533914469092305E-2</v>
      </c>
      <c r="Q955" s="8"/>
    </row>
    <row r="956" spans="1:17" x14ac:dyDescent="0.2">
      <c r="A956" s="1" t="s">
        <v>954</v>
      </c>
      <c r="B956" s="7">
        <v>58.945401925863592</v>
      </c>
      <c r="C956" s="7">
        <v>-14.162726124719541</v>
      </c>
      <c r="D956" s="2">
        <v>60.589408589644023</v>
      </c>
      <c r="E956" s="3">
        <f t="shared" si="170"/>
        <v>158.94540192586359</v>
      </c>
      <c r="F956" s="3">
        <f t="shared" si="169"/>
        <v>85.837273875280459</v>
      </c>
      <c r="G956" s="3">
        <f t="shared" si="171"/>
        <v>160.58940858964402</v>
      </c>
      <c r="H956" s="7">
        <f t="shared" si="172"/>
        <v>9.9599999999999689E-2</v>
      </c>
      <c r="I956" s="7">
        <f t="shared" si="173"/>
        <v>0.10689999999999866</v>
      </c>
      <c r="J956" s="7">
        <f t="shared" si="174"/>
        <v>0.66740000000000688</v>
      </c>
      <c r="K956" s="8">
        <f t="shared" si="175"/>
        <v>-7.299999999998974E-3</v>
      </c>
      <c r="L956" s="8">
        <f t="shared" si="176"/>
        <v>73.108128050583133</v>
      </c>
      <c r="M956" s="17">
        <f t="shared" si="177"/>
        <v>-7.299999999998974E-5</v>
      </c>
      <c r="N956" s="8">
        <f t="shared" si="178"/>
        <v>1.696895191660502</v>
      </c>
      <c r="O956" s="8">
        <f t="shared" si="179"/>
        <v>1.8456570620253321</v>
      </c>
      <c r="P956" s="8">
        <f t="shared" si="180"/>
        <v>-8.0601035493336082E-2</v>
      </c>
      <c r="Q956" s="8"/>
    </row>
    <row r="957" spans="1:17" x14ac:dyDescent="0.2">
      <c r="A957" s="1" t="s">
        <v>955</v>
      </c>
      <c r="B957" s="7">
        <v>56.769439373498528</v>
      </c>
      <c r="C957" s="7">
        <v>-15.700844235290688</v>
      </c>
      <c r="D957" s="2">
        <v>59.263903611145111</v>
      </c>
      <c r="E957" s="3">
        <f t="shared" si="170"/>
        <v>156.76943937349853</v>
      </c>
      <c r="F957" s="3">
        <f t="shared" si="169"/>
        <v>84.299155764709312</v>
      </c>
      <c r="G957" s="3">
        <f t="shared" si="171"/>
        <v>159.26390361114511</v>
      </c>
      <c r="H957" s="7">
        <f t="shared" si="172"/>
        <v>-1.368999999999998</v>
      </c>
      <c r="I957" s="7">
        <f t="shared" si="173"/>
        <v>-1.7919000000000018</v>
      </c>
      <c r="J957" s="7">
        <f t="shared" si="174"/>
        <v>-0.82539999999999836</v>
      </c>
      <c r="K957" s="8">
        <f t="shared" si="175"/>
        <v>0.42290000000000383</v>
      </c>
      <c r="L957" s="8">
        <f t="shared" si="176"/>
        <v>72.470283608789217</v>
      </c>
      <c r="M957" s="17">
        <f t="shared" si="177"/>
        <v>4.2290000000000383E-3</v>
      </c>
      <c r="N957" s="8">
        <f t="shared" si="178"/>
        <v>1.7040713614260343</v>
      </c>
      <c r="O957" s="8">
        <f t="shared" si="179"/>
        <v>1.8456570620253321</v>
      </c>
      <c r="P957" s="8">
        <f t="shared" si="180"/>
        <v>-7.6712897272437353E-2</v>
      </c>
      <c r="Q957" s="8"/>
    </row>
    <row r="958" spans="1:17" x14ac:dyDescent="0.2">
      <c r="A958" s="1" t="s">
        <v>956</v>
      </c>
      <c r="B958" s="7">
        <v>57.270474501736231</v>
      </c>
      <c r="C958" s="7">
        <v>-14.646851890764538</v>
      </c>
      <c r="D958" s="2">
        <v>59.919593102312177</v>
      </c>
      <c r="E958" s="3">
        <f t="shared" si="170"/>
        <v>157.27047450173623</v>
      </c>
      <c r="F958" s="3">
        <f t="shared" si="169"/>
        <v>85.353148109235462</v>
      </c>
      <c r="G958" s="3">
        <f t="shared" si="171"/>
        <v>159.91959310231218</v>
      </c>
      <c r="H958" s="7">
        <f t="shared" si="172"/>
        <v>0.31959999999999766</v>
      </c>
      <c r="I958" s="7">
        <f t="shared" si="173"/>
        <v>1.2502999999999931</v>
      </c>
      <c r="J958" s="7">
        <f t="shared" si="174"/>
        <v>0.41169999999999263</v>
      </c>
      <c r="K958" s="8">
        <f t="shared" si="175"/>
        <v>-0.93069999999999542</v>
      </c>
      <c r="L958" s="8">
        <f t="shared" si="176"/>
        <v>71.917326392500769</v>
      </c>
      <c r="M958" s="17">
        <f t="shared" si="177"/>
        <v>-9.3069999999999542E-3</v>
      </c>
      <c r="N958" s="8">
        <f t="shared" si="178"/>
        <v>1.6882115692652424</v>
      </c>
      <c r="O958" s="8">
        <f t="shared" si="179"/>
        <v>1.8456570620253321</v>
      </c>
      <c r="P958" s="8">
        <f t="shared" si="180"/>
        <v>-8.5305930337522651E-2</v>
      </c>
      <c r="Q958" s="8"/>
    </row>
    <row r="959" spans="1:17" x14ac:dyDescent="0.2">
      <c r="A959" s="1" t="s">
        <v>957</v>
      </c>
      <c r="B959" s="7">
        <v>55.846547625597509</v>
      </c>
      <c r="C959" s="7">
        <v>-14.160509652838115</v>
      </c>
      <c r="D959" s="2">
        <v>59.608549493728191</v>
      </c>
      <c r="E959" s="3">
        <f t="shared" si="170"/>
        <v>155.84654762559751</v>
      </c>
      <c r="F959" s="3">
        <f t="shared" si="169"/>
        <v>85.839490347161885</v>
      </c>
      <c r="G959" s="3">
        <f t="shared" si="171"/>
        <v>159.60854949372819</v>
      </c>
      <c r="H959" s="7">
        <f t="shared" si="172"/>
        <v>-0.90540000000000065</v>
      </c>
      <c r="I959" s="7">
        <f t="shared" si="173"/>
        <v>0.56979999999999809</v>
      </c>
      <c r="J959" s="7">
        <f t="shared" si="174"/>
        <v>-0.19449999999999745</v>
      </c>
      <c r="K959" s="8">
        <f t="shared" si="175"/>
        <v>-1.4751999999999987</v>
      </c>
      <c r="L959" s="8">
        <f t="shared" si="176"/>
        <v>70.007057278435624</v>
      </c>
      <c r="M959" s="17">
        <f t="shared" si="177"/>
        <v>-1.4751999999999987E-2</v>
      </c>
      <c r="N959" s="8">
        <f t="shared" si="178"/>
        <v>1.6633070721954415</v>
      </c>
      <c r="O959" s="8">
        <f t="shared" si="179"/>
        <v>1.8456570620253321</v>
      </c>
      <c r="P959" s="8">
        <f t="shared" si="180"/>
        <v>-9.8799497253183488E-2</v>
      </c>
      <c r="Q959" s="8"/>
    </row>
    <row r="960" spans="1:17" x14ac:dyDescent="0.2">
      <c r="A960" s="1" t="s">
        <v>958</v>
      </c>
      <c r="B960" s="7">
        <v>55.739169354283462</v>
      </c>
      <c r="C960" s="7">
        <v>-14.417942284389255</v>
      </c>
      <c r="D960" s="2">
        <v>59.956017305976047</v>
      </c>
      <c r="E960" s="3">
        <f t="shared" si="170"/>
        <v>155.73916935428346</v>
      </c>
      <c r="F960" s="3">
        <f t="shared" si="169"/>
        <v>85.582057715610745</v>
      </c>
      <c r="G960" s="3">
        <f t="shared" si="171"/>
        <v>159.95601730597605</v>
      </c>
      <c r="H960" s="7">
        <f t="shared" si="172"/>
        <v>-6.8900000000005068E-2</v>
      </c>
      <c r="I960" s="7">
        <f t="shared" si="173"/>
        <v>-0.29989999999999739</v>
      </c>
      <c r="J960" s="7">
        <f t="shared" si="174"/>
        <v>0.21770000000000955</v>
      </c>
      <c r="K960" s="8">
        <f t="shared" si="175"/>
        <v>0.23099999999999232</v>
      </c>
      <c r="L960" s="8">
        <f t="shared" si="176"/>
        <v>70.157111638672717</v>
      </c>
      <c r="M960" s="17">
        <f t="shared" si="177"/>
        <v>2.3099999999999232E-3</v>
      </c>
      <c r="N960" s="8">
        <f t="shared" si="178"/>
        <v>1.6671493115322131</v>
      </c>
      <c r="O960" s="8">
        <f t="shared" si="179"/>
        <v>1.8456570620253321</v>
      </c>
      <c r="P960" s="8">
        <f t="shared" si="180"/>
        <v>-9.671772409183832E-2</v>
      </c>
      <c r="Q960" s="8"/>
    </row>
    <row r="961" spans="1:17" x14ac:dyDescent="0.2">
      <c r="A961" s="1" t="s">
        <v>959</v>
      </c>
      <c r="B961" s="7">
        <v>56.430495527047128</v>
      </c>
      <c r="C961" s="7">
        <v>-14.023323416262585</v>
      </c>
      <c r="D961" s="2">
        <v>60.573127620742497</v>
      </c>
      <c r="E961" s="3">
        <f t="shared" si="170"/>
        <v>156.43049552704713</v>
      </c>
      <c r="F961" s="3">
        <f t="shared" si="169"/>
        <v>85.976676583737415</v>
      </c>
      <c r="G961" s="3">
        <f t="shared" si="171"/>
        <v>160.5731276207425</v>
      </c>
      <c r="H961" s="7">
        <f t="shared" si="172"/>
        <v>0.44390000000000818</v>
      </c>
      <c r="I961" s="7">
        <f t="shared" si="173"/>
        <v>0.46109999999999207</v>
      </c>
      <c r="J961" s="7">
        <f t="shared" si="174"/>
        <v>0.38579999999999171</v>
      </c>
      <c r="K961" s="8">
        <f t="shared" si="175"/>
        <v>-1.7199999999983895E-2</v>
      </c>
      <c r="L961" s="8">
        <f t="shared" si="176"/>
        <v>70.453818943309713</v>
      </c>
      <c r="M961" s="17">
        <f t="shared" si="177"/>
        <v>-1.7199999999983895E-4</v>
      </c>
      <c r="N961" s="8">
        <f t="shared" si="178"/>
        <v>1.6668625618506299</v>
      </c>
      <c r="O961" s="8">
        <f t="shared" si="179"/>
        <v>1.8456570620253321</v>
      </c>
      <c r="P961" s="8">
        <f t="shared" si="180"/>
        <v>-9.6873088643294358E-2</v>
      </c>
      <c r="Q961" s="8"/>
    </row>
    <row r="962" spans="1:17" x14ac:dyDescent="0.2">
      <c r="A962" s="1" t="s">
        <v>960</v>
      </c>
      <c r="B962" s="7">
        <v>56.198665532676046</v>
      </c>
      <c r="C962" s="7">
        <v>-14.350292717310538</v>
      </c>
      <c r="D962" s="2">
        <v>60.126252606573985</v>
      </c>
      <c r="E962" s="3">
        <f t="shared" si="170"/>
        <v>156.19866553267605</v>
      </c>
      <c r="F962" s="3">
        <f t="shared" si="169"/>
        <v>85.649707282689462</v>
      </c>
      <c r="G962" s="3">
        <f t="shared" si="171"/>
        <v>160.12625260657398</v>
      </c>
      <c r="H962" s="7">
        <f t="shared" si="172"/>
        <v>-0.14819999999999833</v>
      </c>
      <c r="I962" s="7">
        <f t="shared" si="173"/>
        <v>-0.38030000000000008</v>
      </c>
      <c r="J962" s="7">
        <f t="shared" si="174"/>
        <v>-0.27829999999998689</v>
      </c>
      <c r="K962" s="8">
        <f t="shared" si="175"/>
        <v>0.23210000000000175</v>
      </c>
      <c r="L962" s="8">
        <f t="shared" si="176"/>
        <v>70.548958249986583</v>
      </c>
      <c r="M962" s="17">
        <f t="shared" si="177"/>
        <v>2.3210000000000175E-3</v>
      </c>
      <c r="N962" s="8">
        <f t="shared" si="178"/>
        <v>1.6707313498566851</v>
      </c>
      <c r="O962" s="8">
        <f t="shared" si="179"/>
        <v>1.8456570620253321</v>
      </c>
      <c r="P962" s="8">
        <f t="shared" si="180"/>
        <v>-9.4776931082035443E-2</v>
      </c>
      <c r="Q962" s="8"/>
    </row>
    <row r="963" spans="1:17" x14ac:dyDescent="0.2">
      <c r="A963" s="1" t="s">
        <v>961</v>
      </c>
      <c r="B963" s="7">
        <v>54.986563888142484</v>
      </c>
      <c r="C963" s="7">
        <v>-14.893483160897347</v>
      </c>
      <c r="D963" s="2">
        <v>59.849554442069831</v>
      </c>
      <c r="E963" s="3">
        <f t="shared" si="170"/>
        <v>154.98656388814248</v>
      </c>
      <c r="F963" s="3">
        <f t="shared" ref="F963:F1026" si="181">100+C963</f>
        <v>85.106516839102653</v>
      </c>
      <c r="G963" s="3">
        <f t="shared" si="171"/>
        <v>159.84955444206983</v>
      </c>
      <c r="H963" s="7">
        <f t="shared" si="172"/>
        <v>-0.77599999999999891</v>
      </c>
      <c r="I963" s="7">
        <f t="shared" si="173"/>
        <v>-0.63419999999999588</v>
      </c>
      <c r="J963" s="7">
        <f t="shared" si="174"/>
        <v>-0.17279999999999518</v>
      </c>
      <c r="K963" s="8">
        <f t="shared" si="175"/>
        <v>-0.14180000000000303</v>
      </c>
      <c r="L963" s="8">
        <f t="shared" si="176"/>
        <v>69.880047049039831</v>
      </c>
      <c r="M963" s="17">
        <f t="shared" si="177"/>
        <v>-1.4180000000000303E-3</v>
      </c>
      <c r="N963" s="8">
        <f t="shared" si="178"/>
        <v>1.6683622528025883</v>
      </c>
      <c r="O963" s="8">
        <f t="shared" si="179"/>
        <v>1.8456570620253321</v>
      </c>
      <c r="P963" s="8">
        <f t="shared" si="180"/>
        <v>-9.6060537393761192E-2</v>
      </c>
      <c r="Q963" s="8"/>
    </row>
    <row r="964" spans="1:17" x14ac:dyDescent="0.2">
      <c r="A964" s="1" t="s">
        <v>962</v>
      </c>
      <c r="B964" s="7">
        <v>56.165081719947921</v>
      </c>
      <c r="C964" s="7">
        <v>-14.890759752358491</v>
      </c>
      <c r="D964" s="2">
        <v>60.083574189773003</v>
      </c>
      <c r="E964" s="3">
        <f t="shared" ref="E964:E1027" si="182">100+B964</f>
        <v>156.16508171994792</v>
      </c>
      <c r="F964" s="3">
        <f t="shared" si="181"/>
        <v>85.109240247641509</v>
      </c>
      <c r="G964" s="3">
        <f t="shared" ref="G964:G1027" si="183">100+D964</f>
        <v>160.083574189773</v>
      </c>
      <c r="H964" s="7">
        <f t="shared" ref="H964:H1027" si="184">(E964/E963-1)*100</f>
        <v>0.76039999999999441</v>
      </c>
      <c r="I964" s="7">
        <f t="shared" ref="I964:I1027" si="185">(F964/F963-1)*100</f>
        <v>3.2000000000032003E-3</v>
      </c>
      <c r="J964" s="7">
        <f t="shared" ref="J964:J1027" si="186">(G964/G963-1)*100</f>
        <v>0.14639999999999098</v>
      </c>
      <c r="K964" s="8">
        <f t="shared" ref="K964:K1027" si="187">H964-I964</f>
        <v>0.75719999999999121</v>
      </c>
      <c r="L964" s="8">
        <f t="shared" ref="L964:L1027" si="188">(E964-F964)/100*100</f>
        <v>71.055841472306412</v>
      </c>
      <c r="M964" s="17">
        <f t="shared" ref="M964:M1027" si="189">K964/100</f>
        <v>7.5719999999999121E-3</v>
      </c>
      <c r="N964" s="8">
        <f t="shared" ref="N964:N1027" si="190">N963*(1+M964)</f>
        <v>1.6809950917808094</v>
      </c>
      <c r="O964" s="8">
        <f t="shared" ref="O964:O1027" si="191">MAX(N964,O963)</f>
        <v>1.8456570620253321</v>
      </c>
      <c r="P964" s="8">
        <f t="shared" ref="P964:P1027" si="192">N964/O964-1</f>
        <v>-8.9215907782906778E-2</v>
      </c>
      <c r="Q964" s="8"/>
    </row>
    <row r="965" spans="1:17" x14ac:dyDescent="0.2">
      <c r="A965" s="1" t="s">
        <v>963</v>
      </c>
      <c r="B965" s="7">
        <v>57.228878256624199</v>
      </c>
      <c r="C965" s="7">
        <v>-13.846724702240664</v>
      </c>
      <c r="D965" s="2">
        <v>60.480741537337821</v>
      </c>
      <c r="E965" s="3">
        <f t="shared" si="182"/>
        <v>157.2288782566242</v>
      </c>
      <c r="F965" s="3">
        <f t="shared" si="181"/>
        <v>86.153275297759336</v>
      </c>
      <c r="G965" s="3">
        <f t="shared" si="183"/>
        <v>160.48074153733782</v>
      </c>
      <c r="H965" s="7">
        <f t="shared" si="184"/>
        <v>0.68120000000000402</v>
      </c>
      <c r="I965" s="7">
        <f t="shared" si="185"/>
        <v>1.2267000000000028</v>
      </c>
      <c r="J965" s="7">
        <f t="shared" si="186"/>
        <v>0.24809999999999555</v>
      </c>
      <c r="K965" s="8">
        <f t="shared" si="187"/>
        <v>-0.54549999999999876</v>
      </c>
      <c r="L965" s="8">
        <f t="shared" si="188"/>
        <v>71.075602958864863</v>
      </c>
      <c r="M965" s="17">
        <f t="shared" si="189"/>
        <v>-5.4549999999999876E-3</v>
      </c>
      <c r="N965" s="8">
        <f t="shared" si="190"/>
        <v>1.6718252635551452</v>
      </c>
      <c r="O965" s="8">
        <f t="shared" si="191"/>
        <v>1.8456570620253321</v>
      </c>
      <c r="P965" s="8">
        <f t="shared" si="192"/>
        <v>-9.4184235005950967E-2</v>
      </c>
      <c r="Q965" s="8"/>
    </row>
    <row r="966" spans="1:17" x14ac:dyDescent="0.2">
      <c r="A966" s="1" t="s">
        <v>964</v>
      </c>
      <c r="B966" s="7">
        <v>55.948249043223996</v>
      </c>
      <c r="C966" s="7">
        <v>-15.468904722822174</v>
      </c>
      <c r="D966" s="2">
        <v>59.154368208531736</v>
      </c>
      <c r="E966" s="3">
        <f t="shared" si="182"/>
        <v>155.948249043224</v>
      </c>
      <c r="F966" s="3">
        <f t="shared" si="181"/>
        <v>84.531095277177826</v>
      </c>
      <c r="G966" s="3">
        <f t="shared" si="183"/>
        <v>159.15436820853174</v>
      </c>
      <c r="H966" s="7">
        <f t="shared" si="184"/>
        <v>-0.81449999999999578</v>
      </c>
      <c r="I966" s="7">
        <f t="shared" si="185"/>
        <v>-1.8828999999999985</v>
      </c>
      <c r="J966" s="7">
        <f t="shared" si="186"/>
        <v>-0.82649999999999668</v>
      </c>
      <c r="K966" s="8">
        <f t="shared" si="187"/>
        <v>1.0684000000000027</v>
      </c>
      <c r="L966" s="8">
        <f t="shared" si="188"/>
        <v>71.417153766046169</v>
      </c>
      <c r="M966" s="17">
        <f t="shared" si="189"/>
        <v>1.0684000000000027E-2</v>
      </c>
      <c r="N966" s="8">
        <f t="shared" si="190"/>
        <v>1.6896870446709682</v>
      </c>
      <c r="O966" s="8">
        <f t="shared" si="191"/>
        <v>1.8456570620253321</v>
      </c>
      <c r="P966" s="8">
        <f t="shared" si="192"/>
        <v>-8.4506499372754673E-2</v>
      </c>
      <c r="Q966" s="8"/>
    </row>
    <row r="967" spans="1:17" x14ac:dyDescent="0.2">
      <c r="A967" s="1" t="s">
        <v>965</v>
      </c>
      <c r="B967" s="7">
        <v>56.926824305970229</v>
      </c>
      <c r="C967" s="7">
        <v>-15.308633766176655</v>
      </c>
      <c r="D967" s="2">
        <v>59.118876784421246</v>
      </c>
      <c r="E967" s="3">
        <f t="shared" si="182"/>
        <v>156.92682430597023</v>
      </c>
      <c r="F967" s="3">
        <f t="shared" si="181"/>
        <v>84.691366233823345</v>
      </c>
      <c r="G967" s="3">
        <f t="shared" si="183"/>
        <v>159.11887678442125</v>
      </c>
      <c r="H967" s="7">
        <f t="shared" si="184"/>
        <v>0.62750000000000306</v>
      </c>
      <c r="I967" s="7">
        <f t="shared" si="185"/>
        <v>0.18959999999998978</v>
      </c>
      <c r="J967" s="7">
        <f t="shared" si="186"/>
        <v>-2.229999999998622E-2</v>
      </c>
      <c r="K967" s="8">
        <f t="shared" si="187"/>
        <v>0.43790000000001328</v>
      </c>
      <c r="L967" s="8">
        <f t="shared" si="188"/>
        <v>72.235458072146884</v>
      </c>
      <c r="M967" s="17">
        <f t="shared" si="189"/>
        <v>4.3790000000001328E-3</v>
      </c>
      <c r="N967" s="8">
        <f t="shared" si="190"/>
        <v>1.6970861842395826</v>
      </c>
      <c r="O967" s="8">
        <f t="shared" si="191"/>
        <v>1.8456570620253321</v>
      </c>
      <c r="P967" s="8">
        <f t="shared" si="192"/>
        <v>-8.0497553333507832E-2</v>
      </c>
      <c r="Q967" s="8"/>
    </row>
    <row r="968" spans="1:17" x14ac:dyDescent="0.2">
      <c r="A968" s="1" t="s">
        <v>966</v>
      </c>
      <c r="B968" s="7">
        <v>55.514482887216502</v>
      </c>
      <c r="C968" s="7">
        <v>-15.918326911693939</v>
      </c>
      <c r="D968" s="2">
        <v>58.537297289774187</v>
      </c>
      <c r="E968" s="3">
        <f t="shared" si="182"/>
        <v>155.5144828872165</v>
      </c>
      <c r="F968" s="3">
        <f t="shared" si="181"/>
        <v>84.081673088306061</v>
      </c>
      <c r="G968" s="3">
        <f t="shared" si="183"/>
        <v>158.53729728977419</v>
      </c>
      <c r="H968" s="7">
        <f t="shared" si="184"/>
        <v>-0.9000000000000008</v>
      </c>
      <c r="I968" s="7">
        <f t="shared" si="185"/>
        <v>-0.71989999999998444</v>
      </c>
      <c r="J968" s="7">
        <f t="shared" si="186"/>
        <v>-0.36549999999999638</v>
      </c>
      <c r="K968" s="8">
        <f t="shared" si="187"/>
        <v>-0.18010000000001636</v>
      </c>
      <c r="L968" s="8">
        <f t="shared" si="188"/>
        <v>71.432809798910441</v>
      </c>
      <c r="M968" s="17">
        <f t="shared" si="189"/>
        <v>-1.8010000000001636E-3</v>
      </c>
      <c r="N968" s="8">
        <f t="shared" si="190"/>
        <v>1.6940297320217668</v>
      </c>
      <c r="O968" s="8">
        <f t="shared" si="191"/>
        <v>1.8456570620253321</v>
      </c>
      <c r="P968" s="8">
        <f t="shared" si="192"/>
        <v>-8.2153577239954312E-2</v>
      </c>
      <c r="Q968" s="8"/>
    </row>
    <row r="969" spans="1:17" x14ac:dyDescent="0.2">
      <c r="A969" s="1" t="s">
        <v>967</v>
      </c>
      <c r="B969" s="7">
        <v>57.159359572714607</v>
      </c>
      <c r="C969" s="7">
        <v>-14.276968571337122</v>
      </c>
      <c r="D969" s="2">
        <v>59.750107614040957</v>
      </c>
      <c r="E969" s="3">
        <f t="shared" si="182"/>
        <v>157.15935957271461</v>
      </c>
      <c r="F969" s="3">
        <f t="shared" si="181"/>
        <v>85.723031428662878</v>
      </c>
      <c r="G969" s="3">
        <f t="shared" si="183"/>
        <v>159.75010761404096</v>
      </c>
      <c r="H969" s="7">
        <f t="shared" si="184"/>
        <v>1.0577000000000059</v>
      </c>
      <c r="I969" s="7">
        <f t="shared" si="185"/>
        <v>1.95209999999999</v>
      </c>
      <c r="J969" s="7">
        <f t="shared" si="186"/>
        <v>0.76499999999999346</v>
      </c>
      <c r="K969" s="8">
        <f t="shared" si="187"/>
        <v>-0.8943999999999841</v>
      </c>
      <c r="L969" s="8">
        <f t="shared" si="188"/>
        <v>71.436328144051728</v>
      </c>
      <c r="M969" s="17">
        <f t="shared" si="189"/>
        <v>-8.943999999999841E-3</v>
      </c>
      <c r="N969" s="8">
        <f t="shared" si="190"/>
        <v>1.6788783300985644</v>
      </c>
      <c r="O969" s="8">
        <f t="shared" si="191"/>
        <v>1.8456570620253321</v>
      </c>
      <c r="P969" s="8">
        <f t="shared" si="192"/>
        <v>-9.0362795645120064E-2</v>
      </c>
      <c r="Q969" s="8"/>
    </row>
    <row r="970" spans="1:17" x14ac:dyDescent="0.2">
      <c r="A970" s="1" t="s">
        <v>968</v>
      </c>
      <c r="B970" s="7">
        <v>58.945318534898917</v>
      </c>
      <c r="C970" s="7">
        <v>-13.532721212473461</v>
      </c>
      <c r="D970" s="2">
        <v>60.700461004236871</v>
      </c>
      <c r="E970" s="3">
        <f t="shared" si="182"/>
        <v>158.94531853489892</v>
      </c>
      <c r="F970" s="3">
        <f t="shared" si="181"/>
        <v>86.467278787526539</v>
      </c>
      <c r="G970" s="3">
        <f t="shared" si="183"/>
        <v>160.70046100423687</v>
      </c>
      <c r="H970" s="7">
        <f t="shared" si="184"/>
        <v>1.136399999999993</v>
      </c>
      <c r="I970" s="7">
        <f t="shared" si="185"/>
        <v>0.86820000000000785</v>
      </c>
      <c r="J970" s="7">
        <f t="shared" si="186"/>
        <v>0.59489999999999821</v>
      </c>
      <c r="K970" s="8">
        <f t="shared" si="187"/>
        <v>0.26819999999998512</v>
      </c>
      <c r="L970" s="8">
        <f t="shared" si="188"/>
        <v>72.478039747372378</v>
      </c>
      <c r="M970" s="17">
        <f t="shared" si="189"/>
        <v>2.6819999999998512E-3</v>
      </c>
      <c r="N970" s="8">
        <f t="shared" si="190"/>
        <v>1.6833810817798884</v>
      </c>
      <c r="O970" s="8">
        <f t="shared" si="191"/>
        <v>1.8456570620253321</v>
      </c>
      <c r="P970" s="8">
        <f t="shared" si="192"/>
        <v>-8.7923148663040407E-2</v>
      </c>
      <c r="Q970" s="8"/>
    </row>
    <row r="971" spans="1:17" x14ac:dyDescent="0.2">
      <c r="A971" s="1" t="s">
        <v>969</v>
      </c>
      <c r="B971" s="7">
        <v>57.457590353412257</v>
      </c>
      <c r="C971" s="7">
        <v>-12.981059973809039</v>
      </c>
      <c r="D971" s="2">
        <v>60.572864838199507</v>
      </c>
      <c r="E971" s="3">
        <f t="shared" si="182"/>
        <v>157.45759035341226</v>
      </c>
      <c r="F971" s="3">
        <f t="shared" si="181"/>
        <v>87.018940026190961</v>
      </c>
      <c r="G971" s="3">
        <f t="shared" si="183"/>
        <v>160.57286483819951</v>
      </c>
      <c r="H971" s="7">
        <f t="shared" si="184"/>
        <v>-0.9360000000000035</v>
      </c>
      <c r="I971" s="7">
        <f t="shared" si="185"/>
        <v>0.63800000000000523</v>
      </c>
      <c r="J971" s="7">
        <f t="shared" si="186"/>
        <v>-7.939999999999614E-2</v>
      </c>
      <c r="K971" s="8">
        <f t="shared" si="187"/>
        <v>-1.5740000000000087</v>
      </c>
      <c r="L971" s="8">
        <f t="shared" si="188"/>
        <v>70.438650327221296</v>
      </c>
      <c r="M971" s="17">
        <f t="shared" si="189"/>
        <v>-1.5740000000000087E-2</v>
      </c>
      <c r="N971" s="8">
        <f t="shared" si="190"/>
        <v>1.6568846635526728</v>
      </c>
      <c r="O971" s="8">
        <f t="shared" si="191"/>
        <v>1.8456570620253321</v>
      </c>
      <c r="P971" s="8">
        <f t="shared" si="192"/>
        <v>-0.10227923830308427</v>
      </c>
      <c r="Q971" s="8"/>
    </row>
    <row r="972" spans="1:17" x14ac:dyDescent="0.2">
      <c r="A972" s="1" t="s">
        <v>970</v>
      </c>
      <c r="B972" s="7">
        <v>57.102366029574966</v>
      </c>
      <c r="C972" s="7">
        <v>-13.791815438033055</v>
      </c>
      <c r="D972" s="2">
        <v>61.147394548590597</v>
      </c>
      <c r="E972" s="3">
        <f t="shared" si="182"/>
        <v>157.10236602957497</v>
      </c>
      <c r="F972" s="3">
        <f t="shared" si="181"/>
        <v>86.208184561966945</v>
      </c>
      <c r="G972" s="3">
        <f t="shared" si="183"/>
        <v>161.1473945485906</v>
      </c>
      <c r="H972" s="7">
        <f t="shared" si="184"/>
        <v>-0.22559999999999247</v>
      </c>
      <c r="I972" s="7">
        <f t="shared" si="185"/>
        <v>-0.93169999999999087</v>
      </c>
      <c r="J972" s="7">
        <f t="shared" si="186"/>
        <v>0.35780000000000811</v>
      </c>
      <c r="K972" s="8">
        <f t="shared" si="187"/>
        <v>0.7060999999999984</v>
      </c>
      <c r="L972" s="8">
        <f t="shared" si="188"/>
        <v>70.894181467608021</v>
      </c>
      <c r="M972" s="17">
        <f t="shared" si="189"/>
        <v>7.060999999999984E-3</v>
      </c>
      <c r="N972" s="8">
        <f t="shared" si="190"/>
        <v>1.6685839261620183</v>
      </c>
      <c r="O972" s="8">
        <f t="shared" si="191"/>
        <v>1.8456570620253321</v>
      </c>
      <c r="P972" s="8">
        <f t="shared" si="192"/>
        <v>-9.5940432004742227E-2</v>
      </c>
      <c r="Q972" s="8"/>
    </row>
    <row r="973" spans="1:17" x14ac:dyDescent="0.2">
      <c r="A973" s="1" t="s">
        <v>971</v>
      </c>
      <c r="B973" s="7">
        <v>56.694685389728221</v>
      </c>
      <c r="C973" s="7">
        <v>-13.468362329556555</v>
      </c>
      <c r="D973" s="2">
        <v>60.615446999185707</v>
      </c>
      <c r="E973" s="3">
        <f t="shared" si="182"/>
        <v>156.69468538972822</v>
      </c>
      <c r="F973" s="3">
        <f t="shared" si="181"/>
        <v>86.531637670443445</v>
      </c>
      <c r="G973" s="3">
        <f t="shared" si="183"/>
        <v>160.61544699918571</v>
      </c>
      <c r="H973" s="7">
        <f t="shared" si="184"/>
        <v>-0.2595000000000014</v>
      </c>
      <c r="I973" s="7">
        <f t="shared" si="185"/>
        <v>0.37519999999999776</v>
      </c>
      <c r="J973" s="7">
        <f t="shared" si="186"/>
        <v>-0.33009999999999984</v>
      </c>
      <c r="K973" s="8">
        <f t="shared" si="187"/>
        <v>-0.63469999999999915</v>
      </c>
      <c r="L973" s="8">
        <f t="shared" si="188"/>
        <v>70.163047719284776</v>
      </c>
      <c r="M973" s="17">
        <f t="shared" si="189"/>
        <v>-6.3469999999999915E-3</v>
      </c>
      <c r="N973" s="8">
        <f t="shared" si="190"/>
        <v>1.6579934239826679</v>
      </c>
      <c r="O973" s="8">
        <f t="shared" si="191"/>
        <v>1.8456570620253321</v>
      </c>
      <c r="P973" s="8">
        <f t="shared" si="192"/>
        <v>-0.10167849808280827</v>
      </c>
      <c r="Q973" s="8"/>
    </row>
    <row r="974" spans="1:17" x14ac:dyDescent="0.2">
      <c r="A974" s="1" t="s">
        <v>972</v>
      </c>
      <c r="B974" s="7">
        <v>59.365076218139961</v>
      </c>
      <c r="C974" s="7">
        <v>-13.687546967775788</v>
      </c>
      <c r="D974" s="2">
        <v>60.615446999185707</v>
      </c>
      <c r="E974" s="3">
        <f t="shared" si="182"/>
        <v>159.36507621813996</v>
      </c>
      <c r="F974" s="3">
        <f t="shared" si="181"/>
        <v>86.312453032224212</v>
      </c>
      <c r="G974" s="3">
        <f t="shared" si="183"/>
        <v>160.61544699918571</v>
      </c>
      <c r="H974" s="7">
        <f t="shared" si="184"/>
        <v>1.7042000000000002</v>
      </c>
      <c r="I974" s="7">
        <f t="shared" si="185"/>
        <v>-0.25330000000000075</v>
      </c>
      <c r="J974" s="7">
        <f t="shared" si="186"/>
        <v>0</v>
      </c>
      <c r="K974" s="8">
        <f t="shared" si="187"/>
        <v>1.9575000000000009</v>
      </c>
      <c r="L974" s="8">
        <f t="shared" si="188"/>
        <v>73.052623185915749</v>
      </c>
      <c r="M974" s="17">
        <f t="shared" si="189"/>
        <v>1.9575000000000009E-2</v>
      </c>
      <c r="N974" s="8">
        <f t="shared" si="190"/>
        <v>1.6904486452571288</v>
      </c>
      <c r="O974" s="8">
        <f t="shared" si="191"/>
        <v>1.8456570620253321</v>
      </c>
      <c r="P974" s="8">
        <f t="shared" si="192"/>
        <v>-8.4093854682779079E-2</v>
      </c>
      <c r="Q974" s="8"/>
    </row>
    <row r="975" spans="1:17" x14ac:dyDescent="0.2">
      <c r="A975" s="1" t="s">
        <v>973</v>
      </c>
      <c r="B975" s="7">
        <v>60.152020964505141</v>
      </c>
      <c r="C975" s="7">
        <v>-14.214657118443583</v>
      </c>
      <c r="D975" s="2">
        <v>61.06934625240541</v>
      </c>
      <c r="E975" s="3">
        <f t="shared" si="182"/>
        <v>160.15202096450514</v>
      </c>
      <c r="F975" s="3">
        <f t="shared" si="181"/>
        <v>85.785342881556417</v>
      </c>
      <c r="G975" s="3">
        <f t="shared" si="183"/>
        <v>161.06934625240541</v>
      </c>
      <c r="H975" s="7">
        <f t="shared" si="184"/>
        <v>0.4938000000000109</v>
      </c>
      <c r="I975" s="7">
        <f t="shared" si="185"/>
        <v>-0.61069999999999736</v>
      </c>
      <c r="J975" s="7">
        <f t="shared" si="186"/>
        <v>0.28259999999999952</v>
      </c>
      <c r="K975" s="8">
        <f t="shared" si="187"/>
        <v>1.1045000000000083</v>
      </c>
      <c r="L975" s="8">
        <f t="shared" si="188"/>
        <v>74.366678082948724</v>
      </c>
      <c r="M975" s="17">
        <f t="shared" si="189"/>
        <v>1.1045000000000083E-2</v>
      </c>
      <c r="N975" s="8">
        <f t="shared" si="190"/>
        <v>1.7091196505439941</v>
      </c>
      <c r="O975" s="8">
        <f t="shared" si="191"/>
        <v>1.8456570620253321</v>
      </c>
      <c r="P975" s="8">
        <f t="shared" si="192"/>
        <v>-7.3977671307750237E-2</v>
      </c>
      <c r="Q975" s="8"/>
    </row>
    <row r="976" spans="1:17" x14ac:dyDescent="0.2">
      <c r="A976" s="1" t="s">
        <v>974</v>
      </c>
      <c r="B976" s="7">
        <v>58.801458971711469</v>
      </c>
      <c r="C976" s="7">
        <v>-14.381766966376844</v>
      </c>
      <c r="D976" s="2">
        <v>60.665062193311883</v>
      </c>
      <c r="E976" s="3">
        <f t="shared" si="182"/>
        <v>158.80145897171147</v>
      </c>
      <c r="F976" s="3">
        <f t="shared" si="181"/>
        <v>85.618233033623156</v>
      </c>
      <c r="G976" s="3">
        <f t="shared" si="183"/>
        <v>160.66506219331188</v>
      </c>
      <c r="H976" s="7">
        <f t="shared" si="184"/>
        <v>-0.84330000000000238</v>
      </c>
      <c r="I976" s="7">
        <f t="shared" si="185"/>
        <v>-0.19479999999998387</v>
      </c>
      <c r="J976" s="7">
        <f t="shared" si="186"/>
        <v>-0.25099999999999012</v>
      </c>
      <c r="K976" s="8">
        <f t="shared" si="187"/>
        <v>-0.64850000000001851</v>
      </c>
      <c r="L976" s="8">
        <f t="shared" si="188"/>
        <v>73.183225938088313</v>
      </c>
      <c r="M976" s="17">
        <f t="shared" si="189"/>
        <v>-6.4850000000001851E-3</v>
      </c>
      <c r="N976" s="8">
        <f t="shared" si="190"/>
        <v>1.6980360096102158</v>
      </c>
      <c r="O976" s="8">
        <f t="shared" si="191"/>
        <v>1.8456570620253321</v>
      </c>
      <c r="P976" s="8">
        <f t="shared" si="192"/>
        <v>-7.9982926109319674E-2</v>
      </c>
      <c r="Q976" s="8"/>
    </row>
    <row r="977" spans="1:17" x14ac:dyDescent="0.2">
      <c r="A977" s="1" t="s">
        <v>975</v>
      </c>
      <c r="B977" s="7">
        <v>60.16079946050931</v>
      </c>
      <c r="C977" s="7">
        <v>-14.404798271062887</v>
      </c>
      <c r="D977" s="2">
        <v>61.03394917610774</v>
      </c>
      <c r="E977" s="3">
        <f t="shared" si="182"/>
        <v>160.16079946050931</v>
      </c>
      <c r="F977" s="3">
        <f t="shared" si="181"/>
        <v>85.595201728937113</v>
      </c>
      <c r="G977" s="3">
        <f t="shared" si="183"/>
        <v>161.03394917610774</v>
      </c>
      <c r="H977" s="7">
        <f t="shared" si="184"/>
        <v>0.8559999999999901</v>
      </c>
      <c r="I977" s="7">
        <f t="shared" si="185"/>
        <v>-2.6899999999996371E-2</v>
      </c>
      <c r="J977" s="7">
        <f t="shared" si="186"/>
        <v>0.22960000000000758</v>
      </c>
      <c r="K977" s="8">
        <f t="shared" si="187"/>
        <v>0.88289999999998647</v>
      </c>
      <c r="L977" s="8">
        <f t="shared" si="188"/>
        <v>74.565597731572197</v>
      </c>
      <c r="M977" s="17">
        <f t="shared" si="189"/>
        <v>8.8289999999998647E-3</v>
      </c>
      <c r="N977" s="8">
        <f t="shared" si="190"/>
        <v>1.7130279695390644</v>
      </c>
      <c r="O977" s="8">
        <f t="shared" si="191"/>
        <v>1.8456570620253321</v>
      </c>
      <c r="P977" s="8">
        <f t="shared" si="192"/>
        <v>-7.1860095363938892E-2</v>
      </c>
      <c r="Q977" s="8"/>
    </row>
    <row r="978" spans="1:17" x14ac:dyDescent="0.2">
      <c r="A978" s="1" t="s">
        <v>976</v>
      </c>
      <c r="B978" s="7">
        <v>57.732281258289589</v>
      </c>
      <c r="C978" s="7">
        <v>-13.749994977836522</v>
      </c>
      <c r="D978" s="2">
        <v>60.466465539211129</v>
      </c>
      <c r="E978" s="3">
        <f t="shared" si="182"/>
        <v>157.73228125828959</v>
      </c>
      <c r="F978" s="3">
        <f t="shared" si="181"/>
        <v>86.250005022163478</v>
      </c>
      <c r="G978" s="3">
        <f t="shared" si="183"/>
        <v>160.46646553921113</v>
      </c>
      <c r="H978" s="7">
        <f t="shared" si="184"/>
        <v>-1.5163000000000149</v>
      </c>
      <c r="I978" s="7">
        <f t="shared" si="185"/>
        <v>0.76499999999999346</v>
      </c>
      <c r="J978" s="7">
        <f t="shared" si="186"/>
        <v>-0.35240000000000826</v>
      </c>
      <c r="K978" s="8">
        <f t="shared" si="187"/>
        <v>-2.2813000000000083</v>
      </c>
      <c r="L978" s="8">
        <f t="shared" si="188"/>
        <v>71.482276236126111</v>
      </c>
      <c r="M978" s="17">
        <f t="shared" si="189"/>
        <v>-2.2813000000000083E-2</v>
      </c>
      <c r="N978" s="8">
        <f t="shared" si="190"/>
        <v>1.6739486624699695</v>
      </c>
      <c r="O978" s="8">
        <f t="shared" si="191"/>
        <v>1.8456570620253321</v>
      </c>
      <c r="P978" s="8">
        <f t="shared" si="192"/>
        <v>-9.30337510084015E-2</v>
      </c>
      <c r="Q978" s="8"/>
    </row>
    <row r="979" spans="1:17" x14ac:dyDescent="0.2">
      <c r="A979" s="1" t="s">
        <v>977</v>
      </c>
      <c r="B979" s="7">
        <v>58.673627512839062</v>
      </c>
      <c r="C979" s="7">
        <v>-13.771816229107131</v>
      </c>
      <c r="D979" s="2">
        <v>60.821096428052783</v>
      </c>
      <c r="E979" s="3">
        <f t="shared" si="182"/>
        <v>158.67362751283906</v>
      </c>
      <c r="F979" s="3">
        <f t="shared" si="181"/>
        <v>86.228183770892869</v>
      </c>
      <c r="G979" s="3">
        <f t="shared" si="183"/>
        <v>160.82109642805278</v>
      </c>
      <c r="H979" s="7">
        <f t="shared" si="184"/>
        <v>0.59679999999999733</v>
      </c>
      <c r="I979" s="7">
        <f t="shared" si="185"/>
        <v>-2.5300000000005873E-2</v>
      </c>
      <c r="J979" s="7">
        <f t="shared" si="186"/>
        <v>0.22100000000000453</v>
      </c>
      <c r="K979" s="8">
        <f t="shared" si="187"/>
        <v>0.62210000000000321</v>
      </c>
      <c r="L979" s="8">
        <f t="shared" si="188"/>
        <v>72.445443741946193</v>
      </c>
      <c r="M979" s="17">
        <f t="shared" si="189"/>
        <v>6.2210000000000321E-3</v>
      </c>
      <c r="N979" s="8">
        <f t="shared" si="190"/>
        <v>1.6843622970991954</v>
      </c>
      <c r="O979" s="8">
        <f t="shared" si="191"/>
        <v>1.8456570620253321</v>
      </c>
      <c r="P979" s="8">
        <f t="shared" si="192"/>
        <v>-8.7391513973424706E-2</v>
      </c>
      <c r="Q979" s="8"/>
    </row>
    <row r="980" spans="1:17" x14ac:dyDescent="0.2">
      <c r="A980" s="1" t="s">
        <v>978</v>
      </c>
      <c r="B980" s="7">
        <v>58.292493459553214</v>
      </c>
      <c r="C980" s="7">
        <v>-14.594519330465218</v>
      </c>
      <c r="D980" s="2">
        <v>60.225254265786845</v>
      </c>
      <c r="E980" s="3">
        <f t="shared" si="182"/>
        <v>158.29249345955321</v>
      </c>
      <c r="F980" s="3">
        <f t="shared" si="181"/>
        <v>85.405480669534782</v>
      </c>
      <c r="G980" s="3">
        <f t="shared" si="183"/>
        <v>160.22525426578684</v>
      </c>
      <c r="H980" s="7">
        <f t="shared" si="184"/>
        <v>-0.24020000000000152</v>
      </c>
      <c r="I980" s="7">
        <f t="shared" si="185"/>
        <v>-0.95410000000000217</v>
      </c>
      <c r="J980" s="7">
        <f t="shared" si="186"/>
        <v>-0.37050000000000693</v>
      </c>
      <c r="K980" s="8">
        <f t="shared" si="187"/>
        <v>0.71390000000000065</v>
      </c>
      <c r="L980" s="8">
        <f t="shared" si="188"/>
        <v>72.887012790018431</v>
      </c>
      <c r="M980" s="17">
        <f t="shared" si="189"/>
        <v>7.1390000000000065E-3</v>
      </c>
      <c r="N980" s="8">
        <f t="shared" si="190"/>
        <v>1.6963869595381866</v>
      </c>
      <c r="O980" s="8">
        <f t="shared" si="191"/>
        <v>1.8456570620253321</v>
      </c>
      <c r="P980" s="8">
        <f t="shared" si="192"/>
        <v>-8.0876401991680891E-2</v>
      </c>
      <c r="Q980" s="8"/>
    </row>
    <row r="981" spans="1:17" x14ac:dyDescent="0.2">
      <c r="A981" s="1" t="s">
        <v>979</v>
      </c>
      <c r="B981" s="7">
        <v>58.682842748424491</v>
      </c>
      <c r="C981" s="7">
        <v>-14.288255276784255</v>
      </c>
      <c r="D981" s="2">
        <v>60.813921849959343</v>
      </c>
      <c r="E981" s="3">
        <f t="shared" si="182"/>
        <v>158.68284274842449</v>
      </c>
      <c r="F981" s="3">
        <f t="shared" si="181"/>
        <v>85.711744723215745</v>
      </c>
      <c r="G981" s="3">
        <f t="shared" si="183"/>
        <v>160.81392184995934</v>
      </c>
      <c r="H981" s="7">
        <f t="shared" si="184"/>
        <v>0.24660000000000792</v>
      </c>
      <c r="I981" s="7">
        <f t="shared" si="185"/>
        <v>0.35860000000000891</v>
      </c>
      <c r="J981" s="7">
        <f t="shared" si="186"/>
        <v>0.36739999999999551</v>
      </c>
      <c r="K981" s="8">
        <f t="shared" si="187"/>
        <v>-0.11200000000000099</v>
      </c>
      <c r="L981" s="8">
        <f t="shared" si="188"/>
        <v>72.971098025208747</v>
      </c>
      <c r="M981" s="17">
        <f t="shared" si="189"/>
        <v>-1.1200000000000099E-3</v>
      </c>
      <c r="N981" s="8">
        <f t="shared" si="190"/>
        <v>1.6944870061435038</v>
      </c>
      <c r="O981" s="8">
        <f t="shared" si="191"/>
        <v>1.8456570620253321</v>
      </c>
      <c r="P981" s="8">
        <f t="shared" si="192"/>
        <v>-8.1905820421450226E-2</v>
      </c>
      <c r="Q981" s="8"/>
    </row>
    <row r="982" spans="1:17" x14ac:dyDescent="0.2">
      <c r="A982" s="1" t="s">
        <v>980</v>
      </c>
      <c r="B982" s="7">
        <v>58.647615157334343</v>
      </c>
      <c r="C982" s="7">
        <v>-13.99443541587307</v>
      </c>
      <c r="D982" s="2">
        <v>60.395484025305763</v>
      </c>
      <c r="E982" s="3">
        <f t="shared" si="182"/>
        <v>158.64761515733434</v>
      </c>
      <c r="F982" s="3">
        <f t="shared" si="181"/>
        <v>86.00556458412693</v>
      </c>
      <c r="G982" s="3">
        <f t="shared" si="183"/>
        <v>160.39548402530576</v>
      </c>
      <c r="H982" s="7">
        <f t="shared" si="184"/>
        <v>-2.2199999999994446E-2</v>
      </c>
      <c r="I982" s="7">
        <f t="shared" si="185"/>
        <v>0.34279999999999866</v>
      </c>
      <c r="J982" s="7">
        <f t="shared" si="186"/>
        <v>-0.26019999999998822</v>
      </c>
      <c r="K982" s="8">
        <f t="shared" si="187"/>
        <v>-0.36499999999999311</v>
      </c>
      <c r="L982" s="8">
        <f t="shared" si="188"/>
        <v>72.642050573207413</v>
      </c>
      <c r="M982" s="17">
        <f t="shared" si="189"/>
        <v>-3.6499999999999311E-3</v>
      </c>
      <c r="N982" s="8">
        <f t="shared" si="190"/>
        <v>1.6883021285710802</v>
      </c>
      <c r="O982" s="8">
        <f t="shared" si="191"/>
        <v>1.8456570620253321</v>
      </c>
      <c r="P982" s="8">
        <f t="shared" si="192"/>
        <v>-8.5256864176911806E-2</v>
      </c>
      <c r="Q982" s="8"/>
    </row>
    <row r="983" spans="1:17" x14ac:dyDescent="0.2">
      <c r="A983" s="1" t="s">
        <v>981</v>
      </c>
      <c r="B983" s="7">
        <v>62.775150160882703</v>
      </c>
      <c r="C983" s="7">
        <v>-13.97757832521458</v>
      </c>
      <c r="D983" s="2">
        <v>61.423939868876033</v>
      </c>
      <c r="E983" s="3">
        <f t="shared" si="182"/>
        <v>162.7751501608827</v>
      </c>
      <c r="F983" s="3">
        <f t="shared" si="181"/>
        <v>86.02242167478542</v>
      </c>
      <c r="G983" s="3">
        <f t="shared" si="183"/>
        <v>161.42393986887603</v>
      </c>
      <c r="H983" s="7">
        <f t="shared" si="184"/>
        <v>2.6016999999999957</v>
      </c>
      <c r="I983" s="7">
        <f t="shared" si="185"/>
        <v>1.96000000000085E-2</v>
      </c>
      <c r="J983" s="7">
        <f t="shared" si="186"/>
        <v>0.64120000000000843</v>
      </c>
      <c r="K983" s="8">
        <f t="shared" si="187"/>
        <v>2.5820999999999872</v>
      </c>
      <c r="L983" s="8">
        <f t="shared" si="188"/>
        <v>76.752728486097283</v>
      </c>
      <c r="M983" s="17">
        <f t="shared" si="189"/>
        <v>2.5820999999999872E-2</v>
      </c>
      <c r="N983" s="8">
        <f t="shared" si="190"/>
        <v>1.7318957778329138</v>
      </c>
      <c r="O983" s="8">
        <f t="shared" si="191"/>
        <v>1.8456570620253321</v>
      </c>
      <c r="P983" s="8">
        <f t="shared" si="192"/>
        <v>-6.1637281666824029E-2</v>
      </c>
      <c r="Q983" s="8"/>
    </row>
    <row r="984" spans="1:17" x14ac:dyDescent="0.2">
      <c r="A984" s="1" t="s">
        <v>982</v>
      </c>
      <c r="B984" s="7">
        <v>64.934688078067126</v>
      </c>
      <c r="C984" s="7">
        <v>-14.0187830651968</v>
      </c>
      <c r="D984" s="2">
        <v>62.82106406844116</v>
      </c>
      <c r="E984" s="3">
        <f t="shared" si="182"/>
        <v>164.93468807806713</v>
      </c>
      <c r="F984" s="3">
        <f t="shared" si="181"/>
        <v>85.9812169348032</v>
      </c>
      <c r="G984" s="3">
        <f t="shared" si="183"/>
        <v>162.82106406844116</v>
      </c>
      <c r="H984" s="7">
        <f t="shared" si="184"/>
        <v>1.3266999999999918</v>
      </c>
      <c r="I984" s="7">
        <f t="shared" si="185"/>
        <v>-4.790000000000072E-2</v>
      </c>
      <c r="J984" s="7">
        <f t="shared" si="186"/>
        <v>0.86550000000000793</v>
      </c>
      <c r="K984" s="8">
        <f t="shared" si="187"/>
        <v>1.3745999999999925</v>
      </c>
      <c r="L984" s="8">
        <f t="shared" si="188"/>
        <v>78.953471143263926</v>
      </c>
      <c r="M984" s="17">
        <f t="shared" si="189"/>
        <v>1.3745999999999925E-2</v>
      </c>
      <c r="N984" s="8">
        <f t="shared" si="190"/>
        <v>1.7557024171950046</v>
      </c>
      <c r="O984" s="8">
        <f t="shared" si="191"/>
        <v>1.8456570620253321</v>
      </c>
      <c r="P984" s="8">
        <f t="shared" si="192"/>
        <v>-4.8738547740616367E-2</v>
      </c>
      <c r="Q984" s="8"/>
    </row>
    <row r="985" spans="1:17" x14ac:dyDescent="0.2">
      <c r="A985" s="1" t="s">
        <v>983</v>
      </c>
      <c r="B985" s="7">
        <v>64.828800008320997</v>
      </c>
      <c r="C985" s="7">
        <v>-14.051627890065888</v>
      </c>
      <c r="D985" s="2">
        <v>62.650916056489649</v>
      </c>
      <c r="E985" s="3">
        <f t="shared" si="182"/>
        <v>164.828800008321</v>
      </c>
      <c r="F985" s="3">
        <f t="shared" si="181"/>
        <v>85.948372109934112</v>
      </c>
      <c r="G985" s="3">
        <f t="shared" si="183"/>
        <v>162.65091605648965</v>
      </c>
      <c r="H985" s="7">
        <f t="shared" si="184"/>
        <v>-6.4200000000003143E-2</v>
      </c>
      <c r="I985" s="7">
        <f t="shared" si="185"/>
        <v>-3.8199999999988243E-2</v>
      </c>
      <c r="J985" s="7">
        <f t="shared" si="186"/>
        <v>-0.10449999999999626</v>
      </c>
      <c r="K985" s="8">
        <f t="shared" si="187"/>
        <v>-2.60000000000149E-2</v>
      </c>
      <c r="L985" s="8">
        <f t="shared" si="188"/>
        <v>78.880427898386884</v>
      </c>
      <c r="M985" s="17">
        <f t="shared" si="189"/>
        <v>-2.60000000000149E-4</v>
      </c>
      <c r="N985" s="8">
        <f t="shared" si="190"/>
        <v>1.7552459345665337</v>
      </c>
      <c r="O985" s="8">
        <f t="shared" si="191"/>
        <v>1.8456570620253321</v>
      </c>
      <c r="P985" s="8">
        <f t="shared" si="192"/>
        <v>-4.8985875718204008E-2</v>
      </c>
      <c r="Q985" s="8"/>
    </row>
    <row r="986" spans="1:17" x14ac:dyDescent="0.2">
      <c r="A986" s="1" t="s">
        <v>984</v>
      </c>
      <c r="B986" s="7">
        <v>65.411634645150428</v>
      </c>
      <c r="C986" s="7">
        <v>-14.126231077057312</v>
      </c>
      <c r="D986" s="2">
        <v>62.395554118280955</v>
      </c>
      <c r="E986" s="3">
        <f t="shared" si="182"/>
        <v>165.41163464515043</v>
      </c>
      <c r="F986" s="3">
        <f t="shared" si="181"/>
        <v>85.873768922942688</v>
      </c>
      <c r="G986" s="3">
        <f t="shared" si="183"/>
        <v>162.39555411828096</v>
      </c>
      <c r="H986" s="7">
        <f t="shared" si="184"/>
        <v>0.35359999999999836</v>
      </c>
      <c r="I986" s="7">
        <f t="shared" si="185"/>
        <v>-8.679999999999799E-2</v>
      </c>
      <c r="J986" s="7">
        <f t="shared" si="186"/>
        <v>-0.15700000000000713</v>
      </c>
      <c r="K986" s="8">
        <f t="shared" si="187"/>
        <v>0.44039999999999635</v>
      </c>
      <c r="L986" s="8">
        <f t="shared" si="188"/>
        <v>79.537865722207741</v>
      </c>
      <c r="M986" s="17">
        <f t="shared" si="189"/>
        <v>4.4039999999999635E-3</v>
      </c>
      <c r="N986" s="8">
        <f t="shared" si="190"/>
        <v>1.7629760376623649</v>
      </c>
      <c r="O986" s="8">
        <f t="shared" si="191"/>
        <v>1.8456570620253321</v>
      </c>
      <c r="P986" s="8">
        <f t="shared" si="192"/>
        <v>-4.4797609514866887E-2</v>
      </c>
      <c r="Q986" s="8"/>
    </row>
    <row r="987" spans="1:17" x14ac:dyDescent="0.2">
      <c r="A987" s="1" t="s">
        <v>985</v>
      </c>
      <c r="B987" s="7">
        <v>63.046413681359439</v>
      </c>
      <c r="C987" s="7">
        <v>-14.47453508380876</v>
      </c>
      <c r="D987" s="2">
        <v>61.388376891639382</v>
      </c>
      <c r="E987" s="3">
        <f t="shared" si="182"/>
        <v>163.04641368135944</v>
      </c>
      <c r="F987" s="3">
        <f t="shared" si="181"/>
        <v>85.52546491619124</v>
      </c>
      <c r="G987" s="3">
        <f t="shared" si="183"/>
        <v>161.38837689163938</v>
      </c>
      <c r="H987" s="7">
        <f t="shared" si="184"/>
        <v>-1.4298999999999951</v>
      </c>
      <c r="I987" s="7">
        <f t="shared" si="185"/>
        <v>-0.40559999999999485</v>
      </c>
      <c r="J987" s="7">
        <f t="shared" si="186"/>
        <v>-0.62019999999999298</v>
      </c>
      <c r="K987" s="8">
        <f t="shared" si="187"/>
        <v>-1.0243000000000002</v>
      </c>
      <c r="L987" s="8">
        <f t="shared" si="188"/>
        <v>77.5209487651682</v>
      </c>
      <c r="M987" s="17">
        <f t="shared" si="189"/>
        <v>-1.0243000000000002E-2</v>
      </c>
      <c r="N987" s="8">
        <f t="shared" si="190"/>
        <v>1.7449178741085893</v>
      </c>
      <c r="O987" s="8">
        <f t="shared" si="191"/>
        <v>1.8456570620253321</v>
      </c>
      <c r="P987" s="8">
        <f t="shared" si="192"/>
        <v>-5.4581747600606079E-2</v>
      </c>
      <c r="Q987" s="8"/>
    </row>
    <row r="988" spans="1:17" x14ac:dyDescent="0.2">
      <c r="A988" s="1" t="s">
        <v>986</v>
      </c>
      <c r="B988" s="7">
        <v>62.663091562794563</v>
      </c>
      <c r="C988" s="7">
        <v>-13.753042261775761</v>
      </c>
      <c r="D988" s="2">
        <v>61.374174714472929</v>
      </c>
      <c r="E988" s="3">
        <f t="shared" si="182"/>
        <v>162.66309156279456</v>
      </c>
      <c r="F988" s="3">
        <f t="shared" si="181"/>
        <v>86.246957738224239</v>
      </c>
      <c r="G988" s="3">
        <f t="shared" si="183"/>
        <v>161.37417471447293</v>
      </c>
      <c r="H988" s="7">
        <f t="shared" si="184"/>
        <v>-0.2350999999999992</v>
      </c>
      <c r="I988" s="7">
        <f t="shared" si="185"/>
        <v>0.84360000000001101</v>
      </c>
      <c r="J988" s="7">
        <f t="shared" si="186"/>
        <v>-8.7999999999976986E-3</v>
      </c>
      <c r="K988" s="8">
        <f t="shared" si="187"/>
        <v>-1.0787000000000102</v>
      </c>
      <c r="L988" s="8">
        <f t="shared" si="188"/>
        <v>76.416133824570323</v>
      </c>
      <c r="M988" s="17">
        <f t="shared" si="189"/>
        <v>-1.0787000000000102E-2</v>
      </c>
      <c r="N988" s="8">
        <f t="shared" si="190"/>
        <v>1.7260954450005799</v>
      </c>
      <c r="O988" s="8">
        <f t="shared" si="191"/>
        <v>1.8456570620253321</v>
      </c>
      <c r="P988" s="8">
        <f t="shared" si="192"/>
        <v>-6.4779974289238318E-2</v>
      </c>
      <c r="Q988" s="8"/>
    </row>
    <row r="989" spans="1:17" x14ac:dyDescent="0.2">
      <c r="A989" s="1" t="s">
        <v>987</v>
      </c>
      <c r="B989" s="7">
        <v>64.484755525206282</v>
      </c>
      <c r="C989" s="7">
        <v>-13.706641398512602</v>
      </c>
      <c r="D989" s="2">
        <v>61.438078887659884</v>
      </c>
      <c r="E989" s="3">
        <f t="shared" si="182"/>
        <v>164.48475552520628</v>
      </c>
      <c r="F989" s="3">
        <f t="shared" si="181"/>
        <v>86.293358601487398</v>
      </c>
      <c r="G989" s="3">
        <f t="shared" si="183"/>
        <v>161.43807888765988</v>
      </c>
      <c r="H989" s="7">
        <f t="shared" si="184"/>
        <v>1.1198999999999959</v>
      </c>
      <c r="I989" s="7">
        <f t="shared" si="185"/>
        <v>5.3799999999992743E-2</v>
      </c>
      <c r="J989" s="7">
        <f t="shared" si="186"/>
        <v>3.9600000000006297E-2</v>
      </c>
      <c r="K989" s="8">
        <f t="shared" si="187"/>
        <v>1.0661000000000032</v>
      </c>
      <c r="L989" s="8">
        <f t="shared" si="188"/>
        <v>78.191396923718884</v>
      </c>
      <c r="M989" s="17">
        <f t="shared" si="189"/>
        <v>1.0661000000000032E-2</v>
      </c>
      <c r="N989" s="8">
        <f t="shared" si="190"/>
        <v>1.744497348539731</v>
      </c>
      <c r="O989" s="8">
        <f t="shared" si="191"/>
        <v>1.8456570620253321</v>
      </c>
      <c r="P989" s="8">
        <f t="shared" si="192"/>
        <v>-5.480959359513593E-2</v>
      </c>
      <c r="Q989" s="8"/>
    </row>
    <row r="990" spans="1:17" x14ac:dyDescent="0.2">
      <c r="A990" s="1" t="s">
        <v>988</v>
      </c>
      <c r="B990" s="7">
        <v>64.062358673017542</v>
      </c>
      <c r="C990" s="7">
        <v>-12.967970248883873</v>
      </c>
      <c r="D990" s="2">
        <v>61.544466581646844</v>
      </c>
      <c r="E990" s="3">
        <f t="shared" si="182"/>
        <v>164.06235867301754</v>
      </c>
      <c r="F990" s="3">
        <f t="shared" si="181"/>
        <v>87.032029751116127</v>
      </c>
      <c r="G990" s="3">
        <f t="shared" si="183"/>
        <v>161.54446658164684</v>
      </c>
      <c r="H990" s="7">
        <f t="shared" si="184"/>
        <v>-0.25680000000000147</v>
      </c>
      <c r="I990" s="7">
        <f t="shared" si="185"/>
        <v>0.8559999999999901</v>
      </c>
      <c r="J990" s="7">
        <f t="shared" si="186"/>
        <v>6.5899999999996517E-2</v>
      </c>
      <c r="K990" s="8">
        <f t="shared" si="187"/>
        <v>-1.1127999999999916</v>
      </c>
      <c r="L990" s="8">
        <f t="shared" si="188"/>
        <v>77.030328921901415</v>
      </c>
      <c r="M990" s="17">
        <f t="shared" si="189"/>
        <v>-1.1127999999999916E-2</v>
      </c>
      <c r="N990" s="8">
        <f t="shared" si="190"/>
        <v>1.725084582045181</v>
      </c>
      <c r="O990" s="8">
        <f t="shared" si="191"/>
        <v>1.8456570620253321</v>
      </c>
      <c r="P990" s="8">
        <f t="shared" si="192"/>
        <v>-6.5327672437609174E-2</v>
      </c>
      <c r="Q990" s="8"/>
    </row>
    <row r="991" spans="1:17" x14ac:dyDescent="0.2">
      <c r="A991" s="1" t="s">
        <v>989</v>
      </c>
      <c r="B991" s="7">
        <v>66.350864514147474</v>
      </c>
      <c r="C991" s="7">
        <v>-13.492947452342605</v>
      </c>
      <c r="D991" s="2">
        <v>62.657992589794134</v>
      </c>
      <c r="E991" s="3">
        <f t="shared" si="182"/>
        <v>166.35086451414747</v>
      </c>
      <c r="F991" s="3">
        <f t="shared" si="181"/>
        <v>86.507052547657395</v>
      </c>
      <c r="G991" s="3">
        <f t="shared" si="183"/>
        <v>162.65799258979413</v>
      </c>
      <c r="H991" s="7">
        <f t="shared" si="184"/>
        <v>1.3948999999999989</v>
      </c>
      <c r="I991" s="7">
        <f t="shared" si="185"/>
        <v>-0.60320000000000373</v>
      </c>
      <c r="J991" s="7">
        <f t="shared" si="186"/>
        <v>0.6893000000000038</v>
      </c>
      <c r="K991" s="8">
        <f t="shared" si="187"/>
        <v>1.9981000000000027</v>
      </c>
      <c r="L991" s="8">
        <f t="shared" si="188"/>
        <v>79.84381196649008</v>
      </c>
      <c r="M991" s="17">
        <f t="shared" si="189"/>
        <v>1.9981000000000027E-2</v>
      </c>
      <c r="N991" s="8">
        <f t="shared" si="190"/>
        <v>1.7595534970790259</v>
      </c>
      <c r="O991" s="8">
        <f t="shared" si="191"/>
        <v>1.8456570620253321</v>
      </c>
      <c r="P991" s="8">
        <f t="shared" si="192"/>
        <v>-4.6651984660585066E-2</v>
      </c>
      <c r="Q991" s="8"/>
    </row>
    <row r="992" spans="1:17" x14ac:dyDescent="0.2">
      <c r="A992" s="1" t="s">
        <v>990</v>
      </c>
      <c r="B992" s="7">
        <v>65.522270858002514</v>
      </c>
      <c r="C992" s="7">
        <v>-13.554626980809076</v>
      </c>
      <c r="D992" s="2">
        <v>62.367160099043588</v>
      </c>
      <c r="E992" s="3">
        <f t="shared" si="182"/>
        <v>165.52227085800251</v>
      </c>
      <c r="F992" s="3">
        <f t="shared" si="181"/>
        <v>86.445373019190924</v>
      </c>
      <c r="G992" s="3">
        <f t="shared" si="183"/>
        <v>162.36716009904359</v>
      </c>
      <c r="H992" s="7">
        <f t="shared" si="184"/>
        <v>-0.49809999999999022</v>
      </c>
      <c r="I992" s="7">
        <f t="shared" si="185"/>
        <v>-7.1299999999985264E-2</v>
      </c>
      <c r="J992" s="7">
        <f t="shared" si="186"/>
        <v>-0.17880000000000118</v>
      </c>
      <c r="K992" s="8">
        <f t="shared" si="187"/>
        <v>-0.42680000000000495</v>
      </c>
      <c r="L992" s="8">
        <f t="shared" si="188"/>
        <v>79.07689783881159</v>
      </c>
      <c r="M992" s="17">
        <f t="shared" si="189"/>
        <v>-4.2680000000000495E-3</v>
      </c>
      <c r="N992" s="8">
        <f t="shared" si="190"/>
        <v>1.7520437227534924</v>
      </c>
      <c r="O992" s="8">
        <f t="shared" si="191"/>
        <v>1.8456570620253321</v>
      </c>
      <c r="P992" s="8">
        <f t="shared" si="192"/>
        <v>-5.0720873990053761E-2</v>
      </c>
      <c r="Q992" s="8"/>
    </row>
    <row r="993" spans="1:17" x14ac:dyDescent="0.2">
      <c r="A993" s="1" t="s">
        <v>991</v>
      </c>
      <c r="B993" s="7">
        <v>65.766085162976367</v>
      </c>
      <c r="C993" s="7">
        <v>-13.834450653272199</v>
      </c>
      <c r="D993" s="2">
        <v>62.374304254087946</v>
      </c>
      <c r="E993" s="3">
        <f t="shared" si="182"/>
        <v>165.76608516297637</v>
      </c>
      <c r="F993" s="3">
        <f t="shared" si="181"/>
        <v>86.165549346727801</v>
      </c>
      <c r="G993" s="3">
        <f t="shared" si="183"/>
        <v>162.37430425408795</v>
      </c>
      <c r="H993" s="7">
        <f t="shared" si="184"/>
        <v>0.14730000000000576</v>
      </c>
      <c r="I993" s="7">
        <f t="shared" si="185"/>
        <v>-0.32370000000000454</v>
      </c>
      <c r="J993" s="7">
        <f t="shared" si="186"/>
        <v>4.3999999999932982E-3</v>
      </c>
      <c r="K993" s="8">
        <f t="shared" si="187"/>
        <v>0.4710000000000103</v>
      </c>
      <c r="L993" s="8">
        <f t="shared" si="188"/>
        <v>79.600535816248566</v>
      </c>
      <c r="M993" s="17">
        <f t="shared" si="189"/>
        <v>4.710000000000103E-3</v>
      </c>
      <c r="N993" s="8">
        <f t="shared" si="190"/>
        <v>1.7602958486876616</v>
      </c>
      <c r="O993" s="8">
        <f t="shared" si="191"/>
        <v>1.8456570620253321</v>
      </c>
      <c r="P993" s="8">
        <f t="shared" si="192"/>
        <v>-4.6249769306546784E-2</v>
      </c>
      <c r="Q993" s="8"/>
    </row>
    <row r="994" spans="1:17" x14ac:dyDescent="0.2">
      <c r="A994" s="1" t="s">
        <v>992</v>
      </c>
      <c r="B994" s="7">
        <v>66.326540296912412</v>
      </c>
      <c r="C994" s="7">
        <v>-13.447395005606708</v>
      </c>
      <c r="D994" s="2">
        <v>62.587176966965075</v>
      </c>
      <c r="E994" s="3">
        <f t="shared" si="182"/>
        <v>166.32654029691241</v>
      </c>
      <c r="F994" s="3">
        <f t="shared" si="181"/>
        <v>86.552604994393292</v>
      </c>
      <c r="G994" s="3">
        <f t="shared" si="183"/>
        <v>162.58717696696507</v>
      </c>
      <c r="H994" s="7">
        <f t="shared" si="184"/>
        <v>0.33810000000000784</v>
      </c>
      <c r="I994" s="7">
        <f t="shared" si="185"/>
        <v>0.44919999999999405</v>
      </c>
      <c r="J994" s="7">
        <f t="shared" si="186"/>
        <v>0.13110000000000621</v>
      </c>
      <c r="K994" s="8">
        <f t="shared" si="187"/>
        <v>-0.11109999999998621</v>
      </c>
      <c r="L994" s="8">
        <f t="shared" si="188"/>
        <v>79.773935302519121</v>
      </c>
      <c r="M994" s="17">
        <f t="shared" si="189"/>
        <v>-1.1109999999998621E-3</v>
      </c>
      <c r="N994" s="8">
        <f t="shared" si="190"/>
        <v>1.7583401599997699</v>
      </c>
      <c r="O994" s="8">
        <f t="shared" si="191"/>
        <v>1.8456570620253321</v>
      </c>
      <c r="P994" s="8">
        <f t="shared" si="192"/>
        <v>-4.7309385812847049E-2</v>
      </c>
      <c r="Q994" s="8"/>
    </row>
    <row r="995" spans="1:17" x14ac:dyDescent="0.2">
      <c r="A995" s="1" t="s">
        <v>993</v>
      </c>
      <c r="B995" s="7">
        <v>68.678896556331637</v>
      </c>
      <c r="C995" s="7">
        <v>-11.556999559924165</v>
      </c>
      <c r="D995" s="2">
        <v>63.551806687910073</v>
      </c>
      <c r="E995" s="3">
        <f t="shared" si="182"/>
        <v>168.67889655633164</v>
      </c>
      <c r="F995" s="3">
        <f t="shared" si="181"/>
        <v>88.443000440075835</v>
      </c>
      <c r="G995" s="3">
        <f t="shared" si="183"/>
        <v>163.55180668791007</v>
      </c>
      <c r="H995" s="7">
        <f t="shared" si="184"/>
        <v>1.4143000000000017</v>
      </c>
      <c r="I995" s="7">
        <f t="shared" si="185"/>
        <v>2.1840999999999999</v>
      </c>
      <c r="J995" s="7">
        <f t="shared" si="186"/>
        <v>0.59329999999999661</v>
      </c>
      <c r="K995" s="8">
        <f t="shared" si="187"/>
        <v>-0.76979999999999826</v>
      </c>
      <c r="L995" s="8">
        <f t="shared" si="188"/>
        <v>80.235896116255802</v>
      </c>
      <c r="M995" s="17">
        <f t="shared" si="189"/>
        <v>-7.6979999999999826E-3</v>
      </c>
      <c r="N995" s="8">
        <f t="shared" si="190"/>
        <v>1.7448044574480917</v>
      </c>
      <c r="O995" s="8">
        <f t="shared" si="191"/>
        <v>1.8456570620253321</v>
      </c>
      <c r="P995" s="8">
        <f t="shared" si="192"/>
        <v>-5.4643198160859718E-2</v>
      </c>
      <c r="Q995" s="8"/>
    </row>
    <row r="996" spans="1:17" x14ac:dyDescent="0.2">
      <c r="A996" s="1" t="s">
        <v>994</v>
      </c>
      <c r="B996" s="7">
        <v>68.781959362127537</v>
      </c>
      <c r="C996" s="7">
        <v>-11.184389199070125</v>
      </c>
      <c r="D996" s="2">
        <v>64.197182117100567</v>
      </c>
      <c r="E996" s="3">
        <f t="shared" si="182"/>
        <v>168.78195936212754</v>
      </c>
      <c r="F996" s="3">
        <f t="shared" si="181"/>
        <v>88.815610800929875</v>
      </c>
      <c r="G996" s="3">
        <f t="shared" si="183"/>
        <v>164.19718211710057</v>
      </c>
      <c r="H996" s="7">
        <f t="shared" si="184"/>
        <v>6.1099999999991716E-2</v>
      </c>
      <c r="I996" s="7">
        <f t="shared" si="185"/>
        <v>0.42130000000000223</v>
      </c>
      <c r="J996" s="7">
        <f t="shared" si="186"/>
        <v>0.39460000000000051</v>
      </c>
      <c r="K996" s="8">
        <f t="shared" si="187"/>
        <v>-0.36020000000001051</v>
      </c>
      <c r="L996" s="8">
        <f t="shared" si="188"/>
        <v>79.966348561197663</v>
      </c>
      <c r="M996" s="17">
        <f t="shared" si="189"/>
        <v>-3.6020000000001051E-3</v>
      </c>
      <c r="N996" s="8">
        <f t="shared" si="190"/>
        <v>1.7385196717923634</v>
      </c>
      <c r="O996" s="8">
        <f t="shared" si="191"/>
        <v>1.8456570620253321</v>
      </c>
      <c r="P996" s="8">
        <f t="shared" si="192"/>
        <v>-5.8048373361084482E-2</v>
      </c>
      <c r="Q996" s="8"/>
    </row>
    <row r="997" spans="1:17" x14ac:dyDescent="0.2">
      <c r="A997" s="1" t="s">
        <v>995</v>
      </c>
      <c r="B997" s="7">
        <v>69.732370575295676</v>
      </c>
      <c r="C997" s="7">
        <v>-11.564608828908902</v>
      </c>
      <c r="D997" s="2">
        <v>65.090907379363955</v>
      </c>
      <c r="E997" s="3">
        <f t="shared" si="182"/>
        <v>169.73237057529568</v>
      </c>
      <c r="F997" s="3">
        <f t="shared" si="181"/>
        <v>88.435391171091098</v>
      </c>
      <c r="G997" s="3">
        <f t="shared" si="183"/>
        <v>165.09090737936395</v>
      </c>
      <c r="H997" s="7">
        <f t="shared" si="184"/>
        <v>0.56309999999999416</v>
      </c>
      <c r="I997" s="7">
        <f t="shared" si="185"/>
        <v>-0.42809999999999793</v>
      </c>
      <c r="J997" s="7">
        <f t="shared" si="186"/>
        <v>0.54430000000000867</v>
      </c>
      <c r="K997" s="8">
        <f t="shared" si="187"/>
        <v>0.99119999999999209</v>
      </c>
      <c r="L997" s="8">
        <f t="shared" si="188"/>
        <v>81.296979404204578</v>
      </c>
      <c r="M997" s="17">
        <f t="shared" si="189"/>
        <v>9.9119999999999209E-3</v>
      </c>
      <c r="N997" s="8">
        <f t="shared" si="190"/>
        <v>1.7557518787791693</v>
      </c>
      <c r="O997" s="8">
        <f t="shared" si="191"/>
        <v>1.8456570620253321</v>
      </c>
      <c r="P997" s="8">
        <f t="shared" si="192"/>
        <v>-4.8711748837839575E-2</v>
      </c>
      <c r="Q997" s="8"/>
    </row>
    <row r="998" spans="1:17" x14ac:dyDescent="0.2">
      <c r="A998" s="1" t="s">
        <v>996</v>
      </c>
      <c r="B998" s="7">
        <v>70.517552521576988</v>
      </c>
      <c r="C998" s="7">
        <v>-11.303547554171828</v>
      </c>
      <c r="D998" s="2">
        <v>65.750445554344509</v>
      </c>
      <c r="E998" s="3">
        <f t="shared" si="182"/>
        <v>170.51755252157699</v>
      </c>
      <c r="F998" s="3">
        <f t="shared" si="181"/>
        <v>88.696452445828172</v>
      </c>
      <c r="G998" s="3">
        <f t="shared" si="183"/>
        <v>165.75044555434451</v>
      </c>
      <c r="H998" s="7">
        <f t="shared" si="184"/>
        <v>0.4626000000000019</v>
      </c>
      <c r="I998" s="7">
        <f t="shared" si="185"/>
        <v>0.29520000000000657</v>
      </c>
      <c r="J998" s="7">
        <f t="shared" si="186"/>
        <v>0.39949999999999708</v>
      </c>
      <c r="K998" s="8">
        <f t="shared" si="187"/>
        <v>0.16739999999999533</v>
      </c>
      <c r="L998" s="8">
        <f t="shared" si="188"/>
        <v>81.821100075748816</v>
      </c>
      <c r="M998" s="17">
        <f t="shared" si="189"/>
        <v>1.6739999999999533E-3</v>
      </c>
      <c r="N998" s="8">
        <f t="shared" si="190"/>
        <v>1.7586910074242454</v>
      </c>
      <c r="O998" s="8">
        <f t="shared" si="191"/>
        <v>1.8456570620253321</v>
      </c>
      <c r="P998" s="8">
        <f t="shared" si="192"/>
        <v>-4.7119292305394134E-2</v>
      </c>
      <c r="Q998" s="8"/>
    </row>
    <row r="999" spans="1:17" x14ac:dyDescent="0.2">
      <c r="A999" s="1" t="s">
        <v>997</v>
      </c>
      <c r="B999" s="7">
        <v>71.447725770582196</v>
      </c>
      <c r="C999" s="7">
        <v>-10.962953176779848</v>
      </c>
      <c r="D999" s="2">
        <v>66.615662880138188</v>
      </c>
      <c r="E999" s="3">
        <f t="shared" si="182"/>
        <v>171.4477257705822</v>
      </c>
      <c r="F999" s="3">
        <f t="shared" si="181"/>
        <v>89.037046823220152</v>
      </c>
      <c r="G999" s="3">
        <f t="shared" si="183"/>
        <v>166.61566288013819</v>
      </c>
      <c r="H999" s="7">
        <f t="shared" si="184"/>
        <v>0.54549999999999876</v>
      </c>
      <c r="I999" s="7">
        <f t="shared" si="185"/>
        <v>0.38400000000000656</v>
      </c>
      <c r="J999" s="7">
        <f t="shared" si="186"/>
        <v>0.52200000000000024</v>
      </c>
      <c r="K999" s="8">
        <f t="shared" si="187"/>
        <v>0.16149999999999221</v>
      </c>
      <c r="L999" s="8">
        <f t="shared" si="188"/>
        <v>82.410678947362044</v>
      </c>
      <c r="M999" s="17">
        <f t="shared" si="189"/>
        <v>1.6149999999999221E-3</v>
      </c>
      <c r="N999" s="8">
        <f t="shared" si="190"/>
        <v>1.7615312934012355</v>
      </c>
      <c r="O999" s="8">
        <f t="shared" si="191"/>
        <v>1.8456570620253321</v>
      </c>
      <c r="P999" s="8">
        <f t="shared" si="192"/>
        <v>-4.5580389962467494E-2</v>
      </c>
      <c r="Q999" s="8"/>
    </row>
    <row r="1000" spans="1:17" x14ac:dyDescent="0.2">
      <c r="A1000" s="1" t="s">
        <v>998</v>
      </c>
      <c r="B1000" s="7">
        <v>71.111002437168764</v>
      </c>
      <c r="C1000" s="7">
        <v>-12.215704425582558</v>
      </c>
      <c r="D1000" s="2">
        <v>66.473872951027175</v>
      </c>
      <c r="E1000" s="3">
        <f t="shared" si="182"/>
        <v>171.11100243716876</v>
      </c>
      <c r="F1000" s="3">
        <f t="shared" si="181"/>
        <v>87.784295574417442</v>
      </c>
      <c r="G1000" s="3">
        <f t="shared" si="183"/>
        <v>166.47387295102718</v>
      </c>
      <c r="H1000" s="7">
        <f t="shared" si="184"/>
        <v>-0.19640000000000768</v>
      </c>
      <c r="I1000" s="7">
        <f t="shared" si="185"/>
        <v>-1.4070000000000027</v>
      </c>
      <c r="J1000" s="7">
        <f t="shared" si="186"/>
        <v>-8.5100000000004616E-2</v>
      </c>
      <c r="K1000" s="8">
        <f t="shared" si="187"/>
        <v>1.210599999999995</v>
      </c>
      <c r="L1000" s="8">
        <f t="shared" si="188"/>
        <v>83.326706862751323</v>
      </c>
      <c r="M1000" s="17">
        <f t="shared" si="189"/>
        <v>1.210599999999995E-2</v>
      </c>
      <c r="N1000" s="8">
        <f t="shared" si="190"/>
        <v>1.7828563912391509</v>
      </c>
      <c r="O1000" s="8">
        <f t="shared" si="191"/>
        <v>1.8456570620253321</v>
      </c>
      <c r="P1000" s="8">
        <f t="shared" si="192"/>
        <v>-3.4026186163353067E-2</v>
      </c>
      <c r="Q1000" s="8"/>
    </row>
    <row r="1001" spans="1:17" x14ac:dyDescent="0.2">
      <c r="A1001" s="1" t="s">
        <v>999</v>
      </c>
      <c r="B1001" s="7">
        <v>70.9845514063677</v>
      </c>
      <c r="C1001" s="7">
        <v>-12.482744252719939</v>
      </c>
      <c r="D1001" s="2">
        <v>66.73623577479799</v>
      </c>
      <c r="E1001" s="3">
        <f t="shared" si="182"/>
        <v>170.9845514063677</v>
      </c>
      <c r="F1001" s="3">
        <f t="shared" si="181"/>
        <v>87.517255747280061</v>
      </c>
      <c r="G1001" s="3">
        <f t="shared" si="183"/>
        <v>166.73623577479799</v>
      </c>
      <c r="H1001" s="7">
        <f t="shared" si="184"/>
        <v>-7.3899999999993415E-2</v>
      </c>
      <c r="I1001" s="7">
        <f t="shared" si="185"/>
        <v>-0.30419999999999892</v>
      </c>
      <c r="J1001" s="7">
        <f t="shared" si="186"/>
        <v>0.15760000000000218</v>
      </c>
      <c r="K1001" s="8">
        <f t="shared" si="187"/>
        <v>0.2303000000000055</v>
      </c>
      <c r="L1001" s="8">
        <f t="shared" si="188"/>
        <v>83.46729565908764</v>
      </c>
      <c r="M1001" s="17">
        <f t="shared" si="189"/>
        <v>2.303000000000055E-3</v>
      </c>
      <c r="N1001" s="8">
        <f t="shared" si="190"/>
        <v>1.7869623095081746</v>
      </c>
      <c r="O1001" s="8">
        <f t="shared" si="191"/>
        <v>1.8456570620253321</v>
      </c>
      <c r="P1001" s="8">
        <f t="shared" si="192"/>
        <v>-3.1801548470087315E-2</v>
      </c>
      <c r="Q1001" s="8"/>
    </row>
    <row r="1002" spans="1:17" x14ac:dyDescent="0.2">
      <c r="A1002" s="1" t="s">
        <v>1000</v>
      </c>
      <c r="B1002" s="7">
        <v>74.165718985283178</v>
      </c>
      <c r="C1002" s="7">
        <v>-12.141339438049812</v>
      </c>
      <c r="D1002" s="2">
        <v>67.729150058836893</v>
      </c>
      <c r="E1002" s="3">
        <f t="shared" si="182"/>
        <v>174.16571898528318</v>
      </c>
      <c r="F1002" s="3">
        <f t="shared" si="181"/>
        <v>87.858660561950188</v>
      </c>
      <c r="G1002" s="3">
        <f t="shared" si="183"/>
        <v>167.72915005883689</v>
      </c>
      <c r="H1002" s="7">
        <f t="shared" si="184"/>
        <v>1.8604999999999983</v>
      </c>
      <c r="I1002" s="7">
        <f t="shared" si="185"/>
        <v>0.39009999999999323</v>
      </c>
      <c r="J1002" s="7">
        <f t="shared" si="186"/>
        <v>0.59549999999999326</v>
      </c>
      <c r="K1002" s="8">
        <f t="shared" si="187"/>
        <v>1.470400000000005</v>
      </c>
      <c r="L1002" s="8">
        <f t="shared" si="188"/>
        <v>86.30705842333299</v>
      </c>
      <c r="M1002" s="17">
        <f t="shared" si="189"/>
        <v>1.470400000000005E-2</v>
      </c>
      <c r="N1002" s="8">
        <f t="shared" si="190"/>
        <v>1.813237803307183</v>
      </c>
      <c r="O1002" s="8">
        <f t="shared" si="191"/>
        <v>1.8456570620253321</v>
      </c>
      <c r="P1002" s="8">
        <f t="shared" si="192"/>
        <v>-1.7565158438791362E-2</v>
      </c>
      <c r="Q1002" s="8"/>
    </row>
    <row r="1003" spans="1:17" x14ac:dyDescent="0.2">
      <c r="A1003" s="1" t="s">
        <v>1001</v>
      </c>
      <c r="B1003" s="7">
        <v>72.967284672945453</v>
      </c>
      <c r="C1003" s="7">
        <v>-13.162257073779671</v>
      </c>
      <c r="D1003" s="2">
        <v>67.580206573584633</v>
      </c>
      <c r="E1003" s="3">
        <f t="shared" si="182"/>
        <v>172.96728467294545</v>
      </c>
      <c r="F1003" s="3">
        <f t="shared" si="181"/>
        <v>86.837742926220329</v>
      </c>
      <c r="G1003" s="3">
        <f t="shared" si="183"/>
        <v>167.58020657358463</v>
      </c>
      <c r="H1003" s="7">
        <f t="shared" si="184"/>
        <v>-0.6880999999999915</v>
      </c>
      <c r="I1003" s="7">
        <f t="shared" si="185"/>
        <v>-1.1619999999999964</v>
      </c>
      <c r="J1003" s="7">
        <f t="shared" si="186"/>
        <v>-8.8800000000011092E-2</v>
      </c>
      <c r="K1003" s="8">
        <f t="shared" si="187"/>
        <v>0.47390000000000487</v>
      </c>
      <c r="L1003" s="8">
        <f t="shared" si="188"/>
        <v>86.129541746725124</v>
      </c>
      <c r="M1003" s="17">
        <f t="shared" si="189"/>
        <v>4.7390000000000487E-3</v>
      </c>
      <c r="N1003" s="8">
        <f t="shared" si="190"/>
        <v>1.8218307372570559</v>
      </c>
      <c r="O1003" s="8">
        <f t="shared" si="191"/>
        <v>1.8456570620253321</v>
      </c>
      <c r="P1003" s="8">
        <f t="shared" si="192"/>
        <v>-1.2909399724632675E-2</v>
      </c>
      <c r="Q1003" s="8"/>
    </row>
    <row r="1004" spans="1:17" x14ac:dyDescent="0.2">
      <c r="A1004" s="1" t="s">
        <v>1002</v>
      </c>
      <c r="B1004" s="7">
        <v>69.359533049237143</v>
      </c>
      <c r="C1004" s="7">
        <v>-12.705837896959466</v>
      </c>
      <c r="D1004" s="2">
        <v>67.693658373434943</v>
      </c>
      <c r="E1004" s="3">
        <f t="shared" si="182"/>
        <v>169.35953304923714</v>
      </c>
      <c r="F1004" s="3">
        <f t="shared" si="181"/>
        <v>87.294162103040534</v>
      </c>
      <c r="G1004" s="3">
        <f t="shared" si="183"/>
        <v>167.69365837343494</v>
      </c>
      <c r="H1004" s="7">
        <f t="shared" si="184"/>
        <v>-2.0858000000000043</v>
      </c>
      <c r="I1004" s="7">
        <f t="shared" si="185"/>
        <v>0.52559999999999274</v>
      </c>
      <c r="J1004" s="7">
        <f t="shared" si="186"/>
        <v>6.7700000000003868E-2</v>
      </c>
      <c r="K1004" s="8">
        <f t="shared" si="187"/>
        <v>-2.6113999999999971</v>
      </c>
      <c r="L1004" s="8">
        <f t="shared" si="188"/>
        <v>82.065370946196609</v>
      </c>
      <c r="M1004" s="17">
        <f t="shared" si="189"/>
        <v>-2.6113999999999971E-2</v>
      </c>
      <c r="N1004" s="8">
        <f t="shared" si="190"/>
        <v>1.7742554493843252</v>
      </c>
      <c r="O1004" s="8">
        <f t="shared" si="191"/>
        <v>1.8456570620253321</v>
      </c>
      <c r="P1004" s="8">
        <f t="shared" si="192"/>
        <v>-3.868628366022353E-2</v>
      </c>
      <c r="Q1004" s="8"/>
    </row>
    <row r="1005" spans="1:17" x14ac:dyDescent="0.2">
      <c r="A1005" s="1" t="s">
        <v>1003</v>
      </c>
      <c r="B1005" s="7">
        <v>69.387477372190261</v>
      </c>
      <c r="C1005" s="7">
        <v>-12.963879440136054</v>
      </c>
      <c r="D1005" s="2">
        <v>67.906461625910822</v>
      </c>
      <c r="E1005" s="3">
        <f t="shared" si="182"/>
        <v>169.38747737219026</v>
      </c>
      <c r="F1005" s="3">
        <f t="shared" si="181"/>
        <v>87.036120559863946</v>
      </c>
      <c r="G1005" s="3">
        <f t="shared" si="183"/>
        <v>167.90646162591082</v>
      </c>
      <c r="H1005" s="7">
        <f t="shared" si="184"/>
        <v>1.6499999999997073E-2</v>
      </c>
      <c r="I1005" s="7">
        <f t="shared" si="185"/>
        <v>-0.29559999999999587</v>
      </c>
      <c r="J1005" s="7">
        <f t="shared" si="186"/>
        <v>0.12689999999999646</v>
      </c>
      <c r="K1005" s="8">
        <f t="shared" si="187"/>
        <v>0.31209999999999294</v>
      </c>
      <c r="L1005" s="8">
        <f t="shared" si="188"/>
        <v>82.351356812326316</v>
      </c>
      <c r="M1005" s="17">
        <f t="shared" si="189"/>
        <v>3.1209999999999294E-3</v>
      </c>
      <c r="N1005" s="8">
        <f t="shared" si="190"/>
        <v>1.7797929006418536</v>
      </c>
      <c r="O1005" s="8">
        <f t="shared" si="191"/>
        <v>1.8456570620253321</v>
      </c>
      <c r="P1005" s="8">
        <f t="shared" si="192"/>
        <v>-3.5686023551527168E-2</v>
      </c>
      <c r="Q1005" s="8"/>
    </row>
    <row r="1006" spans="1:17" x14ac:dyDescent="0.2">
      <c r="A1006" s="1" t="s">
        <v>1004</v>
      </c>
      <c r="B1006" s="7">
        <v>71.518033062577672</v>
      </c>
      <c r="C1006" s="7">
        <v>-14.293704326170214</v>
      </c>
      <c r="D1006" s="2">
        <v>68.16889942543213</v>
      </c>
      <c r="E1006" s="3">
        <f t="shared" si="182"/>
        <v>171.51803306257767</v>
      </c>
      <c r="F1006" s="3">
        <f t="shared" si="181"/>
        <v>85.706295673829786</v>
      </c>
      <c r="G1006" s="3">
        <f t="shared" si="183"/>
        <v>168.16889942543213</v>
      </c>
      <c r="H1006" s="7">
        <f t="shared" si="184"/>
        <v>1.2577999999999978</v>
      </c>
      <c r="I1006" s="7">
        <f t="shared" si="185"/>
        <v>-1.5279000000000043</v>
      </c>
      <c r="J1006" s="7">
        <f t="shared" si="186"/>
        <v>0.15629999999999811</v>
      </c>
      <c r="K1006" s="8">
        <f t="shared" si="187"/>
        <v>2.7857000000000021</v>
      </c>
      <c r="L1006" s="8">
        <f t="shared" si="188"/>
        <v>85.811737388747886</v>
      </c>
      <c r="M1006" s="17">
        <f t="shared" si="189"/>
        <v>2.7857000000000021E-2</v>
      </c>
      <c r="N1006" s="8">
        <f t="shared" si="190"/>
        <v>1.8293725914750338</v>
      </c>
      <c r="O1006" s="8">
        <f t="shared" si="191"/>
        <v>1.8456570620253321</v>
      </c>
      <c r="P1006" s="8">
        <f t="shared" si="192"/>
        <v>-8.8231291096020348E-3</v>
      </c>
      <c r="Q1006" s="8"/>
    </row>
    <row r="1007" spans="1:17" x14ac:dyDescent="0.2">
      <c r="A1007" s="1" t="s">
        <v>1005</v>
      </c>
      <c r="B1007" s="7">
        <v>68.698105080995816</v>
      </c>
      <c r="C1007" s="7">
        <v>-14.172944155565787</v>
      </c>
      <c r="D1007" s="2">
        <v>67.715011565882889</v>
      </c>
      <c r="E1007" s="3">
        <f t="shared" si="182"/>
        <v>168.69810508099582</v>
      </c>
      <c r="F1007" s="3">
        <f t="shared" si="181"/>
        <v>85.827055844434213</v>
      </c>
      <c r="G1007" s="3">
        <f t="shared" si="183"/>
        <v>167.71501156588289</v>
      </c>
      <c r="H1007" s="7">
        <f t="shared" si="184"/>
        <v>-1.6441000000000039</v>
      </c>
      <c r="I1007" s="7">
        <f t="shared" si="185"/>
        <v>0.14089999999999936</v>
      </c>
      <c r="J1007" s="7">
        <f t="shared" si="186"/>
        <v>-0.26990000000000069</v>
      </c>
      <c r="K1007" s="8">
        <f t="shared" si="187"/>
        <v>-1.7850000000000033</v>
      </c>
      <c r="L1007" s="8">
        <f t="shared" si="188"/>
        <v>82.871049236561603</v>
      </c>
      <c r="M1007" s="17">
        <f t="shared" si="189"/>
        <v>-1.7850000000000033E-2</v>
      </c>
      <c r="N1007" s="8">
        <f t="shared" si="190"/>
        <v>1.7967182907172043</v>
      </c>
      <c r="O1007" s="8">
        <f t="shared" si="191"/>
        <v>1.8456570620253321</v>
      </c>
      <c r="P1007" s="8">
        <f t="shared" si="192"/>
        <v>-2.6515636254995645E-2</v>
      </c>
      <c r="Q1007" s="8"/>
    </row>
    <row r="1008" spans="1:17" x14ac:dyDescent="0.2">
      <c r="A1008" s="1" t="s">
        <v>1006</v>
      </c>
      <c r="B1008" s="7">
        <v>73.189692128777324</v>
      </c>
      <c r="C1008" s="7">
        <v>-14.149685023431957</v>
      </c>
      <c r="D1008" s="2">
        <v>70.062686297782108</v>
      </c>
      <c r="E1008" s="3">
        <f t="shared" si="182"/>
        <v>173.18969212877732</v>
      </c>
      <c r="F1008" s="3">
        <f t="shared" si="181"/>
        <v>85.850314976568043</v>
      </c>
      <c r="G1008" s="3">
        <f t="shared" si="183"/>
        <v>170.06268629778211</v>
      </c>
      <c r="H1008" s="7">
        <f t="shared" si="184"/>
        <v>2.6624999999999899</v>
      </c>
      <c r="I1008" s="7">
        <f t="shared" si="185"/>
        <v>2.709999999999102E-2</v>
      </c>
      <c r="J1008" s="7">
        <f t="shared" si="186"/>
        <v>1.3997999999999955</v>
      </c>
      <c r="K1008" s="8">
        <f t="shared" si="187"/>
        <v>2.6353999999999989</v>
      </c>
      <c r="L1008" s="8">
        <f t="shared" si="188"/>
        <v>87.339377152209281</v>
      </c>
      <c r="M1008" s="17">
        <f t="shared" si="189"/>
        <v>2.6353999999999989E-2</v>
      </c>
      <c r="N1008" s="8">
        <f t="shared" si="190"/>
        <v>1.8440690045507655</v>
      </c>
      <c r="O1008" s="8">
        <f t="shared" si="191"/>
        <v>1.8456570620253321</v>
      </c>
      <c r="P1008" s="8">
        <f t="shared" si="192"/>
        <v>-8.604293328599022E-4</v>
      </c>
      <c r="Q1008" s="8"/>
    </row>
    <row r="1009" spans="1:17" x14ac:dyDescent="0.2">
      <c r="A1009" s="1" t="s">
        <v>1007</v>
      </c>
      <c r="B1009" s="7">
        <v>70.207538820011905</v>
      </c>
      <c r="C1009" s="7">
        <v>-14.286959677079494</v>
      </c>
      <c r="D1009" s="2">
        <v>68.991801562164966</v>
      </c>
      <c r="E1009" s="3">
        <f t="shared" si="182"/>
        <v>170.20753882001191</v>
      </c>
      <c r="F1009" s="3">
        <f t="shared" si="181"/>
        <v>85.713040322920506</v>
      </c>
      <c r="G1009" s="3">
        <f t="shared" si="183"/>
        <v>168.99180156216497</v>
      </c>
      <c r="H1009" s="7">
        <f t="shared" si="184"/>
        <v>-1.7218999999999984</v>
      </c>
      <c r="I1009" s="7">
        <f t="shared" si="185"/>
        <v>-0.15990000000000171</v>
      </c>
      <c r="J1009" s="7">
        <f t="shared" si="186"/>
        <v>-0.6296999999999997</v>
      </c>
      <c r="K1009" s="8">
        <f t="shared" si="187"/>
        <v>-1.5619999999999967</v>
      </c>
      <c r="L1009" s="8">
        <f t="shared" si="188"/>
        <v>84.494498497091399</v>
      </c>
      <c r="M1009" s="17">
        <f t="shared" si="189"/>
        <v>-1.5619999999999967E-2</v>
      </c>
      <c r="N1009" s="8">
        <f t="shared" si="190"/>
        <v>1.8152646466996827</v>
      </c>
      <c r="O1009" s="8">
        <f t="shared" si="191"/>
        <v>1.8456570620253321</v>
      </c>
      <c r="P1009" s="8">
        <f t="shared" si="192"/>
        <v>-1.6466989426680567E-2</v>
      </c>
      <c r="Q1009" s="8"/>
    </row>
    <row r="1010" spans="1:17" x14ac:dyDescent="0.2">
      <c r="A1010" s="1" t="s">
        <v>1008</v>
      </c>
      <c r="B1010" s="7">
        <v>71.693961256527075</v>
      </c>
      <c r="C1010" s="7">
        <v>-13.459228846681043</v>
      </c>
      <c r="D1010" s="2">
        <v>69.098266397149104</v>
      </c>
      <c r="E1010" s="3">
        <f t="shared" si="182"/>
        <v>171.69396125652707</v>
      </c>
      <c r="F1010" s="3">
        <f t="shared" si="181"/>
        <v>86.540771153318957</v>
      </c>
      <c r="G1010" s="3">
        <f t="shared" si="183"/>
        <v>169.0982663971491</v>
      </c>
      <c r="H1010" s="7">
        <f t="shared" si="184"/>
        <v>0.87330000000001018</v>
      </c>
      <c r="I1010" s="7">
        <f t="shared" si="185"/>
        <v>0.96570000000000267</v>
      </c>
      <c r="J1010" s="7">
        <f t="shared" si="186"/>
        <v>6.2999999999990841E-2</v>
      </c>
      <c r="K1010" s="8">
        <f t="shared" si="187"/>
        <v>-9.2399999999992488E-2</v>
      </c>
      <c r="L1010" s="8">
        <f t="shared" si="188"/>
        <v>85.153190103208118</v>
      </c>
      <c r="M1010" s="17">
        <f t="shared" si="189"/>
        <v>-9.2399999999992488E-4</v>
      </c>
      <c r="N1010" s="8">
        <f t="shared" si="190"/>
        <v>1.8135873421661324</v>
      </c>
      <c r="O1010" s="8">
        <f t="shared" si="191"/>
        <v>1.8456570620253321</v>
      </c>
      <c r="P1010" s="8">
        <f t="shared" si="192"/>
        <v>-1.7375773928450133E-2</v>
      </c>
      <c r="Q1010" s="8"/>
    </row>
    <row r="1011" spans="1:17" x14ac:dyDescent="0.2">
      <c r="A1011" s="1" t="s">
        <v>1009</v>
      </c>
      <c r="B1011" s="7">
        <v>70.453472386448652</v>
      </c>
      <c r="C1011" s="7">
        <v>-14.331473279135338</v>
      </c>
      <c r="D1011" s="2">
        <v>68.594691759818375</v>
      </c>
      <c r="E1011" s="3">
        <f t="shared" si="182"/>
        <v>170.45347238644865</v>
      </c>
      <c r="F1011" s="3">
        <f t="shared" si="181"/>
        <v>85.668526720864662</v>
      </c>
      <c r="G1011" s="3">
        <f t="shared" si="183"/>
        <v>168.59469175981837</v>
      </c>
      <c r="H1011" s="7">
        <f t="shared" si="184"/>
        <v>-0.72250000000000369</v>
      </c>
      <c r="I1011" s="7">
        <f t="shared" si="185"/>
        <v>-1.0078999999999949</v>
      </c>
      <c r="J1011" s="7">
        <f t="shared" si="186"/>
        <v>-0.29780000000001472</v>
      </c>
      <c r="K1011" s="8">
        <f t="shared" si="187"/>
        <v>0.28539999999999122</v>
      </c>
      <c r="L1011" s="8">
        <f t="shared" si="188"/>
        <v>84.78494566558399</v>
      </c>
      <c r="M1011" s="17">
        <f t="shared" si="189"/>
        <v>2.8539999999999122E-3</v>
      </c>
      <c r="N1011" s="8">
        <f t="shared" si="190"/>
        <v>1.8187633204406743</v>
      </c>
      <c r="O1011" s="8">
        <f t="shared" si="191"/>
        <v>1.8456570620253321</v>
      </c>
      <c r="P1011" s="8">
        <f t="shared" si="192"/>
        <v>-1.4571364387242047E-2</v>
      </c>
      <c r="Q1011" s="8"/>
    </row>
    <row r="1012" spans="1:17" x14ac:dyDescent="0.2">
      <c r="A1012" s="1" t="s">
        <v>1010</v>
      </c>
      <c r="B1012" s="7">
        <v>69.723761071162272</v>
      </c>
      <c r="C1012" s="7">
        <v>-15.220969592078077</v>
      </c>
      <c r="D1012" s="2">
        <v>68.091099415531801</v>
      </c>
      <c r="E1012" s="3">
        <f t="shared" si="182"/>
        <v>169.72376107116227</v>
      </c>
      <c r="F1012" s="3">
        <f t="shared" si="181"/>
        <v>84.779030407921923</v>
      </c>
      <c r="G1012" s="3">
        <f t="shared" si="183"/>
        <v>168.0910994155318</v>
      </c>
      <c r="H1012" s="7">
        <f t="shared" si="184"/>
        <v>-0.42809999999999793</v>
      </c>
      <c r="I1012" s="7">
        <f t="shared" si="185"/>
        <v>-1.0383000000000031</v>
      </c>
      <c r="J1012" s="7">
        <f t="shared" si="186"/>
        <v>-0.29869999999999619</v>
      </c>
      <c r="K1012" s="8">
        <f t="shared" si="187"/>
        <v>0.61020000000000518</v>
      </c>
      <c r="L1012" s="8">
        <f t="shared" si="188"/>
        <v>84.94473066324035</v>
      </c>
      <c r="M1012" s="17">
        <f t="shared" si="189"/>
        <v>6.1020000000000518E-3</v>
      </c>
      <c r="N1012" s="8">
        <f t="shared" si="190"/>
        <v>1.8298614142220035</v>
      </c>
      <c r="O1012" s="8">
        <f t="shared" si="191"/>
        <v>1.8456570620253321</v>
      </c>
      <c r="P1012" s="8">
        <f t="shared" si="192"/>
        <v>-8.558278852732859E-3</v>
      </c>
      <c r="Q1012" s="8"/>
    </row>
    <row r="1013" spans="1:17" x14ac:dyDescent="0.2">
      <c r="A1013" s="1" t="s">
        <v>1011</v>
      </c>
      <c r="B1013" s="7">
        <v>68.251746891392088</v>
      </c>
      <c r="C1013" s="7">
        <v>-15.144498906650142</v>
      </c>
      <c r="D1013" s="2">
        <v>67.779122335016581</v>
      </c>
      <c r="E1013" s="3">
        <f t="shared" si="182"/>
        <v>168.25174689139209</v>
      </c>
      <c r="F1013" s="3">
        <f t="shared" si="181"/>
        <v>84.855501093349858</v>
      </c>
      <c r="G1013" s="3">
        <f t="shared" si="183"/>
        <v>167.77912233501658</v>
      </c>
      <c r="H1013" s="7">
        <f t="shared" si="184"/>
        <v>-0.86729999999999308</v>
      </c>
      <c r="I1013" s="7">
        <f t="shared" si="185"/>
        <v>9.0199999999995839E-2</v>
      </c>
      <c r="J1013" s="7">
        <f t="shared" si="186"/>
        <v>-0.18559999999999688</v>
      </c>
      <c r="K1013" s="8">
        <f t="shared" si="187"/>
        <v>-0.95749999999998892</v>
      </c>
      <c r="L1013" s="8">
        <f t="shared" si="188"/>
        <v>83.39624579804223</v>
      </c>
      <c r="M1013" s="17">
        <f t="shared" si="189"/>
        <v>-9.5749999999998892E-3</v>
      </c>
      <c r="N1013" s="8">
        <f t="shared" si="190"/>
        <v>1.8123404911808281</v>
      </c>
      <c r="O1013" s="8">
        <f t="shared" si="191"/>
        <v>1.8456570620253321</v>
      </c>
      <c r="P1013" s="8">
        <f t="shared" si="192"/>
        <v>-1.8051333332717912E-2</v>
      </c>
      <c r="Q1013" s="8"/>
    </row>
    <row r="1014" spans="1:17" x14ac:dyDescent="0.2">
      <c r="A1014" s="1" t="s">
        <v>1012</v>
      </c>
      <c r="B1014" s="7">
        <v>66.441694598334493</v>
      </c>
      <c r="C1014" s="7">
        <v>-14.695273883861958</v>
      </c>
      <c r="D1014" s="2">
        <v>67.991866262137393</v>
      </c>
      <c r="E1014" s="3">
        <f t="shared" si="182"/>
        <v>166.44169459833449</v>
      </c>
      <c r="F1014" s="3">
        <f t="shared" si="181"/>
        <v>85.304726116138042</v>
      </c>
      <c r="G1014" s="3">
        <f t="shared" si="183"/>
        <v>167.99186626213739</v>
      </c>
      <c r="H1014" s="7">
        <f t="shared" si="184"/>
        <v>-1.0758000000000045</v>
      </c>
      <c r="I1014" s="7">
        <f t="shared" si="185"/>
        <v>0.52939999999999099</v>
      </c>
      <c r="J1014" s="7">
        <f t="shared" si="186"/>
        <v>0.12680000000000469</v>
      </c>
      <c r="K1014" s="8">
        <f t="shared" si="187"/>
        <v>-1.6051999999999955</v>
      </c>
      <c r="L1014" s="8">
        <f t="shared" si="188"/>
        <v>81.136968482196451</v>
      </c>
      <c r="M1014" s="17">
        <f t="shared" si="189"/>
        <v>-1.6051999999999955E-2</v>
      </c>
      <c r="N1014" s="8">
        <f t="shared" si="190"/>
        <v>1.7832488016163934</v>
      </c>
      <c r="O1014" s="8">
        <f t="shared" si="191"/>
        <v>1.8456570620253321</v>
      </c>
      <c r="P1014" s="8">
        <f t="shared" si="192"/>
        <v>-3.3813573330061075E-2</v>
      </c>
      <c r="Q1014" s="8"/>
    </row>
    <row r="1015" spans="1:17" x14ac:dyDescent="0.2">
      <c r="A1015" s="1" t="s">
        <v>1013</v>
      </c>
      <c r="B1015" s="7">
        <v>67.291046565869806</v>
      </c>
      <c r="C1015" s="7">
        <v>-13.73499858197259</v>
      </c>
      <c r="D1015" s="2">
        <v>68.58050976151992</v>
      </c>
      <c r="E1015" s="3">
        <f t="shared" si="182"/>
        <v>167.29104656586981</v>
      </c>
      <c r="F1015" s="3">
        <f t="shared" si="181"/>
        <v>86.26500141802741</v>
      </c>
      <c r="G1015" s="3">
        <f t="shared" si="183"/>
        <v>168.58050976151992</v>
      </c>
      <c r="H1015" s="7">
        <f t="shared" si="184"/>
        <v>0.51030000000000797</v>
      </c>
      <c r="I1015" s="7">
        <f t="shared" si="185"/>
        <v>1.1257000000000073</v>
      </c>
      <c r="J1015" s="7">
        <f t="shared" si="186"/>
        <v>0.35039999999999516</v>
      </c>
      <c r="K1015" s="8">
        <f t="shared" si="187"/>
        <v>-0.61539999999999928</v>
      </c>
      <c r="L1015" s="8">
        <f t="shared" si="188"/>
        <v>81.026045147842396</v>
      </c>
      <c r="M1015" s="17">
        <f t="shared" si="189"/>
        <v>-6.1539999999999928E-3</v>
      </c>
      <c r="N1015" s="8">
        <f t="shared" si="190"/>
        <v>1.7722746884912461</v>
      </c>
      <c r="O1015" s="8">
        <f t="shared" si="191"/>
        <v>1.8456570620253321</v>
      </c>
      <c r="P1015" s="8">
        <f t="shared" si="192"/>
        <v>-3.9759484599787842E-2</v>
      </c>
      <c r="Q1015" s="8"/>
    </row>
    <row r="1016" spans="1:17" x14ac:dyDescent="0.2">
      <c r="A1016" s="1" t="s">
        <v>1014</v>
      </c>
      <c r="B1016" s="7">
        <v>68.429629428797142</v>
      </c>
      <c r="C1016" s="7">
        <v>-14.891639720985495</v>
      </c>
      <c r="D1016" s="2">
        <v>68.665642918949487</v>
      </c>
      <c r="E1016" s="3">
        <f t="shared" si="182"/>
        <v>168.42962942879714</v>
      </c>
      <c r="F1016" s="3">
        <f t="shared" si="181"/>
        <v>85.108360279014505</v>
      </c>
      <c r="G1016" s="3">
        <f t="shared" si="183"/>
        <v>168.66564291894949</v>
      </c>
      <c r="H1016" s="7">
        <f t="shared" si="184"/>
        <v>0.68060000000000898</v>
      </c>
      <c r="I1016" s="7">
        <f t="shared" si="185"/>
        <v>-1.3407999999999975</v>
      </c>
      <c r="J1016" s="7">
        <f t="shared" si="186"/>
        <v>5.0499999999997769E-2</v>
      </c>
      <c r="K1016" s="8">
        <f t="shared" si="187"/>
        <v>2.0214000000000065</v>
      </c>
      <c r="L1016" s="8">
        <f t="shared" si="188"/>
        <v>83.321269149782637</v>
      </c>
      <c r="M1016" s="17">
        <f t="shared" si="189"/>
        <v>2.0214000000000065E-2</v>
      </c>
      <c r="N1016" s="8">
        <f t="shared" si="190"/>
        <v>1.8080994490444084</v>
      </c>
      <c r="O1016" s="8">
        <f t="shared" si="191"/>
        <v>1.8456570620253321</v>
      </c>
      <c r="P1016" s="8">
        <f t="shared" si="192"/>
        <v>-2.0349182821487899E-2</v>
      </c>
      <c r="Q1016" s="8"/>
    </row>
    <row r="1017" spans="1:17" x14ac:dyDescent="0.2">
      <c r="A1017" s="1" t="s">
        <v>1015</v>
      </c>
      <c r="B1017" s="7">
        <v>66.971197267573189</v>
      </c>
      <c r="C1017" s="7">
        <v>-15.136666690228779</v>
      </c>
      <c r="D1017" s="2">
        <v>68.020159503498661</v>
      </c>
      <c r="E1017" s="3">
        <f t="shared" si="182"/>
        <v>166.97119726757319</v>
      </c>
      <c r="F1017" s="3">
        <f t="shared" si="181"/>
        <v>84.863333309771221</v>
      </c>
      <c r="G1017" s="3">
        <f t="shared" si="183"/>
        <v>168.02015950349866</v>
      </c>
      <c r="H1017" s="7">
        <f t="shared" si="184"/>
        <v>-0.86589999999999723</v>
      </c>
      <c r="I1017" s="7">
        <f t="shared" si="185"/>
        <v>-0.28789999999999649</v>
      </c>
      <c r="J1017" s="7">
        <f t="shared" si="186"/>
        <v>-0.38270000000000248</v>
      </c>
      <c r="K1017" s="8">
        <f t="shared" si="187"/>
        <v>-0.57800000000000074</v>
      </c>
      <c r="L1017" s="8">
        <f t="shared" si="188"/>
        <v>82.107863957801968</v>
      </c>
      <c r="M1017" s="17">
        <f t="shared" si="189"/>
        <v>-5.7800000000000074E-3</v>
      </c>
      <c r="N1017" s="8">
        <f t="shared" si="190"/>
        <v>1.7976486342289317</v>
      </c>
      <c r="O1017" s="8">
        <f t="shared" si="191"/>
        <v>1.8456570620253321</v>
      </c>
      <c r="P1017" s="8">
        <f t="shared" si="192"/>
        <v>-2.6011564544779708E-2</v>
      </c>
      <c r="Q1017" s="8"/>
    </row>
    <row r="1018" spans="1:17" x14ac:dyDescent="0.2">
      <c r="A1018" s="1" t="s">
        <v>1016</v>
      </c>
      <c r="B1018" s="7">
        <v>69.823900172889665</v>
      </c>
      <c r="C1018" s="7">
        <v>-14.324694317120887</v>
      </c>
      <c r="D1018" s="2">
        <v>69.474205963841939</v>
      </c>
      <c r="E1018" s="3">
        <f t="shared" si="182"/>
        <v>169.82390017288967</v>
      </c>
      <c r="F1018" s="3">
        <f t="shared" si="181"/>
        <v>85.675305682879113</v>
      </c>
      <c r="G1018" s="3">
        <f t="shared" si="183"/>
        <v>169.47420596384194</v>
      </c>
      <c r="H1018" s="7">
        <f t="shared" si="184"/>
        <v>1.7085000000000017</v>
      </c>
      <c r="I1018" s="7">
        <f t="shared" si="185"/>
        <v>0.95680000000000209</v>
      </c>
      <c r="J1018" s="7">
        <f t="shared" si="186"/>
        <v>0.86539999999999395</v>
      </c>
      <c r="K1018" s="8">
        <f t="shared" si="187"/>
        <v>0.75169999999999959</v>
      </c>
      <c r="L1018" s="8">
        <f t="shared" si="188"/>
        <v>84.148594490010552</v>
      </c>
      <c r="M1018" s="17">
        <f t="shared" si="189"/>
        <v>7.5169999999999959E-3</v>
      </c>
      <c r="N1018" s="8">
        <f t="shared" si="190"/>
        <v>1.8111615590124306</v>
      </c>
      <c r="O1018" s="8">
        <f t="shared" si="191"/>
        <v>1.8456570620253321</v>
      </c>
      <c r="P1018" s="8">
        <f t="shared" si="192"/>
        <v>-1.8690093475462799E-2</v>
      </c>
      <c r="Q1018" s="8"/>
    </row>
    <row r="1019" spans="1:17" x14ac:dyDescent="0.2">
      <c r="A1019" s="1" t="s">
        <v>1017</v>
      </c>
      <c r="B1019" s="7">
        <v>70.049935784019766</v>
      </c>
      <c r="C1019" s="7">
        <v>-13.447636212845254</v>
      </c>
      <c r="D1019" s="2">
        <v>69.140850200711043</v>
      </c>
      <c r="E1019" s="3">
        <f t="shared" si="182"/>
        <v>170.04993578401977</v>
      </c>
      <c r="F1019" s="3">
        <f t="shared" si="181"/>
        <v>86.552363787154746</v>
      </c>
      <c r="G1019" s="3">
        <f t="shared" si="183"/>
        <v>169.14085020071104</v>
      </c>
      <c r="H1019" s="7">
        <f t="shared" si="184"/>
        <v>0.13309999999999711</v>
      </c>
      <c r="I1019" s="7">
        <f t="shared" si="185"/>
        <v>1.0237000000000052</v>
      </c>
      <c r="J1019" s="7">
        <f t="shared" si="186"/>
        <v>-0.19670000000001631</v>
      </c>
      <c r="K1019" s="8">
        <f t="shared" si="187"/>
        <v>-0.89060000000000805</v>
      </c>
      <c r="L1019" s="8">
        <f t="shared" si="188"/>
        <v>83.49757199686502</v>
      </c>
      <c r="M1019" s="17">
        <f t="shared" si="189"/>
        <v>-8.9060000000000805E-3</v>
      </c>
      <c r="N1019" s="8">
        <f t="shared" si="190"/>
        <v>1.7950313541678657</v>
      </c>
      <c r="O1019" s="8">
        <f t="shared" si="191"/>
        <v>1.8456570620253321</v>
      </c>
      <c r="P1019" s="8">
        <f t="shared" si="192"/>
        <v>-2.7429639502970393E-2</v>
      </c>
      <c r="Q1019" s="8"/>
    </row>
    <row r="1020" spans="1:17" x14ac:dyDescent="0.2">
      <c r="A1020" s="1" t="s">
        <v>1018</v>
      </c>
      <c r="B1020" s="7">
        <v>70.302970088466367</v>
      </c>
      <c r="C1020" s="7">
        <v>-13.545440383924742</v>
      </c>
      <c r="D1020" s="2">
        <v>68.845191994560196</v>
      </c>
      <c r="E1020" s="3">
        <f t="shared" si="182"/>
        <v>170.30297008846637</v>
      </c>
      <c r="F1020" s="3">
        <f t="shared" si="181"/>
        <v>86.454559616075258</v>
      </c>
      <c r="G1020" s="3">
        <f t="shared" si="183"/>
        <v>168.8451919945602</v>
      </c>
      <c r="H1020" s="7">
        <f t="shared" si="184"/>
        <v>0.14879999999999338</v>
      </c>
      <c r="I1020" s="7">
        <f t="shared" si="185"/>
        <v>-0.11300000000000754</v>
      </c>
      <c r="J1020" s="7">
        <f t="shared" si="186"/>
        <v>-0.17479999999999718</v>
      </c>
      <c r="K1020" s="8">
        <f t="shared" si="187"/>
        <v>0.26180000000000092</v>
      </c>
      <c r="L1020" s="8">
        <f t="shared" si="188"/>
        <v>83.848410472391109</v>
      </c>
      <c r="M1020" s="17">
        <f t="shared" si="189"/>
        <v>2.6180000000000092E-3</v>
      </c>
      <c r="N1020" s="8">
        <f t="shared" si="190"/>
        <v>1.7997307462530772</v>
      </c>
      <c r="O1020" s="8">
        <f t="shared" si="191"/>
        <v>1.8456570620253321</v>
      </c>
      <c r="P1020" s="8">
        <f t="shared" si="192"/>
        <v>-2.4883450299189258E-2</v>
      </c>
      <c r="Q1020" s="8"/>
    </row>
    <row r="1021" spans="1:17" x14ac:dyDescent="0.2">
      <c r="A1021" s="1" t="s">
        <v>1019</v>
      </c>
      <c r="B1021" s="7">
        <v>70.268228282568316</v>
      </c>
      <c r="C1021" s="7">
        <v>-14.158230302483489</v>
      </c>
      <c r="D1021" s="2">
        <v>68.659968818942161</v>
      </c>
      <c r="E1021" s="3">
        <f t="shared" si="182"/>
        <v>170.26822828256832</v>
      </c>
      <c r="F1021" s="3">
        <f t="shared" si="181"/>
        <v>85.841769697516511</v>
      </c>
      <c r="G1021" s="3">
        <f t="shared" si="183"/>
        <v>168.65996881894216</v>
      </c>
      <c r="H1021" s="7">
        <f t="shared" si="184"/>
        <v>-2.0399999999998197E-2</v>
      </c>
      <c r="I1021" s="7">
        <f t="shared" si="185"/>
        <v>-0.70880000000000942</v>
      </c>
      <c r="J1021" s="7">
        <f t="shared" si="186"/>
        <v>-0.10970000000000146</v>
      </c>
      <c r="K1021" s="8">
        <f t="shared" si="187"/>
        <v>0.68840000000001123</v>
      </c>
      <c r="L1021" s="8">
        <f t="shared" si="188"/>
        <v>84.426458585051805</v>
      </c>
      <c r="M1021" s="17">
        <f t="shared" si="189"/>
        <v>6.8840000000001123E-3</v>
      </c>
      <c r="N1021" s="8">
        <f t="shared" si="190"/>
        <v>1.8121200927102836</v>
      </c>
      <c r="O1021" s="8">
        <f t="shared" si="191"/>
        <v>1.8456570620253321</v>
      </c>
      <c r="P1021" s="8">
        <f t="shared" si="192"/>
        <v>-1.8170747971048673E-2</v>
      </c>
      <c r="Q1021" s="8"/>
    </row>
    <row r="1022" spans="1:17" x14ac:dyDescent="0.2">
      <c r="A1022" s="1" t="s">
        <v>1020</v>
      </c>
      <c r="B1022" s="7">
        <v>63.897301984919466</v>
      </c>
      <c r="C1022" s="7">
        <v>-15.307737440502933</v>
      </c>
      <c r="D1022" s="2">
        <v>66.494374819306955</v>
      </c>
      <c r="E1022" s="3">
        <f t="shared" si="182"/>
        <v>163.89730198491947</v>
      </c>
      <c r="F1022" s="3">
        <f t="shared" si="181"/>
        <v>84.692262559497067</v>
      </c>
      <c r="G1022" s="3">
        <f t="shared" si="183"/>
        <v>166.49437481930696</v>
      </c>
      <c r="H1022" s="7">
        <f t="shared" si="184"/>
        <v>-3.7416999999999923</v>
      </c>
      <c r="I1022" s="7">
        <f t="shared" si="185"/>
        <v>-1.3391000000000042</v>
      </c>
      <c r="J1022" s="7">
        <f t="shared" si="186"/>
        <v>-1.2839999999999963</v>
      </c>
      <c r="K1022" s="8">
        <f t="shared" si="187"/>
        <v>-2.4025999999999881</v>
      </c>
      <c r="L1022" s="8">
        <f t="shared" si="188"/>
        <v>79.205039425422399</v>
      </c>
      <c r="M1022" s="17">
        <f t="shared" si="189"/>
        <v>-2.4025999999999881E-2</v>
      </c>
      <c r="N1022" s="8">
        <f t="shared" si="190"/>
        <v>1.7685820953628266</v>
      </c>
      <c r="O1022" s="8">
        <f t="shared" si="191"/>
        <v>1.8456570620253321</v>
      </c>
      <c r="P1022" s="8">
        <f t="shared" si="192"/>
        <v>-4.1760177580296154E-2</v>
      </c>
      <c r="Q1022" s="8"/>
    </row>
    <row r="1023" spans="1:17" x14ac:dyDescent="0.2">
      <c r="A1023" s="1" t="s">
        <v>1021</v>
      </c>
      <c r="B1023" s="7">
        <v>64.950506047474562</v>
      </c>
      <c r="C1023" s="7">
        <v>-14.637652259132196</v>
      </c>
      <c r="D1023" s="2">
        <v>66.886136083256787</v>
      </c>
      <c r="E1023" s="3">
        <f t="shared" si="182"/>
        <v>164.95050604747456</v>
      </c>
      <c r="F1023" s="3">
        <f t="shared" si="181"/>
        <v>85.362347740867804</v>
      </c>
      <c r="G1023" s="3">
        <f t="shared" si="183"/>
        <v>166.88613608325679</v>
      </c>
      <c r="H1023" s="7">
        <f t="shared" si="184"/>
        <v>0.64260000000000428</v>
      </c>
      <c r="I1023" s="7">
        <f t="shared" si="185"/>
        <v>0.79119999999999191</v>
      </c>
      <c r="J1023" s="7">
        <f t="shared" si="186"/>
        <v>0.23530000000000495</v>
      </c>
      <c r="K1023" s="8">
        <f t="shared" si="187"/>
        <v>-0.14859999999998763</v>
      </c>
      <c r="L1023" s="8">
        <f t="shared" si="188"/>
        <v>79.588158306606758</v>
      </c>
      <c r="M1023" s="17">
        <f t="shared" si="189"/>
        <v>-1.4859999999998763E-3</v>
      </c>
      <c r="N1023" s="8">
        <f t="shared" si="190"/>
        <v>1.7659539823691177</v>
      </c>
      <c r="O1023" s="8">
        <f t="shared" si="191"/>
        <v>1.8456570620253321</v>
      </c>
      <c r="P1023" s="8">
        <f t="shared" si="192"/>
        <v>-4.3184121956411636E-2</v>
      </c>
      <c r="Q1023" s="8"/>
    </row>
    <row r="1024" spans="1:17" x14ac:dyDescent="0.2">
      <c r="A1024" s="1" t="s">
        <v>1022</v>
      </c>
      <c r="B1024" s="7">
        <v>65.295087654607727</v>
      </c>
      <c r="C1024" s="7">
        <v>-14.707478659584226</v>
      </c>
      <c r="D1024" s="2">
        <v>66.70806857605595</v>
      </c>
      <c r="E1024" s="3">
        <f t="shared" si="182"/>
        <v>165.29508765460773</v>
      </c>
      <c r="F1024" s="3">
        <f t="shared" si="181"/>
        <v>85.292521340415774</v>
      </c>
      <c r="G1024" s="3">
        <f t="shared" si="183"/>
        <v>166.70806857605595</v>
      </c>
      <c r="H1024" s="7">
        <f t="shared" si="184"/>
        <v>0.20890000000000075</v>
      </c>
      <c r="I1024" s="7">
        <f t="shared" si="185"/>
        <v>-8.1799999999998541E-2</v>
      </c>
      <c r="J1024" s="7">
        <f t="shared" si="186"/>
        <v>-0.10670000000000401</v>
      </c>
      <c r="K1024" s="8">
        <f t="shared" si="187"/>
        <v>0.29069999999999929</v>
      </c>
      <c r="L1024" s="8">
        <f t="shared" si="188"/>
        <v>80.002566314191952</v>
      </c>
      <c r="M1024" s="17">
        <f t="shared" si="189"/>
        <v>2.9069999999999929E-3</v>
      </c>
      <c r="N1024" s="8">
        <f t="shared" si="190"/>
        <v>1.7710876105958648</v>
      </c>
      <c r="O1024" s="8">
        <f t="shared" si="191"/>
        <v>1.8456570620253321</v>
      </c>
      <c r="P1024" s="8">
        <f t="shared" si="192"/>
        <v>-4.0402658198938846E-2</v>
      </c>
      <c r="Q1024" s="8"/>
    </row>
    <row r="1025" spans="1:17" x14ac:dyDescent="0.2">
      <c r="A1025" s="1" t="s">
        <v>1023</v>
      </c>
      <c r="B1025" s="7">
        <v>65.963706284170627</v>
      </c>
      <c r="C1025" s="7">
        <v>-14.121945500582285</v>
      </c>
      <c r="D1025" s="2">
        <v>66.587038518269736</v>
      </c>
      <c r="E1025" s="3">
        <f t="shared" si="182"/>
        <v>165.96370628417063</v>
      </c>
      <c r="F1025" s="3">
        <f t="shared" si="181"/>
        <v>85.878054499417715</v>
      </c>
      <c r="G1025" s="3">
        <f t="shared" si="183"/>
        <v>166.58703851826974</v>
      </c>
      <c r="H1025" s="7">
        <f t="shared" si="184"/>
        <v>0.40450000000000763</v>
      </c>
      <c r="I1025" s="7">
        <f t="shared" si="185"/>
        <v>0.6864999999999899</v>
      </c>
      <c r="J1025" s="7">
        <f t="shared" si="186"/>
        <v>-7.2600000000000442E-2</v>
      </c>
      <c r="K1025" s="8">
        <f t="shared" si="187"/>
        <v>-0.28199999999998226</v>
      </c>
      <c r="L1025" s="8">
        <f t="shared" si="188"/>
        <v>80.085651784752912</v>
      </c>
      <c r="M1025" s="17">
        <f t="shared" si="189"/>
        <v>-2.8199999999998226E-3</v>
      </c>
      <c r="N1025" s="8">
        <f t="shared" si="190"/>
        <v>1.7660931435339848</v>
      </c>
      <c r="O1025" s="8">
        <f t="shared" si="191"/>
        <v>1.8456570620253321</v>
      </c>
      <c r="P1025" s="8">
        <f t="shared" si="192"/>
        <v>-4.3108722702817737E-2</v>
      </c>
      <c r="Q1025" s="8"/>
    </row>
    <row r="1026" spans="1:17" x14ac:dyDescent="0.2">
      <c r="A1026" s="1" t="s">
        <v>1024</v>
      </c>
      <c r="B1026" s="7">
        <v>66.099298632204807</v>
      </c>
      <c r="C1026" s="7">
        <v>-13.04099842859813</v>
      </c>
      <c r="D1026" s="2">
        <v>66.416120216749988</v>
      </c>
      <c r="E1026" s="3">
        <f t="shared" si="182"/>
        <v>166.09929863220481</v>
      </c>
      <c r="F1026" s="3">
        <f t="shared" si="181"/>
        <v>86.95900157140187</v>
      </c>
      <c r="G1026" s="3">
        <f t="shared" si="183"/>
        <v>166.41612021674999</v>
      </c>
      <c r="H1026" s="7">
        <f t="shared" si="184"/>
        <v>8.1700000000006767E-2</v>
      </c>
      <c r="I1026" s="7">
        <f t="shared" si="185"/>
        <v>1.2586999999999904</v>
      </c>
      <c r="J1026" s="7">
        <f t="shared" si="186"/>
        <v>-0.10259999999999714</v>
      </c>
      <c r="K1026" s="8">
        <f t="shared" si="187"/>
        <v>-1.1769999999999836</v>
      </c>
      <c r="L1026" s="8">
        <f t="shared" si="188"/>
        <v>79.140297060802936</v>
      </c>
      <c r="M1026" s="17">
        <f t="shared" si="189"/>
        <v>-1.1769999999999836E-2</v>
      </c>
      <c r="N1026" s="8">
        <f t="shared" si="190"/>
        <v>1.7453062272345901</v>
      </c>
      <c r="O1026" s="8">
        <f t="shared" si="191"/>
        <v>1.8456570620253321</v>
      </c>
      <c r="P1026" s="8">
        <f t="shared" si="192"/>
        <v>-5.4371333036605463E-2</v>
      </c>
      <c r="Q1026" s="8"/>
    </row>
    <row r="1027" spans="1:17" x14ac:dyDescent="0.2">
      <c r="A1027" s="1" t="s">
        <v>1025</v>
      </c>
      <c r="B1027" s="7">
        <v>67.859785098407542</v>
      </c>
      <c r="C1027" s="7">
        <v>-13.151610278596962</v>
      </c>
      <c r="D1027" s="2">
        <v>67.627130323567286</v>
      </c>
      <c r="E1027" s="3">
        <f t="shared" si="182"/>
        <v>167.85978509840754</v>
      </c>
      <c r="F1027" s="3">
        <f t="shared" ref="F1027:F1090" si="193">100+C1027</f>
        <v>86.848389721403038</v>
      </c>
      <c r="G1027" s="3">
        <f t="shared" si="183"/>
        <v>167.62713032356729</v>
      </c>
      <c r="H1027" s="7">
        <f t="shared" si="184"/>
        <v>1.0599000000000025</v>
      </c>
      <c r="I1027" s="7">
        <f t="shared" si="185"/>
        <v>-0.12720000000001619</v>
      </c>
      <c r="J1027" s="7">
        <f t="shared" si="186"/>
        <v>0.72769999999999779</v>
      </c>
      <c r="K1027" s="8">
        <f t="shared" si="187"/>
        <v>1.1871000000000187</v>
      </c>
      <c r="L1027" s="8">
        <f t="shared" si="188"/>
        <v>81.011395377004504</v>
      </c>
      <c r="M1027" s="17">
        <f t="shared" si="189"/>
        <v>1.1871000000000187E-2</v>
      </c>
      <c r="N1027" s="8">
        <f t="shared" si="190"/>
        <v>1.7660247574580923</v>
      </c>
      <c r="O1027" s="8">
        <f t="shared" si="191"/>
        <v>1.8456570620253321</v>
      </c>
      <c r="P1027" s="8">
        <f t="shared" si="192"/>
        <v>-4.3145775131082753E-2</v>
      </c>
      <c r="Q1027" s="8"/>
    </row>
    <row r="1028" spans="1:17" x14ac:dyDescent="0.2">
      <c r="A1028" s="1" t="s">
        <v>1026</v>
      </c>
      <c r="B1028" s="7">
        <v>68.725102290589831</v>
      </c>
      <c r="C1028" s="7">
        <v>-10.680773591023041</v>
      </c>
      <c r="D1028" s="2">
        <v>67.783861690419798</v>
      </c>
      <c r="E1028" s="3">
        <f t="shared" ref="E1028:E1091" si="194">100+B1028</f>
        <v>168.72510229058983</v>
      </c>
      <c r="F1028" s="3">
        <f t="shared" si="193"/>
        <v>89.319226408976959</v>
      </c>
      <c r="G1028" s="3">
        <f t="shared" ref="G1028:G1091" si="195">100+D1028</f>
        <v>167.7838616904198</v>
      </c>
      <c r="H1028" s="7">
        <f t="shared" ref="H1028:H1091" si="196">(E1028/E1027-1)*100</f>
        <v>0.51550000000000207</v>
      </c>
      <c r="I1028" s="7">
        <f t="shared" ref="I1028:I1091" si="197">(F1028/F1027-1)*100</f>
        <v>2.8450000000000086</v>
      </c>
      <c r="J1028" s="7">
        <f t="shared" ref="J1028:J1091" si="198">(G1028/G1027-1)*100</f>
        <v>9.3499999999990813E-2</v>
      </c>
      <c r="K1028" s="8">
        <f t="shared" ref="K1028:K1091" si="199">H1028-I1028</f>
        <v>-2.3295000000000066</v>
      </c>
      <c r="L1028" s="8">
        <f t="shared" ref="L1028:L1091" si="200">(E1028-F1028)/100*100</f>
        <v>79.405875881612872</v>
      </c>
      <c r="M1028" s="17">
        <f t="shared" ref="M1028:M1091" si="201">K1028/100</f>
        <v>-2.3295000000000066E-2</v>
      </c>
      <c r="N1028" s="8">
        <f t="shared" ref="N1028:N1091" si="202">N1027*(1+M1028)</f>
        <v>1.7248852107331059</v>
      </c>
      <c r="O1028" s="8">
        <f t="shared" ref="O1028:O1091" si="203">MAX(N1028,O1027)</f>
        <v>1.8456570620253321</v>
      </c>
      <c r="P1028" s="8">
        <f t="shared" ref="P1028:P1091" si="204">N1028/O1028-1</f>
        <v>-6.5435694299404212E-2</v>
      </c>
      <c r="Q1028" s="8"/>
    </row>
    <row r="1029" spans="1:17" x14ac:dyDescent="0.2">
      <c r="A1029" s="1" t="s">
        <v>1027</v>
      </c>
      <c r="B1029" s="7">
        <v>69.830757885900084</v>
      </c>
      <c r="C1029" s="7">
        <v>-10.321799620085358</v>
      </c>
      <c r="D1029" s="2">
        <v>68.31808550604211</v>
      </c>
      <c r="E1029" s="3">
        <f t="shared" si="194"/>
        <v>169.83075788590008</v>
      </c>
      <c r="F1029" s="3">
        <f t="shared" si="193"/>
        <v>89.678200379914642</v>
      </c>
      <c r="G1029" s="3">
        <f t="shared" si="195"/>
        <v>168.31808550604211</v>
      </c>
      <c r="H1029" s="7">
        <f t="shared" si="196"/>
        <v>0.6553000000000031</v>
      </c>
      <c r="I1029" s="7">
        <f t="shared" si="197"/>
        <v>0.40189999999999948</v>
      </c>
      <c r="J1029" s="7">
        <f t="shared" si="198"/>
        <v>0.31840000000000757</v>
      </c>
      <c r="K1029" s="8">
        <f t="shared" si="199"/>
        <v>0.25340000000000362</v>
      </c>
      <c r="L1029" s="8">
        <f t="shared" si="200"/>
        <v>80.152557505985442</v>
      </c>
      <c r="M1029" s="17">
        <f t="shared" si="201"/>
        <v>2.5340000000000362E-3</v>
      </c>
      <c r="N1029" s="8">
        <f t="shared" si="202"/>
        <v>1.7292560698571036</v>
      </c>
      <c r="O1029" s="8">
        <f t="shared" si="203"/>
        <v>1.8456570620253321</v>
      </c>
      <c r="P1029" s="8">
        <f t="shared" si="204"/>
        <v>-6.3067508348758961E-2</v>
      </c>
      <c r="Q1029" s="8"/>
    </row>
    <row r="1030" spans="1:17" x14ac:dyDescent="0.2">
      <c r="A1030" s="1" t="s">
        <v>1028</v>
      </c>
      <c r="B1030" s="7">
        <v>70.60246884973364</v>
      </c>
      <c r="C1030" s="7">
        <v>-9.4394558065473859</v>
      </c>
      <c r="D1030" s="2">
        <v>67.926241002984057</v>
      </c>
      <c r="E1030" s="3">
        <f t="shared" si="194"/>
        <v>170.60246884973364</v>
      </c>
      <c r="F1030" s="3">
        <f t="shared" si="193"/>
        <v>90.560544193452614</v>
      </c>
      <c r="G1030" s="3">
        <f t="shared" si="195"/>
        <v>167.92624100298406</v>
      </c>
      <c r="H1030" s="7">
        <f t="shared" si="196"/>
        <v>0.45440000000001035</v>
      </c>
      <c r="I1030" s="7">
        <f t="shared" si="197"/>
        <v>0.98389999999999311</v>
      </c>
      <c r="J1030" s="7">
        <f t="shared" si="198"/>
        <v>-0.23279999999998857</v>
      </c>
      <c r="K1030" s="8">
        <f t="shared" si="199"/>
        <v>-0.52949999999998276</v>
      </c>
      <c r="L1030" s="8">
        <f t="shared" si="200"/>
        <v>80.041924656281026</v>
      </c>
      <c r="M1030" s="17">
        <f t="shared" si="201"/>
        <v>-5.2949999999998276E-3</v>
      </c>
      <c r="N1030" s="8">
        <f t="shared" si="202"/>
        <v>1.7200996589672104</v>
      </c>
      <c r="O1030" s="8">
        <f t="shared" si="203"/>
        <v>1.8456570620253321</v>
      </c>
      <c r="P1030" s="8">
        <f t="shared" si="204"/>
        <v>-6.8028565892052195E-2</v>
      </c>
      <c r="Q1030" s="8"/>
    </row>
    <row r="1031" spans="1:17" x14ac:dyDescent="0.2">
      <c r="A1031" s="1" t="s">
        <v>1029</v>
      </c>
      <c r="B1031" s="7">
        <v>69.382490594989179</v>
      </c>
      <c r="C1031" s="7">
        <v>-10.05735039957932</v>
      </c>
      <c r="D1031" s="2">
        <v>67.634217269879855</v>
      </c>
      <c r="E1031" s="3">
        <f t="shared" si="194"/>
        <v>169.38249059498918</v>
      </c>
      <c r="F1031" s="3">
        <f t="shared" si="193"/>
        <v>89.94264960042068</v>
      </c>
      <c r="G1031" s="3">
        <f t="shared" si="195"/>
        <v>167.63421726987985</v>
      </c>
      <c r="H1031" s="7">
        <f t="shared" si="196"/>
        <v>-0.71510000000001295</v>
      </c>
      <c r="I1031" s="7">
        <f t="shared" si="197"/>
        <v>-0.68230000000001345</v>
      </c>
      <c r="J1031" s="7">
        <f t="shared" si="198"/>
        <v>-0.17390000000000461</v>
      </c>
      <c r="K1031" s="8">
        <f t="shared" si="199"/>
        <v>-3.2799999999999496E-2</v>
      </c>
      <c r="L1031" s="8">
        <f t="shared" si="200"/>
        <v>79.439840994568499</v>
      </c>
      <c r="M1031" s="17">
        <f t="shared" si="201"/>
        <v>-3.2799999999999496E-4</v>
      </c>
      <c r="N1031" s="8">
        <f t="shared" si="202"/>
        <v>1.7195354662790692</v>
      </c>
      <c r="O1031" s="8">
        <f t="shared" si="203"/>
        <v>1.8456570620253321</v>
      </c>
      <c r="P1031" s="8">
        <f t="shared" si="204"/>
        <v>-6.833425252243952E-2</v>
      </c>
      <c r="Q1031" s="8"/>
    </row>
    <row r="1032" spans="1:17" x14ac:dyDescent="0.2">
      <c r="A1032" s="1" t="s">
        <v>1030</v>
      </c>
      <c r="B1032" s="7">
        <v>69.020012065115907</v>
      </c>
      <c r="C1032" s="7">
        <v>-10.161414045167007</v>
      </c>
      <c r="D1032" s="2">
        <v>67.741000266280764</v>
      </c>
      <c r="E1032" s="3">
        <f t="shared" si="194"/>
        <v>169.02001206511591</v>
      </c>
      <c r="F1032" s="3">
        <f t="shared" si="193"/>
        <v>89.838585954832993</v>
      </c>
      <c r="G1032" s="3">
        <f t="shared" si="195"/>
        <v>167.74100026628076</v>
      </c>
      <c r="H1032" s="7">
        <f t="shared" si="196"/>
        <v>-0.21399999999999197</v>
      </c>
      <c r="I1032" s="7">
        <f t="shared" si="197"/>
        <v>-0.11569999999999636</v>
      </c>
      <c r="J1032" s="7">
        <f t="shared" si="198"/>
        <v>6.3699999999999868E-2</v>
      </c>
      <c r="K1032" s="8">
        <f t="shared" si="199"/>
        <v>-9.8299999999995613E-2</v>
      </c>
      <c r="L1032" s="8">
        <f t="shared" si="200"/>
        <v>79.181426110282914</v>
      </c>
      <c r="M1032" s="17">
        <f t="shared" si="201"/>
        <v>-9.8299999999995613E-4</v>
      </c>
      <c r="N1032" s="8">
        <f t="shared" si="202"/>
        <v>1.717845162915717</v>
      </c>
      <c r="O1032" s="8">
        <f t="shared" si="203"/>
        <v>1.8456570620253321</v>
      </c>
      <c r="P1032" s="8">
        <f t="shared" si="204"/>
        <v>-6.9250079952209886E-2</v>
      </c>
      <c r="Q1032" s="8"/>
    </row>
    <row r="1033" spans="1:17" x14ac:dyDescent="0.2">
      <c r="A1033" s="1" t="s">
        <v>1031</v>
      </c>
      <c r="B1033" s="7">
        <v>66.544037908374008</v>
      </c>
      <c r="C1033" s="7">
        <v>-10.226097827054488</v>
      </c>
      <c r="D1033" s="2">
        <v>67.242306272489117</v>
      </c>
      <c r="E1033" s="3">
        <f t="shared" si="194"/>
        <v>166.54403790837401</v>
      </c>
      <c r="F1033" s="3">
        <f t="shared" si="193"/>
        <v>89.773902172945512</v>
      </c>
      <c r="G1033" s="3">
        <f t="shared" si="195"/>
        <v>167.24230627248912</v>
      </c>
      <c r="H1033" s="7">
        <f t="shared" si="196"/>
        <v>-1.4649000000000134</v>
      </c>
      <c r="I1033" s="7">
        <f t="shared" si="197"/>
        <v>-7.2000000000005393E-2</v>
      </c>
      <c r="J1033" s="7">
        <f t="shared" si="198"/>
        <v>-0.29730000000000034</v>
      </c>
      <c r="K1033" s="8">
        <f t="shared" si="199"/>
        <v>-1.392900000000008</v>
      </c>
      <c r="L1033" s="8">
        <f t="shared" si="200"/>
        <v>76.770135735428497</v>
      </c>
      <c r="M1033" s="17">
        <f t="shared" si="201"/>
        <v>-1.392900000000008E-2</v>
      </c>
      <c r="N1033" s="8">
        <f t="shared" si="202"/>
        <v>1.6939172976414638</v>
      </c>
      <c r="O1033" s="8">
        <f t="shared" si="203"/>
        <v>1.8456570620253321</v>
      </c>
      <c r="P1033" s="8">
        <f t="shared" si="204"/>
        <v>-8.2214495588555647E-2</v>
      </c>
      <c r="Q1033" s="8"/>
    </row>
    <row r="1034" spans="1:17" x14ac:dyDescent="0.2">
      <c r="A1034" s="1" t="s">
        <v>1032</v>
      </c>
      <c r="B1034" s="7">
        <v>67.854572942674992</v>
      </c>
      <c r="C1034" s="7">
        <v>-9.4006267965742438</v>
      </c>
      <c r="D1034" s="2">
        <v>67.712424395421067</v>
      </c>
      <c r="E1034" s="3">
        <f t="shared" si="194"/>
        <v>167.85457294267499</v>
      </c>
      <c r="F1034" s="3">
        <f t="shared" si="193"/>
        <v>90.599373203425756</v>
      </c>
      <c r="G1034" s="3">
        <f t="shared" si="195"/>
        <v>167.71242439542107</v>
      </c>
      <c r="H1034" s="7">
        <f t="shared" si="196"/>
        <v>0.78689999999999038</v>
      </c>
      <c r="I1034" s="7">
        <f t="shared" si="197"/>
        <v>0.91950000000000642</v>
      </c>
      <c r="J1034" s="7">
        <f t="shared" si="198"/>
        <v>0.28109999999998969</v>
      </c>
      <c r="K1034" s="8">
        <f t="shared" si="199"/>
        <v>-0.13260000000001604</v>
      </c>
      <c r="L1034" s="8">
        <f t="shared" si="200"/>
        <v>77.255199739249235</v>
      </c>
      <c r="M1034" s="17">
        <f t="shared" si="201"/>
        <v>-1.3260000000001604E-3</v>
      </c>
      <c r="N1034" s="8">
        <f t="shared" si="202"/>
        <v>1.6916711633047909</v>
      </c>
      <c r="O1034" s="8">
        <f t="shared" si="203"/>
        <v>1.8456570620253321</v>
      </c>
      <c r="P1034" s="8">
        <f t="shared" si="204"/>
        <v>-8.3431479167405342E-2</v>
      </c>
      <c r="Q1034" s="8"/>
    </row>
    <row r="1035" spans="1:17" x14ac:dyDescent="0.2">
      <c r="A1035" s="1" t="s">
        <v>1033</v>
      </c>
      <c r="B1035" s="7">
        <v>67.681682732544033</v>
      </c>
      <c r="C1035" s="7">
        <v>-9.9304519310678785</v>
      </c>
      <c r="D1035" s="2">
        <v>67.541525434962125</v>
      </c>
      <c r="E1035" s="3">
        <f t="shared" si="194"/>
        <v>167.68168273254403</v>
      </c>
      <c r="F1035" s="3">
        <f t="shared" si="193"/>
        <v>90.069548068932122</v>
      </c>
      <c r="G1035" s="3">
        <f t="shared" si="195"/>
        <v>167.54152543496213</v>
      </c>
      <c r="H1035" s="7">
        <f t="shared" si="196"/>
        <v>-0.10299999999999754</v>
      </c>
      <c r="I1035" s="7">
        <f t="shared" si="197"/>
        <v>-0.58479999999999643</v>
      </c>
      <c r="J1035" s="7">
        <f t="shared" si="198"/>
        <v>-0.10189999999999921</v>
      </c>
      <c r="K1035" s="8">
        <f t="shared" si="199"/>
        <v>0.4817999999999989</v>
      </c>
      <c r="L1035" s="8">
        <f t="shared" si="200"/>
        <v>77.612134663611911</v>
      </c>
      <c r="M1035" s="17">
        <f t="shared" si="201"/>
        <v>4.817999999999989E-3</v>
      </c>
      <c r="N1035" s="8">
        <f t="shared" si="202"/>
        <v>1.6998216349695934</v>
      </c>
      <c r="O1035" s="8">
        <f t="shared" si="203"/>
        <v>1.8456570620253321</v>
      </c>
      <c r="P1035" s="8">
        <f t="shared" si="204"/>
        <v>-7.9015452034033928E-2</v>
      </c>
      <c r="Q1035" s="8"/>
    </row>
    <row r="1036" spans="1:17" x14ac:dyDescent="0.2">
      <c r="A1036" s="1" t="s">
        <v>1034</v>
      </c>
      <c r="B1036" s="7">
        <v>67.211167930796506</v>
      </c>
      <c r="C1036" s="7">
        <v>-10.480596730672914</v>
      </c>
      <c r="D1036" s="2">
        <v>67.641212642595917</v>
      </c>
      <c r="E1036" s="3">
        <f t="shared" si="194"/>
        <v>167.21116793079651</v>
      </c>
      <c r="F1036" s="3">
        <f t="shared" si="193"/>
        <v>89.519403269327086</v>
      </c>
      <c r="G1036" s="3">
        <f t="shared" si="195"/>
        <v>167.64121264259592</v>
      </c>
      <c r="H1036" s="7">
        <f t="shared" si="196"/>
        <v>-0.28060000000000862</v>
      </c>
      <c r="I1036" s="7">
        <f t="shared" si="197"/>
        <v>-0.61080000000000023</v>
      </c>
      <c r="J1036" s="7">
        <f t="shared" si="198"/>
        <v>5.9499999999990116E-2</v>
      </c>
      <c r="K1036" s="8">
        <f t="shared" si="199"/>
        <v>0.33019999999999161</v>
      </c>
      <c r="L1036" s="8">
        <f t="shared" si="200"/>
        <v>77.691764661469421</v>
      </c>
      <c r="M1036" s="17">
        <f t="shared" si="201"/>
        <v>3.3019999999999161E-3</v>
      </c>
      <c r="N1036" s="8">
        <f t="shared" si="202"/>
        <v>1.7054344460082629</v>
      </c>
      <c r="O1036" s="8">
        <f t="shared" si="203"/>
        <v>1.8456570620253321</v>
      </c>
      <c r="P1036" s="8">
        <f t="shared" si="204"/>
        <v>-7.5974361056650452E-2</v>
      </c>
      <c r="Q1036" s="8"/>
    </row>
    <row r="1037" spans="1:17" x14ac:dyDescent="0.2">
      <c r="A1037" s="1" t="s">
        <v>1035</v>
      </c>
      <c r="B1037" s="7">
        <v>67.581206245427353</v>
      </c>
      <c r="C1037" s="7">
        <v>-9.9066878363132673</v>
      </c>
      <c r="D1037" s="2">
        <v>67.44171959955122</v>
      </c>
      <c r="E1037" s="3">
        <f t="shared" si="194"/>
        <v>167.58120624542735</v>
      </c>
      <c r="F1037" s="3">
        <f t="shared" si="193"/>
        <v>90.093312163686733</v>
      </c>
      <c r="G1037" s="3">
        <f t="shared" si="195"/>
        <v>167.44171959955122</v>
      </c>
      <c r="H1037" s="7">
        <f t="shared" si="196"/>
        <v>0.22130000000000205</v>
      </c>
      <c r="I1037" s="7">
        <f t="shared" si="197"/>
        <v>0.64109999999999445</v>
      </c>
      <c r="J1037" s="7">
        <f t="shared" si="198"/>
        <v>-0.11900000000000244</v>
      </c>
      <c r="K1037" s="8">
        <f t="shared" si="199"/>
        <v>-0.4197999999999924</v>
      </c>
      <c r="L1037" s="8">
        <f t="shared" si="200"/>
        <v>77.48789408174062</v>
      </c>
      <c r="M1037" s="17">
        <f t="shared" si="201"/>
        <v>-4.197999999999924E-3</v>
      </c>
      <c r="N1037" s="8">
        <f t="shared" si="202"/>
        <v>1.6982750322039204</v>
      </c>
      <c r="O1037" s="8">
        <f t="shared" si="203"/>
        <v>1.8456570620253321</v>
      </c>
      <c r="P1037" s="8">
        <f t="shared" si="204"/>
        <v>-7.9853420688934529E-2</v>
      </c>
      <c r="Q1037" s="8"/>
    </row>
    <row r="1038" spans="1:17" x14ac:dyDescent="0.2">
      <c r="A1038" s="1" t="s">
        <v>1036</v>
      </c>
      <c r="B1038" s="7">
        <v>64.785448981634886</v>
      </c>
      <c r="C1038" s="7">
        <v>-10.078856155858077</v>
      </c>
      <c r="D1038" s="2">
        <v>66.707989984265993</v>
      </c>
      <c r="E1038" s="3">
        <f t="shared" si="194"/>
        <v>164.78544898163489</v>
      </c>
      <c r="F1038" s="3">
        <f t="shared" si="193"/>
        <v>89.921143844141923</v>
      </c>
      <c r="G1038" s="3">
        <f t="shared" si="195"/>
        <v>166.70798998426599</v>
      </c>
      <c r="H1038" s="7">
        <f t="shared" si="196"/>
        <v>-1.6683000000000003</v>
      </c>
      <c r="I1038" s="7">
        <f t="shared" si="197"/>
        <v>-0.1910999999999996</v>
      </c>
      <c r="J1038" s="7">
        <f t="shared" si="198"/>
        <v>-0.4381999999999997</v>
      </c>
      <c r="K1038" s="8">
        <f t="shared" si="199"/>
        <v>-1.4772000000000007</v>
      </c>
      <c r="L1038" s="8">
        <f t="shared" si="200"/>
        <v>74.864305137492963</v>
      </c>
      <c r="M1038" s="17">
        <f t="shared" si="201"/>
        <v>-1.4772000000000007E-2</v>
      </c>
      <c r="N1038" s="8">
        <f t="shared" si="202"/>
        <v>1.6731881134282041</v>
      </c>
      <c r="O1038" s="8">
        <f t="shared" si="203"/>
        <v>1.8456570620253321</v>
      </c>
      <c r="P1038" s="8">
        <f t="shared" si="204"/>
        <v>-9.3445825958517581E-2</v>
      </c>
      <c r="Q1038" s="8"/>
    </row>
    <row r="1039" spans="1:17" x14ac:dyDescent="0.2">
      <c r="A1039" s="1" t="s">
        <v>1037</v>
      </c>
      <c r="B1039" s="7">
        <v>63.668203637539392</v>
      </c>
      <c r="C1039" s="7">
        <v>-10.711091718226243</v>
      </c>
      <c r="D1039" s="2">
        <v>65.625221589318187</v>
      </c>
      <c r="E1039" s="3">
        <f t="shared" si="194"/>
        <v>163.66820363753939</v>
      </c>
      <c r="F1039" s="3">
        <f t="shared" si="193"/>
        <v>89.288908281773757</v>
      </c>
      <c r="G1039" s="3">
        <f t="shared" si="195"/>
        <v>165.62522158931819</v>
      </c>
      <c r="H1039" s="7">
        <f t="shared" si="196"/>
        <v>-0.67800000000000082</v>
      </c>
      <c r="I1039" s="7">
        <f t="shared" si="197"/>
        <v>-0.70310000000000095</v>
      </c>
      <c r="J1039" s="7">
        <f t="shared" si="198"/>
        <v>-0.64950000000000285</v>
      </c>
      <c r="K1039" s="8">
        <f t="shared" si="199"/>
        <v>2.5100000000000122E-2</v>
      </c>
      <c r="L1039" s="8">
        <f t="shared" si="200"/>
        <v>74.379295355765635</v>
      </c>
      <c r="M1039" s="17">
        <f t="shared" si="201"/>
        <v>2.5100000000000122E-4</v>
      </c>
      <c r="N1039" s="8">
        <f t="shared" si="202"/>
        <v>1.6736080836446745</v>
      </c>
      <c r="O1039" s="8">
        <f t="shared" si="203"/>
        <v>1.8456570620253321</v>
      </c>
      <c r="P1039" s="8">
        <f t="shared" si="204"/>
        <v>-9.3218280860833169E-2</v>
      </c>
      <c r="Q1039" s="8"/>
    </row>
    <row r="1040" spans="1:17" x14ac:dyDescent="0.2">
      <c r="A1040" s="1" t="s">
        <v>1038</v>
      </c>
      <c r="B1040" s="7">
        <v>65.193918631848533</v>
      </c>
      <c r="C1040" s="7">
        <v>-9.6273922384103514</v>
      </c>
      <c r="D1040" s="2">
        <v>67.092661052599567</v>
      </c>
      <c r="E1040" s="3">
        <f t="shared" si="194"/>
        <v>165.19391863184853</v>
      </c>
      <c r="F1040" s="3">
        <f t="shared" si="193"/>
        <v>90.372607761589649</v>
      </c>
      <c r="G1040" s="3">
        <f t="shared" si="195"/>
        <v>167.09266105259957</v>
      </c>
      <c r="H1040" s="7">
        <f t="shared" si="196"/>
        <v>0.93220000000000525</v>
      </c>
      <c r="I1040" s="7">
        <f t="shared" si="197"/>
        <v>1.2137000000000064</v>
      </c>
      <c r="J1040" s="7">
        <f t="shared" si="198"/>
        <v>0.886000000000009</v>
      </c>
      <c r="K1040" s="8">
        <f t="shared" si="199"/>
        <v>-0.28150000000000119</v>
      </c>
      <c r="L1040" s="8">
        <f t="shared" si="200"/>
        <v>74.821310870258884</v>
      </c>
      <c r="M1040" s="17">
        <f t="shared" si="201"/>
        <v>-2.8150000000000119E-3</v>
      </c>
      <c r="N1040" s="8">
        <f t="shared" si="202"/>
        <v>1.6688968768892147</v>
      </c>
      <c r="O1040" s="8">
        <f t="shared" si="203"/>
        <v>1.8456570620253321</v>
      </c>
      <c r="P1040" s="8">
        <f t="shared" si="204"/>
        <v>-9.57708714002099E-2</v>
      </c>
      <c r="Q1040" s="8"/>
    </row>
    <row r="1041" spans="1:17" x14ac:dyDescent="0.2">
      <c r="A1041" s="1" t="s">
        <v>1039</v>
      </c>
      <c r="B1041" s="7">
        <v>64.797288033213476</v>
      </c>
      <c r="C1041" s="7">
        <v>-9.4574917358185502</v>
      </c>
      <c r="D1041" s="2">
        <v>66.5940565520186</v>
      </c>
      <c r="E1041" s="3">
        <f t="shared" si="194"/>
        <v>164.79728803321348</v>
      </c>
      <c r="F1041" s="3">
        <f t="shared" si="193"/>
        <v>90.54250826418145</v>
      </c>
      <c r="G1041" s="3">
        <f t="shared" si="195"/>
        <v>166.5940565520186</v>
      </c>
      <c r="H1041" s="7">
        <f t="shared" si="196"/>
        <v>-0.24009999999998755</v>
      </c>
      <c r="I1041" s="7">
        <f t="shared" si="197"/>
        <v>0.18800000000001038</v>
      </c>
      <c r="J1041" s="7">
        <f t="shared" si="198"/>
        <v>-0.29840000000000977</v>
      </c>
      <c r="K1041" s="8">
        <f t="shared" si="199"/>
        <v>-0.42809999999999793</v>
      </c>
      <c r="L1041" s="8">
        <f t="shared" si="200"/>
        <v>74.254779769032027</v>
      </c>
      <c r="M1041" s="17">
        <f t="shared" si="201"/>
        <v>-4.2809999999999793E-3</v>
      </c>
      <c r="N1041" s="8">
        <f t="shared" si="202"/>
        <v>1.661752329359252</v>
      </c>
      <c r="O1041" s="8">
        <f t="shared" si="203"/>
        <v>1.8456570620253321</v>
      </c>
      <c r="P1041" s="8">
        <f t="shared" si="204"/>
        <v>-9.9641876299745635E-2</v>
      </c>
      <c r="Q1041" s="8"/>
    </row>
    <row r="1042" spans="1:17" x14ac:dyDescent="0.2">
      <c r="A1042" s="1" t="s">
        <v>1040</v>
      </c>
      <c r="B1042" s="7">
        <v>65.503774007011856</v>
      </c>
      <c r="C1042" s="7">
        <v>-9.036016359848773</v>
      </c>
      <c r="D1042" s="2">
        <v>66.287690082019424</v>
      </c>
      <c r="E1042" s="3">
        <f t="shared" si="194"/>
        <v>165.50377400701186</v>
      </c>
      <c r="F1042" s="3">
        <f t="shared" si="193"/>
        <v>90.963983640151227</v>
      </c>
      <c r="G1042" s="3">
        <f t="shared" si="195"/>
        <v>166.28769008201942</v>
      </c>
      <c r="H1042" s="7">
        <f t="shared" si="196"/>
        <v>0.42869999999999298</v>
      </c>
      <c r="I1042" s="7">
        <f t="shared" si="197"/>
        <v>0.46550000000000757</v>
      </c>
      <c r="J1042" s="7">
        <f t="shared" si="198"/>
        <v>-0.18390000000000351</v>
      </c>
      <c r="K1042" s="8">
        <f t="shared" si="199"/>
        <v>-3.6800000000014599E-2</v>
      </c>
      <c r="L1042" s="8">
        <f t="shared" si="200"/>
        <v>74.539790366860629</v>
      </c>
      <c r="M1042" s="17">
        <f t="shared" si="201"/>
        <v>-3.6800000000014599E-4</v>
      </c>
      <c r="N1042" s="8">
        <f t="shared" si="202"/>
        <v>1.6611408045020475</v>
      </c>
      <c r="O1042" s="8">
        <f t="shared" si="203"/>
        <v>1.8456570620253321</v>
      </c>
      <c r="P1042" s="8">
        <f t="shared" si="204"/>
        <v>-9.9973208089267462E-2</v>
      </c>
      <c r="Q1042" s="8"/>
    </row>
    <row r="1043" spans="1:17" x14ac:dyDescent="0.2">
      <c r="A1043" s="1" t="s">
        <v>1041</v>
      </c>
      <c r="B1043" s="7">
        <v>68.091425513611483</v>
      </c>
      <c r="C1043" s="7">
        <v>-8.5371698735661852</v>
      </c>
      <c r="D1043" s="2">
        <v>67.641105591596954</v>
      </c>
      <c r="E1043" s="3">
        <f t="shared" si="194"/>
        <v>168.09142551361148</v>
      </c>
      <c r="F1043" s="3">
        <f t="shared" si="193"/>
        <v>91.462830126433815</v>
      </c>
      <c r="G1043" s="3">
        <f t="shared" si="195"/>
        <v>167.64110559159695</v>
      </c>
      <c r="H1043" s="7">
        <f t="shared" si="196"/>
        <v>1.5635000000000066</v>
      </c>
      <c r="I1043" s="7">
        <f t="shared" si="197"/>
        <v>0.54840000000000444</v>
      </c>
      <c r="J1043" s="7">
        <f t="shared" si="198"/>
        <v>0.81389999999998963</v>
      </c>
      <c r="K1043" s="8">
        <f t="shared" si="199"/>
        <v>1.0151000000000021</v>
      </c>
      <c r="L1043" s="8">
        <f t="shared" si="200"/>
        <v>76.628595387177668</v>
      </c>
      <c r="M1043" s="17">
        <f t="shared" si="201"/>
        <v>1.0151000000000021E-2</v>
      </c>
      <c r="N1043" s="8">
        <f t="shared" si="202"/>
        <v>1.6780030448085479</v>
      </c>
      <c r="O1043" s="8">
        <f t="shared" si="203"/>
        <v>1.8456570620253321</v>
      </c>
      <c r="P1043" s="8">
        <f t="shared" si="204"/>
        <v>-9.0837036124581605E-2</v>
      </c>
      <c r="Q1043" s="8"/>
    </row>
    <row r="1044" spans="1:17" x14ac:dyDescent="0.2">
      <c r="A1044" s="1" t="s">
        <v>1042</v>
      </c>
      <c r="B1044" s="7">
        <v>67.517897569759043</v>
      </c>
      <c r="C1044" s="7">
        <v>-9.0076546717365602</v>
      </c>
      <c r="D1044" s="2">
        <v>67.106833388076524</v>
      </c>
      <c r="E1044" s="3">
        <f t="shared" si="194"/>
        <v>167.51789756975904</v>
      </c>
      <c r="F1044" s="3">
        <f t="shared" si="193"/>
        <v>90.99234532826344</v>
      </c>
      <c r="G1044" s="3">
        <f t="shared" si="195"/>
        <v>167.10683338807652</v>
      </c>
      <c r="H1044" s="7">
        <f t="shared" si="196"/>
        <v>-0.34119999999999706</v>
      </c>
      <c r="I1044" s="7">
        <f t="shared" si="197"/>
        <v>-0.51440000000000374</v>
      </c>
      <c r="J1044" s="7">
        <f t="shared" si="198"/>
        <v>-0.31870000000000509</v>
      </c>
      <c r="K1044" s="8">
        <f t="shared" si="199"/>
        <v>0.17320000000000668</v>
      </c>
      <c r="L1044" s="8">
        <f t="shared" si="200"/>
        <v>76.525552241495603</v>
      </c>
      <c r="M1044" s="17">
        <f t="shared" si="201"/>
        <v>1.7320000000000668E-3</v>
      </c>
      <c r="N1044" s="8">
        <f t="shared" si="202"/>
        <v>1.6809093460821565</v>
      </c>
      <c r="O1044" s="8">
        <f t="shared" si="203"/>
        <v>1.8456570620253321</v>
      </c>
      <c r="P1044" s="8">
        <f t="shared" si="204"/>
        <v>-8.9262365871149218E-2</v>
      </c>
      <c r="Q1044" s="8"/>
    </row>
    <row r="1045" spans="1:17" x14ac:dyDescent="0.2">
      <c r="A1045" s="1" t="s">
        <v>1043</v>
      </c>
      <c r="B1045" s="7">
        <v>70.35883359464458</v>
      </c>
      <c r="C1045" s="7">
        <v>-7.6276647624881093</v>
      </c>
      <c r="D1045" s="2">
        <v>68.944674341678592</v>
      </c>
      <c r="E1045" s="3">
        <f t="shared" si="194"/>
        <v>170.35883359464458</v>
      </c>
      <c r="F1045" s="3">
        <f t="shared" si="193"/>
        <v>92.372335237511891</v>
      </c>
      <c r="G1045" s="3">
        <f t="shared" si="195"/>
        <v>168.94467434167859</v>
      </c>
      <c r="H1045" s="7">
        <f t="shared" si="196"/>
        <v>1.6958999999999946</v>
      </c>
      <c r="I1045" s="7">
        <f t="shared" si="197"/>
        <v>1.5166000000000013</v>
      </c>
      <c r="J1045" s="7">
        <f t="shared" si="198"/>
        <v>1.0998000000000063</v>
      </c>
      <c r="K1045" s="8">
        <f t="shared" si="199"/>
        <v>0.17929999999999335</v>
      </c>
      <c r="L1045" s="8">
        <f t="shared" si="200"/>
        <v>77.986498357132689</v>
      </c>
      <c r="M1045" s="17">
        <f t="shared" si="201"/>
        <v>1.7929999999999335E-3</v>
      </c>
      <c r="N1045" s="8">
        <f t="shared" si="202"/>
        <v>1.6839232165396816</v>
      </c>
      <c r="O1045" s="8">
        <f t="shared" si="203"/>
        <v>1.8456570620253321</v>
      </c>
      <c r="P1045" s="8">
        <f t="shared" si="204"/>
        <v>-8.7629413293156322E-2</v>
      </c>
      <c r="Q1045" s="8"/>
    </row>
    <row r="1046" spans="1:17" x14ac:dyDescent="0.2">
      <c r="A1046" s="1" t="s">
        <v>1044</v>
      </c>
      <c r="B1046" s="7">
        <v>71.459181300832398</v>
      </c>
      <c r="C1046" s="7">
        <v>-6.7299904086499822</v>
      </c>
      <c r="D1046" s="2">
        <v>69.92776340167282</v>
      </c>
      <c r="E1046" s="3">
        <f t="shared" si="194"/>
        <v>171.4591813008324</v>
      </c>
      <c r="F1046" s="3">
        <f t="shared" si="193"/>
        <v>93.270009591350018</v>
      </c>
      <c r="G1046" s="3">
        <f t="shared" si="195"/>
        <v>169.92776340167282</v>
      </c>
      <c r="H1046" s="7">
        <f t="shared" si="196"/>
        <v>0.64589999999999925</v>
      </c>
      <c r="I1046" s="7">
        <f t="shared" si="197"/>
        <v>0.97179999999998934</v>
      </c>
      <c r="J1046" s="7">
        <f t="shared" si="198"/>
        <v>0.58190000000000186</v>
      </c>
      <c r="K1046" s="8">
        <f t="shared" si="199"/>
        <v>-0.32589999999999009</v>
      </c>
      <c r="L1046" s="8">
        <f t="shared" si="200"/>
        <v>78.18917170948238</v>
      </c>
      <c r="M1046" s="17">
        <f t="shared" si="201"/>
        <v>-3.2589999999999009E-3</v>
      </c>
      <c r="N1046" s="8">
        <f t="shared" si="202"/>
        <v>1.6784353107769789</v>
      </c>
      <c r="O1046" s="8">
        <f t="shared" si="203"/>
        <v>1.8456570620253321</v>
      </c>
      <c r="P1046" s="8">
        <f t="shared" si="204"/>
        <v>-9.0602829035233867E-2</v>
      </c>
      <c r="Q1046" s="8"/>
    </row>
    <row r="1047" spans="1:17" x14ac:dyDescent="0.2">
      <c r="A1047" s="1" t="s">
        <v>1045</v>
      </c>
      <c r="B1047" s="7">
        <v>71.114548346417735</v>
      </c>
      <c r="C1047" s="7">
        <v>-5.8931718825963912</v>
      </c>
      <c r="D1047" s="2">
        <v>69.820878838493172</v>
      </c>
      <c r="E1047" s="3">
        <f t="shared" si="194"/>
        <v>171.11454834641773</v>
      </c>
      <c r="F1047" s="3">
        <f t="shared" si="193"/>
        <v>94.106828117403609</v>
      </c>
      <c r="G1047" s="3">
        <f t="shared" si="195"/>
        <v>169.82087883849317</v>
      </c>
      <c r="H1047" s="7">
        <f t="shared" si="196"/>
        <v>-0.20099999999999563</v>
      </c>
      <c r="I1047" s="7">
        <f t="shared" si="197"/>
        <v>0.897199999999998</v>
      </c>
      <c r="J1047" s="7">
        <f t="shared" si="198"/>
        <v>-6.2899999999999068E-2</v>
      </c>
      <c r="K1047" s="8">
        <f t="shared" si="199"/>
        <v>-1.0981999999999936</v>
      </c>
      <c r="L1047" s="8">
        <f t="shared" si="200"/>
        <v>77.007720229014126</v>
      </c>
      <c r="M1047" s="17">
        <f t="shared" si="201"/>
        <v>-1.0981999999999936E-2</v>
      </c>
      <c r="N1047" s="8">
        <f t="shared" si="202"/>
        <v>1.6600027341940262</v>
      </c>
      <c r="O1047" s="8">
        <f t="shared" si="203"/>
        <v>1.8456570620253321</v>
      </c>
      <c r="P1047" s="8">
        <f t="shared" si="204"/>
        <v>-0.10058982876676892</v>
      </c>
      <c r="Q1047" s="8"/>
    </row>
    <row r="1048" spans="1:17" x14ac:dyDescent="0.2">
      <c r="A1048" s="1" t="s">
        <v>1046</v>
      </c>
      <c r="B1048" s="7">
        <v>71.327928188205703</v>
      </c>
      <c r="C1048" s="7">
        <v>-5.554669621858082</v>
      </c>
      <c r="D1048" s="2">
        <v>69.963358555838681</v>
      </c>
      <c r="E1048" s="3">
        <f t="shared" si="194"/>
        <v>171.3279281882057</v>
      </c>
      <c r="F1048" s="3">
        <f t="shared" si="193"/>
        <v>94.445330378141918</v>
      </c>
      <c r="G1048" s="3">
        <f t="shared" si="195"/>
        <v>169.96335855583868</v>
      </c>
      <c r="H1048" s="7">
        <f t="shared" si="196"/>
        <v>0.12469999999999981</v>
      </c>
      <c r="I1048" s="7">
        <f t="shared" si="197"/>
        <v>0.35970000000000724</v>
      </c>
      <c r="J1048" s="7">
        <f t="shared" si="198"/>
        <v>8.3900000000003416E-2</v>
      </c>
      <c r="K1048" s="8">
        <f t="shared" si="199"/>
        <v>-0.23500000000000743</v>
      </c>
      <c r="L1048" s="8">
        <f t="shared" si="200"/>
        <v>76.882597810063785</v>
      </c>
      <c r="M1048" s="17">
        <f t="shared" si="201"/>
        <v>-2.3500000000000743E-3</v>
      </c>
      <c r="N1048" s="8">
        <f t="shared" si="202"/>
        <v>1.65610172776867</v>
      </c>
      <c r="O1048" s="8">
        <f t="shared" si="203"/>
        <v>1.8456570620253321</v>
      </c>
      <c r="P1048" s="8">
        <f t="shared" si="204"/>
        <v>-0.10270344266916709</v>
      </c>
      <c r="Q1048" s="8"/>
    </row>
    <row r="1049" spans="1:17" x14ac:dyDescent="0.2">
      <c r="A1049" s="1" t="s">
        <v>1047</v>
      </c>
      <c r="B1049" s="7">
        <v>70.45689700129688</v>
      </c>
      <c r="C1049" s="7">
        <v>-6.4275333652128666</v>
      </c>
      <c r="D1049" s="2">
        <v>69.592838434186973</v>
      </c>
      <c r="E1049" s="3">
        <f t="shared" si="194"/>
        <v>170.45689700129688</v>
      </c>
      <c r="F1049" s="3">
        <f t="shared" si="193"/>
        <v>93.572466634787133</v>
      </c>
      <c r="G1049" s="3">
        <f t="shared" si="195"/>
        <v>169.59283843418697</v>
      </c>
      <c r="H1049" s="7">
        <f t="shared" si="196"/>
        <v>-0.50839999999998664</v>
      </c>
      <c r="I1049" s="7">
        <f t="shared" si="197"/>
        <v>-0.92419999999999725</v>
      </c>
      <c r="J1049" s="7">
        <f t="shared" si="198"/>
        <v>-0.21799999999998487</v>
      </c>
      <c r="K1049" s="8">
        <f t="shared" si="199"/>
        <v>0.41580000000001061</v>
      </c>
      <c r="L1049" s="8">
        <f t="shared" si="200"/>
        <v>76.884430366509747</v>
      </c>
      <c r="M1049" s="17">
        <f t="shared" si="201"/>
        <v>4.1580000000001061E-3</v>
      </c>
      <c r="N1049" s="8">
        <f t="shared" si="202"/>
        <v>1.6629877987527324</v>
      </c>
      <c r="O1049" s="8">
        <f t="shared" si="203"/>
        <v>1.8456570620253321</v>
      </c>
      <c r="P1049" s="8">
        <f t="shared" si="204"/>
        <v>-9.8972483583785409E-2</v>
      </c>
      <c r="Q1049" s="8"/>
    </row>
    <row r="1050" spans="1:17" x14ac:dyDescent="0.2">
      <c r="A1050" s="1" t="s">
        <v>1048</v>
      </c>
      <c r="B1050" s="7">
        <v>71.626572228519763</v>
      </c>
      <c r="C1050" s="7">
        <v>-5.3134595774590991</v>
      </c>
      <c r="D1050" s="2">
        <v>70.020212387041141</v>
      </c>
      <c r="E1050" s="3">
        <f t="shared" si="194"/>
        <v>171.62657222851976</v>
      </c>
      <c r="F1050" s="3">
        <f t="shared" si="193"/>
        <v>94.686540422540901</v>
      </c>
      <c r="G1050" s="3">
        <f t="shared" si="195"/>
        <v>170.02021238704114</v>
      </c>
      <c r="H1050" s="7">
        <f t="shared" si="196"/>
        <v>0.68619999999999237</v>
      </c>
      <c r="I1050" s="7">
        <f t="shared" si="197"/>
        <v>1.1905999999999972</v>
      </c>
      <c r="J1050" s="7">
        <f t="shared" si="198"/>
        <v>0.25200000000000777</v>
      </c>
      <c r="K1050" s="8">
        <f t="shared" si="199"/>
        <v>-0.50440000000000484</v>
      </c>
      <c r="L1050" s="8">
        <f t="shared" si="200"/>
        <v>76.940031805978862</v>
      </c>
      <c r="M1050" s="17">
        <f t="shared" si="201"/>
        <v>-5.0440000000000484E-3</v>
      </c>
      <c r="N1050" s="8">
        <f t="shared" si="202"/>
        <v>1.6545996882958236</v>
      </c>
      <c r="O1050" s="8">
        <f t="shared" si="203"/>
        <v>1.8456570620253321</v>
      </c>
      <c r="P1050" s="8">
        <f t="shared" si="204"/>
        <v>-0.10351726637658876</v>
      </c>
      <c r="Q1050" s="8"/>
    </row>
    <row r="1051" spans="1:17" x14ac:dyDescent="0.2">
      <c r="A1051" s="1" t="s">
        <v>1049</v>
      </c>
      <c r="B1051" s="7">
        <v>70.297667679754312</v>
      </c>
      <c r="C1051" s="7">
        <v>-2.5910321672301961</v>
      </c>
      <c r="D1051" s="2">
        <v>70.084310007111071</v>
      </c>
      <c r="E1051" s="3">
        <f t="shared" si="194"/>
        <v>170.29766767975431</v>
      </c>
      <c r="F1051" s="3">
        <f t="shared" si="193"/>
        <v>97.408967832769804</v>
      </c>
      <c r="G1051" s="3">
        <f t="shared" si="195"/>
        <v>170.08431000711107</v>
      </c>
      <c r="H1051" s="7">
        <f t="shared" si="196"/>
        <v>-0.77430000000001664</v>
      </c>
      <c r="I1051" s="7">
        <f t="shared" si="197"/>
        <v>2.8752000000000111</v>
      </c>
      <c r="J1051" s="7">
        <f t="shared" si="198"/>
        <v>3.7700000000007172E-2</v>
      </c>
      <c r="K1051" s="8">
        <f t="shared" si="199"/>
        <v>-3.6495000000000277</v>
      </c>
      <c r="L1051" s="8">
        <f t="shared" si="200"/>
        <v>72.888699846984508</v>
      </c>
      <c r="M1051" s="17">
        <f t="shared" si="201"/>
        <v>-3.6495000000000277E-2</v>
      </c>
      <c r="N1051" s="8">
        <f t="shared" si="202"/>
        <v>1.594215072671467</v>
      </c>
      <c r="O1051" s="8">
        <f t="shared" si="203"/>
        <v>1.8456570620253321</v>
      </c>
      <c r="P1051" s="8">
        <f t="shared" si="204"/>
        <v>-0.13623440374017537</v>
      </c>
      <c r="Q1051" s="8"/>
    </row>
    <row r="1052" spans="1:17" x14ac:dyDescent="0.2">
      <c r="A1052" s="1" t="s">
        <v>1050</v>
      </c>
      <c r="B1052" s="7">
        <v>68.907357520816817</v>
      </c>
      <c r="C1052" s="7">
        <v>-3.1097349209397009</v>
      </c>
      <c r="D1052" s="2">
        <v>69.877657570452442</v>
      </c>
      <c r="E1052" s="3">
        <f t="shared" si="194"/>
        <v>168.90735752081682</v>
      </c>
      <c r="F1052" s="3">
        <f t="shared" si="193"/>
        <v>96.890265079060299</v>
      </c>
      <c r="G1052" s="3">
        <f t="shared" si="195"/>
        <v>169.87765757045244</v>
      </c>
      <c r="H1052" s="7">
        <f t="shared" si="196"/>
        <v>-0.81639999999998381</v>
      </c>
      <c r="I1052" s="7">
        <f t="shared" si="197"/>
        <v>-0.53250000000000242</v>
      </c>
      <c r="J1052" s="7">
        <f t="shared" si="198"/>
        <v>-0.12149999999999661</v>
      </c>
      <c r="K1052" s="8">
        <f t="shared" si="199"/>
        <v>-0.28389999999998139</v>
      </c>
      <c r="L1052" s="8">
        <f t="shared" si="200"/>
        <v>72.017092441756517</v>
      </c>
      <c r="M1052" s="17">
        <f t="shared" si="201"/>
        <v>-2.8389999999998139E-3</v>
      </c>
      <c r="N1052" s="8">
        <f t="shared" si="202"/>
        <v>1.5896890960801531</v>
      </c>
      <c r="O1052" s="8">
        <f t="shared" si="203"/>
        <v>1.8456570620253321</v>
      </c>
      <c r="P1052" s="8">
        <f t="shared" si="204"/>
        <v>-0.13868663426795691</v>
      </c>
      <c r="Q1052" s="8"/>
    </row>
    <row r="1053" spans="1:17" x14ac:dyDescent="0.2">
      <c r="A1053" s="1" t="s">
        <v>1051</v>
      </c>
      <c r="B1053" s="7">
        <v>67.767739579623878</v>
      </c>
      <c r="C1053" s="7">
        <v>-2.7073496500663623</v>
      </c>
      <c r="D1053" s="2">
        <v>70.077093940440164</v>
      </c>
      <c r="E1053" s="3">
        <f t="shared" si="194"/>
        <v>167.76773957962388</v>
      </c>
      <c r="F1053" s="3">
        <f t="shared" si="193"/>
        <v>97.292650349933638</v>
      </c>
      <c r="G1053" s="3">
        <f t="shared" si="195"/>
        <v>170.07709394044016</v>
      </c>
      <c r="H1053" s="7">
        <f t="shared" si="196"/>
        <v>-0.67469999999999475</v>
      </c>
      <c r="I1053" s="7">
        <f t="shared" si="197"/>
        <v>0.41530000000000733</v>
      </c>
      <c r="J1053" s="7">
        <f t="shared" si="198"/>
        <v>0.11740000000000084</v>
      </c>
      <c r="K1053" s="8">
        <f t="shared" si="199"/>
        <v>-1.0900000000000021</v>
      </c>
      <c r="L1053" s="8">
        <f t="shared" si="200"/>
        <v>70.475089229690241</v>
      </c>
      <c r="M1053" s="17">
        <f t="shared" si="201"/>
        <v>-1.0900000000000021E-2</v>
      </c>
      <c r="N1053" s="8">
        <f t="shared" si="202"/>
        <v>1.5723614849328793</v>
      </c>
      <c r="O1053" s="8">
        <f t="shared" si="203"/>
        <v>1.8456570620253321</v>
      </c>
      <c r="P1053" s="8">
        <f t="shared" si="204"/>
        <v>-0.14807494995443615</v>
      </c>
      <c r="Q1053" s="8"/>
    </row>
    <row r="1054" spans="1:17" x14ac:dyDescent="0.2">
      <c r="A1054" s="1" t="s">
        <v>1052</v>
      </c>
      <c r="B1054" s="7">
        <v>69.418574137087376</v>
      </c>
      <c r="C1054" s="7">
        <v>-1.4596687019788135</v>
      </c>
      <c r="D1054" s="2">
        <v>70.746687459283692</v>
      </c>
      <c r="E1054" s="3">
        <f t="shared" si="194"/>
        <v>169.41857413708738</v>
      </c>
      <c r="F1054" s="3">
        <f t="shared" si="193"/>
        <v>98.540331298021187</v>
      </c>
      <c r="G1054" s="3">
        <f t="shared" si="195"/>
        <v>170.74668745928369</v>
      </c>
      <c r="H1054" s="7">
        <f t="shared" si="196"/>
        <v>0.98400000000000709</v>
      </c>
      <c r="I1054" s="7">
        <f t="shared" si="197"/>
        <v>1.2823999999999947</v>
      </c>
      <c r="J1054" s="7">
        <f t="shared" si="198"/>
        <v>0.39370000000000793</v>
      </c>
      <c r="K1054" s="8">
        <f t="shared" si="199"/>
        <v>-0.29839999999998756</v>
      </c>
      <c r="L1054" s="8">
        <f t="shared" si="200"/>
        <v>70.878242839066189</v>
      </c>
      <c r="M1054" s="17">
        <f t="shared" si="201"/>
        <v>-2.9839999999998756E-3</v>
      </c>
      <c r="N1054" s="8">
        <f t="shared" si="202"/>
        <v>1.5676695582618398</v>
      </c>
      <c r="O1054" s="8">
        <f t="shared" si="203"/>
        <v>1.8456570620253321</v>
      </c>
      <c r="P1054" s="8">
        <f t="shared" si="204"/>
        <v>-0.15061709430377201</v>
      </c>
      <c r="Q1054" s="8"/>
    </row>
    <row r="1055" spans="1:17" x14ac:dyDescent="0.2">
      <c r="A1055" s="1" t="s">
        <v>1053</v>
      </c>
      <c r="B1055" s="7">
        <v>69.472279825088805</v>
      </c>
      <c r="C1055" s="7">
        <v>-1.6197967403381028</v>
      </c>
      <c r="D1055" s="2">
        <v>70.718172762477991</v>
      </c>
      <c r="E1055" s="3">
        <f t="shared" si="194"/>
        <v>169.4722798250888</v>
      </c>
      <c r="F1055" s="3">
        <f t="shared" si="193"/>
        <v>98.380203259661897</v>
      </c>
      <c r="G1055" s="3">
        <f t="shared" si="195"/>
        <v>170.71817276247799</v>
      </c>
      <c r="H1055" s="7">
        <f t="shared" si="196"/>
        <v>3.1699999999990069E-2</v>
      </c>
      <c r="I1055" s="7">
        <f t="shared" si="197"/>
        <v>-0.16250000000000986</v>
      </c>
      <c r="J1055" s="7">
        <f t="shared" si="198"/>
        <v>-1.6700000000002824E-2</v>
      </c>
      <c r="K1055" s="8">
        <f t="shared" si="199"/>
        <v>0.19419999999999993</v>
      </c>
      <c r="L1055" s="8">
        <f t="shared" si="200"/>
        <v>71.092076565426908</v>
      </c>
      <c r="M1055" s="17">
        <f t="shared" si="201"/>
        <v>1.9419999999999993E-3</v>
      </c>
      <c r="N1055" s="8">
        <f t="shared" si="202"/>
        <v>1.5707139725439845</v>
      </c>
      <c r="O1055" s="8">
        <f t="shared" si="203"/>
        <v>1.8456570620253321</v>
      </c>
      <c r="P1055" s="8">
        <f t="shared" si="204"/>
        <v>-0.14896759270090987</v>
      </c>
      <c r="Q1055" s="8"/>
    </row>
    <row r="1056" spans="1:17" x14ac:dyDescent="0.2">
      <c r="A1056" s="1" t="s">
        <v>1054</v>
      </c>
      <c r="B1056" s="7">
        <v>69.9242623953823</v>
      </c>
      <c r="C1056" s="7">
        <v>-0.98967153845997302</v>
      </c>
      <c r="D1056" s="2">
        <v>70.561453479882033</v>
      </c>
      <c r="E1056" s="3">
        <f t="shared" si="194"/>
        <v>169.9242623953823</v>
      </c>
      <c r="F1056" s="3">
        <f t="shared" si="193"/>
        <v>99.010328461540027</v>
      </c>
      <c r="G1056" s="3">
        <f t="shared" si="195"/>
        <v>170.56145347988203</v>
      </c>
      <c r="H1056" s="7">
        <f t="shared" si="196"/>
        <v>0.26669999999999749</v>
      </c>
      <c r="I1056" s="7">
        <f t="shared" si="197"/>
        <v>0.6404999999999994</v>
      </c>
      <c r="J1056" s="7">
        <f t="shared" si="198"/>
        <v>-9.1799999999997439E-2</v>
      </c>
      <c r="K1056" s="8">
        <f t="shared" si="199"/>
        <v>-0.37380000000000191</v>
      </c>
      <c r="L1056" s="8">
        <f t="shared" si="200"/>
        <v>70.913933933842273</v>
      </c>
      <c r="M1056" s="17">
        <f t="shared" si="201"/>
        <v>-3.7380000000000191E-3</v>
      </c>
      <c r="N1056" s="8">
        <f t="shared" si="202"/>
        <v>1.564842643714615</v>
      </c>
      <c r="O1056" s="8">
        <f t="shared" si="203"/>
        <v>1.8456570620253321</v>
      </c>
      <c r="P1056" s="8">
        <f t="shared" si="204"/>
        <v>-0.15214875183939391</v>
      </c>
      <c r="Q1056" s="8"/>
    </row>
    <row r="1057" spans="1:17" x14ac:dyDescent="0.2">
      <c r="A1057" s="1" t="s">
        <v>1055</v>
      </c>
      <c r="B1057" s="7">
        <v>72.035401431382525</v>
      </c>
      <c r="C1057" s="7">
        <v>0.8626136863985181</v>
      </c>
      <c r="D1057" s="2">
        <v>70.86778185033188</v>
      </c>
      <c r="E1057" s="3">
        <f t="shared" si="194"/>
        <v>172.03540143138252</v>
      </c>
      <c r="F1057" s="3">
        <f t="shared" si="193"/>
        <v>100.86261368639852</v>
      </c>
      <c r="G1057" s="3">
        <f t="shared" si="195"/>
        <v>170.86778185033188</v>
      </c>
      <c r="H1057" s="7">
        <f t="shared" si="196"/>
        <v>1.2423999999999991</v>
      </c>
      <c r="I1057" s="7">
        <f t="shared" si="197"/>
        <v>1.8707999999999947</v>
      </c>
      <c r="J1057" s="7">
        <f t="shared" si="198"/>
        <v>0.17959999999999088</v>
      </c>
      <c r="K1057" s="8">
        <f t="shared" si="199"/>
        <v>-0.62839999999999563</v>
      </c>
      <c r="L1057" s="8">
        <f t="shared" si="200"/>
        <v>71.172787744984007</v>
      </c>
      <c r="M1057" s="17">
        <f t="shared" si="201"/>
        <v>-6.2839999999999563E-3</v>
      </c>
      <c r="N1057" s="8">
        <f t="shared" si="202"/>
        <v>1.5550091725415125</v>
      </c>
      <c r="O1057" s="8">
        <f t="shared" si="203"/>
        <v>1.8456570620253321</v>
      </c>
      <c r="P1057" s="8">
        <f t="shared" si="204"/>
        <v>-0.1574766490828351</v>
      </c>
      <c r="Q1057" s="8"/>
    </row>
    <row r="1058" spans="1:17" x14ac:dyDescent="0.2">
      <c r="A1058" s="1" t="s">
        <v>1056</v>
      </c>
      <c r="B1058" s="7">
        <v>72.164255947054642</v>
      </c>
      <c r="C1058" s="7">
        <v>-0.62359692627056518</v>
      </c>
      <c r="D1058" s="2">
        <v>70.518698972011663</v>
      </c>
      <c r="E1058" s="3">
        <f t="shared" si="194"/>
        <v>172.16425594705464</v>
      </c>
      <c r="F1058" s="3">
        <f t="shared" si="193"/>
        <v>99.376403073729435</v>
      </c>
      <c r="G1058" s="3">
        <f t="shared" si="195"/>
        <v>170.51869897201166</v>
      </c>
      <c r="H1058" s="7">
        <f t="shared" si="196"/>
        <v>7.4900000000011069E-2</v>
      </c>
      <c r="I1058" s="7">
        <f t="shared" si="197"/>
        <v>-1.4735000000000054</v>
      </c>
      <c r="J1058" s="7">
        <f t="shared" si="198"/>
        <v>-0.2042999999999906</v>
      </c>
      <c r="K1058" s="8">
        <f t="shared" si="199"/>
        <v>1.5484000000000164</v>
      </c>
      <c r="L1058" s="8">
        <f t="shared" si="200"/>
        <v>72.787852873325207</v>
      </c>
      <c r="M1058" s="17">
        <f t="shared" si="201"/>
        <v>1.5484000000000164E-2</v>
      </c>
      <c r="N1058" s="8">
        <f t="shared" si="202"/>
        <v>1.5790869345691456</v>
      </c>
      <c r="O1058" s="8">
        <f t="shared" si="203"/>
        <v>1.8456570620253321</v>
      </c>
      <c r="P1058" s="8">
        <f t="shared" si="204"/>
        <v>-0.14443101751723353</v>
      </c>
      <c r="Q1058" s="8"/>
    </row>
    <row r="1059" spans="1:17" x14ac:dyDescent="0.2">
      <c r="A1059" s="1" t="s">
        <v>1057</v>
      </c>
      <c r="B1059" s="7">
        <v>71.662397140968977</v>
      </c>
      <c r="C1059" s="7">
        <v>-0.30092174549017159</v>
      </c>
      <c r="D1059" s="2">
        <v>70.233762226029427</v>
      </c>
      <c r="E1059" s="3">
        <f t="shared" si="194"/>
        <v>171.66239714096898</v>
      </c>
      <c r="F1059" s="3">
        <f t="shared" si="193"/>
        <v>99.699078254509828</v>
      </c>
      <c r="G1059" s="3">
        <f t="shared" si="195"/>
        <v>170.23376222602943</v>
      </c>
      <c r="H1059" s="7">
        <f t="shared" si="196"/>
        <v>-0.29150000000000009</v>
      </c>
      <c r="I1059" s="7">
        <f t="shared" si="197"/>
        <v>0.32469999999999999</v>
      </c>
      <c r="J1059" s="7">
        <f t="shared" si="198"/>
        <v>-0.16709999999999781</v>
      </c>
      <c r="K1059" s="8">
        <f t="shared" si="199"/>
        <v>-0.61620000000000008</v>
      </c>
      <c r="L1059" s="8">
        <f t="shared" si="200"/>
        <v>71.963318886459149</v>
      </c>
      <c r="M1059" s="17">
        <f t="shared" si="201"/>
        <v>-6.1620000000000008E-3</v>
      </c>
      <c r="N1059" s="8">
        <f t="shared" si="202"/>
        <v>1.5693566008783306</v>
      </c>
      <c r="O1059" s="8">
        <f t="shared" si="203"/>
        <v>1.8456570620253321</v>
      </c>
      <c r="P1059" s="8">
        <f t="shared" si="204"/>
        <v>-0.14970303358729231</v>
      </c>
      <c r="Q1059" s="8"/>
    </row>
    <row r="1060" spans="1:17" x14ac:dyDescent="0.2">
      <c r="A1060" s="1" t="s">
        <v>1058</v>
      </c>
      <c r="B1060" s="7">
        <v>72.560363140413386</v>
      </c>
      <c r="C1060" s="7">
        <v>-0.50630184669445555</v>
      </c>
      <c r="D1060" s="2">
        <v>71.173963294803769</v>
      </c>
      <c r="E1060" s="3">
        <f t="shared" si="194"/>
        <v>172.56036314041339</v>
      </c>
      <c r="F1060" s="3">
        <f t="shared" si="193"/>
        <v>99.493698153305544</v>
      </c>
      <c r="G1060" s="3">
        <f t="shared" si="195"/>
        <v>171.17396329480377</v>
      </c>
      <c r="H1060" s="7">
        <f t="shared" si="196"/>
        <v>0.52309999999999857</v>
      </c>
      <c r="I1060" s="7">
        <f t="shared" si="197"/>
        <v>-0.20599999999999508</v>
      </c>
      <c r="J1060" s="7">
        <f t="shared" si="198"/>
        <v>0.55229999999999446</v>
      </c>
      <c r="K1060" s="8">
        <f t="shared" si="199"/>
        <v>0.72909999999999364</v>
      </c>
      <c r="L1060" s="8">
        <f t="shared" si="200"/>
        <v>73.066664987107842</v>
      </c>
      <c r="M1060" s="17">
        <f t="shared" si="201"/>
        <v>7.2909999999999364E-3</v>
      </c>
      <c r="N1060" s="8">
        <f t="shared" si="202"/>
        <v>1.5807987798553345</v>
      </c>
      <c r="O1060" s="8">
        <f t="shared" si="203"/>
        <v>1.8456570620253321</v>
      </c>
      <c r="P1060" s="8">
        <f t="shared" si="204"/>
        <v>-0.14350351840517728</v>
      </c>
      <c r="Q1060" s="8"/>
    </row>
    <row r="1061" spans="1:17" x14ac:dyDescent="0.2">
      <c r="A1061" s="1" t="s">
        <v>1059</v>
      </c>
      <c r="B1061" s="7">
        <v>75.06662985466474</v>
      </c>
      <c r="C1061" s="7">
        <v>-1.09540403346017</v>
      </c>
      <c r="D1061" s="2">
        <v>71.017167944425722</v>
      </c>
      <c r="E1061" s="3">
        <f t="shared" si="194"/>
        <v>175.06662985466474</v>
      </c>
      <c r="F1061" s="3">
        <f t="shared" si="193"/>
        <v>98.90459596653983</v>
      </c>
      <c r="G1061" s="3">
        <f t="shared" si="195"/>
        <v>171.01716794442572</v>
      </c>
      <c r="H1061" s="7">
        <f t="shared" si="196"/>
        <v>1.4523999999999981</v>
      </c>
      <c r="I1061" s="7">
        <f t="shared" si="197"/>
        <v>-0.59209999999999541</v>
      </c>
      <c r="J1061" s="7">
        <f t="shared" si="198"/>
        <v>-9.160000000000279E-2</v>
      </c>
      <c r="K1061" s="8">
        <f t="shared" si="199"/>
        <v>2.0444999999999935</v>
      </c>
      <c r="L1061" s="8">
        <f t="shared" si="200"/>
        <v>76.16203388812491</v>
      </c>
      <c r="M1061" s="17">
        <f t="shared" si="201"/>
        <v>2.0444999999999935E-2</v>
      </c>
      <c r="N1061" s="8">
        <f t="shared" si="202"/>
        <v>1.6131182109094768</v>
      </c>
      <c r="O1061" s="8">
        <f t="shared" si="203"/>
        <v>1.8456570620253321</v>
      </c>
      <c r="P1061" s="8">
        <f t="shared" si="204"/>
        <v>-0.12599244783897112</v>
      </c>
      <c r="Q1061" s="8"/>
    </row>
    <row r="1062" spans="1:17" x14ac:dyDescent="0.2">
      <c r="A1062" s="1" t="s">
        <v>1060</v>
      </c>
      <c r="B1062" s="7">
        <v>68.446135113450879</v>
      </c>
      <c r="C1062" s="7">
        <v>-3.3494397755376042</v>
      </c>
      <c r="D1062" s="2">
        <v>67.982639316419835</v>
      </c>
      <c r="E1062" s="3">
        <f t="shared" si="194"/>
        <v>168.44613511345088</v>
      </c>
      <c r="F1062" s="3">
        <f t="shared" si="193"/>
        <v>96.650560224462396</v>
      </c>
      <c r="G1062" s="3">
        <f t="shared" si="195"/>
        <v>167.98263931641984</v>
      </c>
      <c r="H1062" s="7">
        <f t="shared" si="196"/>
        <v>-3.781699999999999</v>
      </c>
      <c r="I1062" s="7">
        <f t="shared" si="197"/>
        <v>-2.2789999999999866</v>
      </c>
      <c r="J1062" s="7">
        <f t="shared" si="198"/>
        <v>-1.7743999999999982</v>
      </c>
      <c r="K1062" s="8">
        <f t="shared" si="199"/>
        <v>-1.5027000000000124</v>
      </c>
      <c r="L1062" s="8">
        <f t="shared" si="200"/>
        <v>71.795574888988483</v>
      </c>
      <c r="M1062" s="17">
        <f t="shared" si="201"/>
        <v>-1.5027000000000124E-2</v>
      </c>
      <c r="N1062" s="8">
        <f t="shared" si="202"/>
        <v>1.5888778835541399</v>
      </c>
      <c r="O1062" s="8">
        <f t="shared" si="203"/>
        <v>1.8456570620253321</v>
      </c>
      <c r="P1062" s="8">
        <f t="shared" si="204"/>
        <v>-0.13912615932529493</v>
      </c>
      <c r="Q1062" s="8"/>
    </row>
    <row r="1063" spans="1:17" x14ac:dyDescent="0.2">
      <c r="A1063" s="1" t="s">
        <v>1061</v>
      </c>
      <c r="B1063" s="7">
        <v>69.684551098804974</v>
      </c>
      <c r="C1063" s="7">
        <v>-3.6424842741381838</v>
      </c>
      <c r="D1063" s="2">
        <v>68.659441370225693</v>
      </c>
      <c r="E1063" s="3">
        <f t="shared" si="194"/>
        <v>169.68455109880497</v>
      </c>
      <c r="F1063" s="3">
        <f t="shared" si="193"/>
        <v>96.357515725861816</v>
      </c>
      <c r="G1063" s="3">
        <f t="shared" si="195"/>
        <v>168.65944137022569</v>
      </c>
      <c r="H1063" s="7">
        <f t="shared" si="196"/>
        <v>0.73520000000000252</v>
      </c>
      <c r="I1063" s="7">
        <f t="shared" si="197"/>
        <v>-0.30320000000001457</v>
      </c>
      <c r="J1063" s="7">
        <f t="shared" si="198"/>
        <v>0.40290000000000603</v>
      </c>
      <c r="K1063" s="8">
        <f t="shared" si="199"/>
        <v>1.0384000000000171</v>
      </c>
      <c r="L1063" s="8">
        <f t="shared" si="200"/>
        <v>73.327035372943158</v>
      </c>
      <c r="M1063" s="17">
        <f t="shared" si="201"/>
        <v>1.0384000000000171E-2</v>
      </c>
      <c r="N1063" s="8">
        <f t="shared" si="202"/>
        <v>1.6053767914969663</v>
      </c>
      <c r="O1063" s="8">
        <f t="shared" si="203"/>
        <v>1.8456570620253321</v>
      </c>
      <c r="P1063" s="8">
        <f t="shared" si="204"/>
        <v>-0.13018684536372871</v>
      </c>
      <c r="Q1063" s="8"/>
    </row>
    <row r="1064" spans="1:17" x14ac:dyDescent="0.2">
      <c r="A1064" s="1" t="s">
        <v>1062</v>
      </c>
      <c r="B1064" s="7">
        <v>70.73048667177801</v>
      </c>
      <c r="C1064" s="7">
        <v>-3.3427160427150255</v>
      </c>
      <c r="D1064" s="2">
        <v>69.756402376897654</v>
      </c>
      <c r="E1064" s="3">
        <f t="shared" si="194"/>
        <v>170.73048667177801</v>
      </c>
      <c r="F1064" s="3">
        <f t="shared" si="193"/>
        <v>96.657283957284974</v>
      </c>
      <c r="G1064" s="3">
        <f t="shared" si="195"/>
        <v>169.75640237689765</v>
      </c>
      <c r="H1064" s="7">
        <f t="shared" si="196"/>
        <v>0.61640000000000583</v>
      </c>
      <c r="I1064" s="7">
        <f t="shared" si="197"/>
        <v>0.31110000000000859</v>
      </c>
      <c r="J1064" s="7">
        <f t="shared" si="198"/>
        <v>0.65040000000000653</v>
      </c>
      <c r="K1064" s="8">
        <f t="shared" si="199"/>
        <v>0.30529999999999724</v>
      </c>
      <c r="L1064" s="8">
        <f t="shared" si="200"/>
        <v>74.073202714493036</v>
      </c>
      <c r="M1064" s="17">
        <f t="shared" si="201"/>
        <v>3.0529999999999724E-3</v>
      </c>
      <c r="N1064" s="8">
        <f t="shared" si="202"/>
        <v>1.6102780068414064</v>
      </c>
      <c r="O1064" s="8">
        <f t="shared" si="203"/>
        <v>1.8456570620253321</v>
      </c>
      <c r="P1064" s="8">
        <f t="shared" si="204"/>
        <v>-0.12753130580262428</v>
      </c>
      <c r="Q1064" s="8"/>
    </row>
    <row r="1065" spans="1:17" x14ac:dyDescent="0.2">
      <c r="A1065" s="1" t="s">
        <v>1063</v>
      </c>
      <c r="B1065" s="7">
        <v>72.158817923274114</v>
      </c>
      <c r="C1065" s="7">
        <v>-3.338269807652992</v>
      </c>
      <c r="D1065" s="2">
        <v>70.618255631765152</v>
      </c>
      <c r="E1065" s="3">
        <f t="shared" si="194"/>
        <v>172.15881792327411</v>
      </c>
      <c r="F1065" s="3">
        <f t="shared" si="193"/>
        <v>96.661730192347008</v>
      </c>
      <c r="G1065" s="3">
        <f t="shared" si="195"/>
        <v>170.61825563176515</v>
      </c>
      <c r="H1065" s="7">
        <f t="shared" si="196"/>
        <v>0.83660000000000956</v>
      </c>
      <c r="I1065" s="7">
        <f t="shared" si="197"/>
        <v>4.5999999999990493E-3</v>
      </c>
      <c r="J1065" s="7">
        <f t="shared" si="198"/>
        <v>0.50769999999999982</v>
      </c>
      <c r="K1065" s="8">
        <f t="shared" si="199"/>
        <v>0.83200000000001051</v>
      </c>
      <c r="L1065" s="8">
        <f t="shared" si="200"/>
        <v>75.497087730927106</v>
      </c>
      <c r="M1065" s="17">
        <f t="shared" si="201"/>
        <v>8.3200000000001051E-3</v>
      </c>
      <c r="N1065" s="8">
        <f t="shared" si="202"/>
        <v>1.623675519858327</v>
      </c>
      <c r="O1065" s="8">
        <f t="shared" si="203"/>
        <v>1.8456570620253321</v>
      </c>
      <c r="P1065" s="8">
        <f t="shared" si="204"/>
        <v>-0.12027236626690208</v>
      </c>
      <c r="Q1065" s="8"/>
    </row>
    <row r="1066" spans="1:17" x14ac:dyDescent="0.2">
      <c r="A1066" s="1" t="s">
        <v>1064</v>
      </c>
      <c r="B1066" s="7">
        <v>71.669198245100318</v>
      </c>
      <c r="C1066" s="7">
        <v>-4.7949620816516614</v>
      </c>
      <c r="D1066" s="2">
        <v>70.995833831478251</v>
      </c>
      <c r="E1066" s="3">
        <f t="shared" si="194"/>
        <v>171.66919824510032</v>
      </c>
      <c r="F1066" s="3">
        <f t="shared" si="193"/>
        <v>95.205037918348339</v>
      </c>
      <c r="G1066" s="3">
        <f t="shared" si="195"/>
        <v>170.99583383147825</v>
      </c>
      <c r="H1066" s="7">
        <f t="shared" si="196"/>
        <v>-0.28440000000000687</v>
      </c>
      <c r="I1066" s="7">
        <f t="shared" si="197"/>
        <v>-1.5070000000000028</v>
      </c>
      <c r="J1066" s="7">
        <f t="shared" si="198"/>
        <v>0.22130000000000205</v>
      </c>
      <c r="K1066" s="8">
        <f t="shared" si="199"/>
        <v>1.2225999999999959</v>
      </c>
      <c r="L1066" s="8">
        <f t="shared" si="200"/>
        <v>76.46416032675198</v>
      </c>
      <c r="M1066" s="17">
        <f t="shared" si="201"/>
        <v>1.2225999999999959E-2</v>
      </c>
      <c r="N1066" s="8">
        <f t="shared" si="202"/>
        <v>1.643526576764115</v>
      </c>
      <c r="O1066" s="8">
        <f t="shared" si="203"/>
        <v>1.8456570620253321</v>
      </c>
      <c r="P1066" s="8">
        <f t="shared" si="204"/>
        <v>-0.10951681621688114</v>
      </c>
      <c r="Q1066" s="8"/>
    </row>
    <row r="1067" spans="1:17" x14ac:dyDescent="0.2">
      <c r="A1067" s="1" t="s">
        <v>1065</v>
      </c>
      <c r="B1067" s="7">
        <v>71.411351109336181</v>
      </c>
      <c r="C1067" s="7">
        <v>-4.2776179056033641</v>
      </c>
      <c r="D1067" s="2">
        <v>71.394767111807084</v>
      </c>
      <c r="E1067" s="3">
        <f t="shared" si="194"/>
        <v>171.41135110933618</v>
      </c>
      <c r="F1067" s="3">
        <f t="shared" si="193"/>
        <v>95.722382094396636</v>
      </c>
      <c r="G1067" s="3">
        <f t="shared" si="195"/>
        <v>171.39476711180708</v>
      </c>
      <c r="H1067" s="7">
        <f t="shared" si="196"/>
        <v>-0.15020000000000033</v>
      </c>
      <c r="I1067" s="7">
        <f t="shared" si="197"/>
        <v>0.54339999999999389</v>
      </c>
      <c r="J1067" s="7">
        <f t="shared" si="198"/>
        <v>0.23329999999999185</v>
      </c>
      <c r="K1067" s="8">
        <f t="shared" si="199"/>
        <v>-0.69359999999999422</v>
      </c>
      <c r="L1067" s="8">
        <f t="shared" si="200"/>
        <v>75.688969014939545</v>
      </c>
      <c r="M1067" s="17">
        <f t="shared" si="201"/>
        <v>-6.9359999999999422E-3</v>
      </c>
      <c r="N1067" s="8">
        <f t="shared" si="202"/>
        <v>1.6321270764276792</v>
      </c>
      <c r="O1067" s="8">
        <f t="shared" si="203"/>
        <v>1.8456570620253321</v>
      </c>
      <c r="P1067" s="8">
        <f t="shared" si="204"/>
        <v>-0.11569320757960078</v>
      </c>
      <c r="Q1067" s="8"/>
    </row>
    <row r="1068" spans="1:17" x14ac:dyDescent="0.2">
      <c r="A1068" s="1" t="s">
        <v>1066</v>
      </c>
      <c r="B1068" s="7">
        <v>71.708749803510898</v>
      </c>
      <c r="C1068" s="7">
        <v>-3.5529994731487733</v>
      </c>
      <c r="D1068" s="2">
        <v>72.213862703834423</v>
      </c>
      <c r="E1068" s="3">
        <f t="shared" si="194"/>
        <v>171.7087498035109</v>
      </c>
      <c r="F1068" s="3">
        <f t="shared" si="193"/>
        <v>96.447000526851227</v>
      </c>
      <c r="G1068" s="3">
        <f t="shared" si="195"/>
        <v>172.21386270383442</v>
      </c>
      <c r="H1068" s="7">
        <f t="shared" si="196"/>
        <v>0.17350000000000421</v>
      </c>
      <c r="I1068" s="7">
        <f t="shared" si="197"/>
        <v>0.75700000000000767</v>
      </c>
      <c r="J1068" s="7">
        <f t="shared" si="198"/>
        <v>0.47790000000000887</v>
      </c>
      <c r="K1068" s="8">
        <f t="shared" si="199"/>
        <v>-0.58350000000000346</v>
      </c>
      <c r="L1068" s="8">
        <f t="shared" si="200"/>
        <v>75.261749276659671</v>
      </c>
      <c r="M1068" s="17">
        <f t="shared" si="201"/>
        <v>-5.8350000000000346E-3</v>
      </c>
      <c r="N1068" s="8">
        <f t="shared" si="202"/>
        <v>1.6226036149367236</v>
      </c>
      <c r="O1068" s="8">
        <f t="shared" si="203"/>
        <v>1.8456570620253321</v>
      </c>
      <c r="P1068" s="8">
        <f t="shared" si="204"/>
        <v>-0.12085313771337391</v>
      </c>
      <c r="Q1068" s="8"/>
    </row>
    <row r="1069" spans="1:17" x14ac:dyDescent="0.2">
      <c r="A1069" s="1" t="s">
        <v>1067</v>
      </c>
      <c r="B1069" s="7">
        <v>72.111235113050299</v>
      </c>
      <c r="C1069" s="7">
        <v>-4.3955604697513451</v>
      </c>
      <c r="D1069" s="2">
        <v>72.178214434254727</v>
      </c>
      <c r="E1069" s="3">
        <f t="shared" si="194"/>
        <v>172.1112351130503</v>
      </c>
      <c r="F1069" s="3">
        <f t="shared" si="193"/>
        <v>95.604439530248655</v>
      </c>
      <c r="G1069" s="3">
        <f t="shared" si="195"/>
        <v>172.17821443425473</v>
      </c>
      <c r="H1069" s="7">
        <f t="shared" si="196"/>
        <v>0.23439999999999017</v>
      </c>
      <c r="I1069" s="7">
        <f t="shared" si="197"/>
        <v>-0.8735999999999966</v>
      </c>
      <c r="J1069" s="7">
        <f t="shared" si="198"/>
        <v>-2.0699999999995722E-2</v>
      </c>
      <c r="K1069" s="8">
        <f t="shared" si="199"/>
        <v>1.1079999999999868</v>
      </c>
      <c r="L1069" s="8">
        <f t="shared" si="200"/>
        <v>76.506795582801644</v>
      </c>
      <c r="M1069" s="17">
        <f t="shared" si="201"/>
        <v>1.1079999999999868E-2</v>
      </c>
      <c r="N1069" s="8">
        <f t="shared" si="202"/>
        <v>1.6405820629902221</v>
      </c>
      <c r="O1069" s="8">
        <f t="shared" si="203"/>
        <v>1.8456570620253321</v>
      </c>
      <c r="P1069" s="8">
        <f t="shared" si="204"/>
        <v>-0.11111219047923826</v>
      </c>
      <c r="Q1069" s="8"/>
    </row>
    <row r="1070" spans="1:17" x14ac:dyDescent="0.2">
      <c r="A1070" s="1" t="s">
        <v>1068</v>
      </c>
      <c r="B1070" s="7">
        <v>69.718200500038449</v>
      </c>
      <c r="C1070" s="7">
        <v>-4.8732002496444693</v>
      </c>
      <c r="D1070" s="2">
        <v>72.02859156591137</v>
      </c>
      <c r="E1070" s="3">
        <f t="shared" si="194"/>
        <v>169.71820050003845</v>
      </c>
      <c r="F1070" s="3">
        <f t="shared" si="193"/>
        <v>95.126799750355531</v>
      </c>
      <c r="G1070" s="3">
        <f t="shared" si="195"/>
        <v>172.02859156591137</v>
      </c>
      <c r="H1070" s="7">
        <f t="shared" si="196"/>
        <v>-1.3904000000000027</v>
      </c>
      <c r="I1070" s="7">
        <f t="shared" si="197"/>
        <v>-0.49960000000000004</v>
      </c>
      <c r="J1070" s="7">
        <f t="shared" si="198"/>
        <v>-8.6899999999989763E-2</v>
      </c>
      <c r="K1070" s="8">
        <f t="shared" si="199"/>
        <v>-0.8908000000000027</v>
      </c>
      <c r="L1070" s="8">
        <f t="shared" si="200"/>
        <v>74.591400749682919</v>
      </c>
      <c r="M1070" s="17">
        <f t="shared" si="201"/>
        <v>-8.908000000000027E-3</v>
      </c>
      <c r="N1070" s="8">
        <f t="shared" si="202"/>
        <v>1.6259677579731051</v>
      </c>
      <c r="O1070" s="8">
        <f t="shared" si="203"/>
        <v>1.8456570620253321</v>
      </c>
      <c r="P1070" s="8">
        <f t="shared" si="204"/>
        <v>-0.1190304030864493</v>
      </c>
      <c r="Q1070" s="8"/>
    </row>
    <row r="1071" spans="1:17" x14ac:dyDescent="0.2">
      <c r="A1071" s="1" t="s">
        <v>1069</v>
      </c>
      <c r="B1071" s="7">
        <v>69.069028383125811</v>
      </c>
      <c r="C1071" s="7">
        <v>-5.5815144005856183</v>
      </c>
      <c r="D1071" s="2">
        <v>71.985928475203025</v>
      </c>
      <c r="E1071" s="3">
        <f t="shared" si="194"/>
        <v>169.06902838312581</v>
      </c>
      <c r="F1071" s="3">
        <f t="shared" si="193"/>
        <v>94.418485599414382</v>
      </c>
      <c r="G1071" s="3">
        <f t="shared" si="195"/>
        <v>171.98592847520302</v>
      </c>
      <c r="H1071" s="7">
        <f t="shared" si="196"/>
        <v>-0.38249999999999673</v>
      </c>
      <c r="I1071" s="7">
        <f t="shared" si="197"/>
        <v>-0.74460000000000637</v>
      </c>
      <c r="J1071" s="7">
        <f t="shared" si="198"/>
        <v>-2.4800000000002598E-2</v>
      </c>
      <c r="K1071" s="8">
        <f t="shared" si="199"/>
        <v>0.36210000000000964</v>
      </c>
      <c r="L1071" s="8">
        <f t="shared" si="200"/>
        <v>74.65054278371143</v>
      </c>
      <c r="M1071" s="17">
        <f t="shared" si="201"/>
        <v>3.6210000000000964E-3</v>
      </c>
      <c r="N1071" s="8">
        <f t="shared" si="202"/>
        <v>1.6318553872247259</v>
      </c>
      <c r="O1071" s="8">
        <f t="shared" si="203"/>
        <v>1.8456570620253321</v>
      </c>
      <c r="P1071" s="8">
        <f t="shared" si="204"/>
        <v>-0.11584041217602525</v>
      </c>
      <c r="Q1071" s="8"/>
    </row>
    <row r="1072" spans="1:17" x14ac:dyDescent="0.2">
      <c r="A1072" s="1" t="s">
        <v>1070</v>
      </c>
      <c r="B1072" s="7">
        <v>71.190337482248907</v>
      </c>
      <c r="C1072" s="7">
        <v>-3.3241572468748188</v>
      </c>
      <c r="D1072" s="2">
        <v>73.353560578437822</v>
      </c>
      <c r="E1072" s="3">
        <f t="shared" si="194"/>
        <v>171.19033748224891</v>
      </c>
      <c r="F1072" s="3">
        <f t="shared" si="193"/>
        <v>96.675842753125181</v>
      </c>
      <c r="G1072" s="3">
        <f t="shared" si="195"/>
        <v>173.35356057843782</v>
      </c>
      <c r="H1072" s="7">
        <f t="shared" si="196"/>
        <v>1.2547000000000086</v>
      </c>
      <c r="I1072" s="7">
        <f t="shared" si="197"/>
        <v>2.390800000000004</v>
      </c>
      <c r="J1072" s="7">
        <f t="shared" si="198"/>
        <v>0.79519999999999591</v>
      </c>
      <c r="K1072" s="8">
        <f t="shared" si="199"/>
        <v>-1.1360999999999954</v>
      </c>
      <c r="L1072" s="8">
        <f t="shared" si="200"/>
        <v>74.514494729123726</v>
      </c>
      <c r="M1072" s="17">
        <f t="shared" si="201"/>
        <v>-1.1360999999999954E-2</v>
      </c>
      <c r="N1072" s="8">
        <f t="shared" si="202"/>
        <v>1.613315878170466</v>
      </c>
      <c r="O1072" s="8">
        <f t="shared" si="203"/>
        <v>1.8456570620253321</v>
      </c>
      <c r="P1072" s="8">
        <f t="shared" si="204"/>
        <v>-0.12588534925329331</v>
      </c>
      <c r="Q1072" s="8"/>
    </row>
    <row r="1073" spans="1:17" x14ac:dyDescent="0.2">
      <c r="A1073" s="1" t="s">
        <v>1071</v>
      </c>
      <c r="B1073" s="7">
        <v>72.62046156157561</v>
      </c>
      <c r="C1073" s="7">
        <v>-3.59320611725677</v>
      </c>
      <c r="D1073" s="2">
        <v>73.930481228042851</v>
      </c>
      <c r="E1073" s="3">
        <f t="shared" si="194"/>
        <v>172.62046156157561</v>
      </c>
      <c r="F1073" s="3">
        <f t="shared" si="193"/>
        <v>96.40679388274323</v>
      </c>
      <c r="G1073" s="3">
        <f t="shared" si="195"/>
        <v>173.93048122804285</v>
      </c>
      <c r="H1073" s="7">
        <f t="shared" si="196"/>
        <v>0.83539999999999726</v>
      </c>
      <c r="I1073" s="7">
        <f t="shared" si="197"/>
        <v>-0.2783000000000091</v>
      </c>
      <c r="J1073" s="7">
        <f t="shared" si="198"/>
        <v>0.33279999999999976</v>
      </c>
      <c r="K1073" s="8">
        <f t="shared" si="199"/>
        <v>1.1137000000000064</v>
      </c>
      <c r="L1073" s="8">
        <f t="shared" si="200"/>
        <v>76.21366767883238</v>
      </c>
      <c r="M1073" s="17">
        <f t="shared" si="201"/>
        <v>1.1137000000000064E-2</v>
      </c>
      <c r="N1073" s="8">
        <f t="shared" si="202"/>
        <v>1.6312833771056507</v>
      </c>
      <c r="O1073" s="8">
        <f t="shared" si="203"/>
        <v>1.8456570620253321</v>
      </c>
      <c r="P1073" s="8">
        <f t="shared" si="204"/>
        <v>-0.1161503343879271</v>
      </c>
      <c r="Q1073" s="8"/>
    </row>
    <row r="1074" spans="1:17" x14ac:dyDescent="0.2">
      <c r="A1074" s="1" t="s">
        <v>1072</v>
      </c>
      <c r="B1074" s="7">
        <v>72.454055436630256</v>
      </c>
      <c r="C1074" s="7">
        <v>-5.5630861366628608</v>
      </c>
      <c r="D1074" s="2">
        <v>73.802294463377791</v>
      </c>
      <c r="E1074" s="3">
        <f t="shared" si="194"/>
        <v>172.45405543663026</v>
      </c>
      <c r="F1074" s="3">
        <f t="shared" si="193"/>
        <v>94.436913863337139</v>
      </c>
      <c r="G1074" s="3">
        <f t="shared" si="195"/>
        <v>173.80229446337779</v>
      </c>
      <c r="H1074" s="7">
        <f t="shared" si="196"/>
        <v>-9.6399999999996488E-2</v>
      </c>
      <c r="I1074" s="7">
        <f t="shared" si="197"/>
        <v>-2.0433000000000034</v>
      </c>
      <c r="J1074" s="7">
        <f t="shared" si="198"/>
        <v>-7.3699999999998766E-2</v>
      </c>
      <c r="K1074" s="8">
        <f t="shared" si="199"/>
        <v>1.946900000000007</v>
      </c>
      <c r="L1074" s="8">
        <f t="shared" si="200"/>
        <v>78.017141573293117</v>
      </c>
      <c r="M1074" s="17">
        <f t="shared" si="201"/>
        <v>1.946900000000007E-2</v>
      </c>
      <c r="N1074" s="8">
        <f t="shared" si="202"/>
        <v>1.6630428331745206</v>
      </c>
      <c r="O1074" s="8">
        <f t="shared" si="203"/>
        <v>1.8456570620253321</v>
      </c>
      <c r="P1074" s="8">
        <f t="shared" si="204"/>
        <v>-9.8942665248125672E-2</v>
      </c>
      <c r="Q1074" s="8"/>
    </row>
    <row r="1075" spans="1:17" x14ac:dyDescent="0.2">
      <c r="A1075" s="1" t="s">
        <v>1073</v>
      </c>
      <c r="B1075" s="7">
        <v>72.951068024398637</v>
      </c>
      <c r="C1075" s="7">
        <v>-7.7237082889421487</v>
      </c>
      <c r="D1075" s="2">
        <v>73.24664852797838</v>
      </c>
      <c r="E1075" s="3">
        <f t="shared" si="194"/>
        <v>172.95106802439864</v>
      </c>
      <c r="F1075" s="3">
        <f t="shared" si="193"/>
        <v>92.276291711057851</v>
      </c>
      <c r="G1075" s="3">
        <f t="shared" si="195"/>
        <v>173.24664852797838</v>
      </c>
      <c r="H1075" s="7">
        <f t="shared" si="196"/>
        <v>0.28820000000000512</v>
      </c>
      <c r="I1075" s="7">
        <f t="shared" si="197"/>
        <v>-2.2878999999999983</v>
      </c>
      <c r="J1075" s="7">
        <f t="shared" si="198"/>
        <v>-0.31970000000000054</v>
      </c>
      <c r="K1075" s="8">
        <f t="shared" si="199"/>
        <v>2.5761000000000034</v>
      </c>
      <c r="L1075" s="8">
        <f t="shared" si="200"/>
        <v>80.674776313340786</v>
      </c>
      <c r="M1075" s="17">
        <f t="shared" si="201"/>
        <v>2.5761000000000034E-2</v>
      </c>
      <c r="N1075" s="8">
        <f t="shared" si="202"/>
        <v>1.7058844795999297</v>
      </c>
      <c r="O1075" s="8">
        <f t="shared" si="203"/>
        <v>1.8456570620253321</v>
      </c>
      <c r="P1075" s="8">
        <f t="shared" si="204"/>
        <v>-7.5730527247582446E-2</v>
      </c>
      <c r="Q1075" s="8"/>
    </row>
    <row r="1076" spans="1:17" x14ac:dyDescent="0.2">
      <c r="A1076" s="1" t="s">
        <v>1074</v>
      </c>
      <c r="B1076" s="7">
        <v>74.079573743257811</v>
      </c>
      <c r="C1076" s="7">
        <v>-6.9656585525357997</v>
      </c>
      <c r="D1076" s="2">
        <v>73.567154827755132</v>
      </c>
      <c r="E1076" s="3">
        <f t="shared" si="194"/>
        <v>174.07957374325781</v>
      </c>
      <c r="F1076" s="3">
        <f t="shared" si="193"/>
        <v>93.0343414474642</v>
      </c>
      <c r="G1076" s="3">
        <f t="shared" si="195"/>
        <v>173.56715482775513</v>
      </c>
      <c r="H1076" s="7">
        <f t="shared" si="196"/>
        <v>0.6524999999999892</v>
      </c>
      <c r="I1076" s="7">
        <f t="shared" si="197"/>
        <v>0.82150000000000833</v>
      </c>
      <c r="J1076" s="7">
        <f t="shared" si="198"/>
        <v>0.18499999999999073</v>
      </c>
      <c r="K1076" s="8">
        <f t="shared" si="199"/>
        <v>-0.16900000000001913</v>
      </c>
      <c r="L1076" s="8">
        <f t="shared" si="200"/>
        <v>81.04523229579361</v>
      </c>
      <c r="M1076" s="17">
        <f t="shared" si="201"/>
        <v>-1.6900000000001913E-3</v>
      </c>
      <c r="N1076" s="8">
        <f t="shared" si="202"/>
        <v>1.7030015348294054</v>
      </c>
      <c r="O1076" s="8">
        <f t="shared" si="203"/>
        <v>1.8456570620253321</v>
      </c>
      <c r="P1076" s="8">
        <f t="shared" si="204"/>
        <v>-7.7292542656534291E-2</v>
      </c>
      <c r="Q1076" s="8"/>
    </row>
    <row r="1077" spans="1:17" x14ac:dyDescent="0.2">
      <c r="A1077" s="1" t="s">
        <v>1075</v>
      </c>
      <c r="B1077" s="7">
        <v>74.832641979271159</v>
      </c>
      <c r="C1077" s="7">
        <v>-6.4244777883359063</v>
      </c>
      <c r="D1077" s="2">
        <v>73.652723435085221</v>
      </c>
      <c r="E1077" s="3">
        <f t="shared" si="194"/>
        <v>174.83264197927116</v>
      </c>
      <c r="F1077" s="3">
        <f t="shared" si="193"/>
        <v>93.575522211664094</v>
      </c>
      <c r="G1077" s="3">
        <f t="shared" si="195"/>
        <v>173.65272343508522</v>
      </c>
      <c r="H1077" s="7">
        <f t="shared" si="196"/>
        <v>0.4326000000000052</v>
      </c>
      <c r="I1077" s="7">
        <f t="shared" si="197"/>
        <v>0.58169999999999611</v>
      </c>
      <c r="J1077" s="7">
        <f t="shared" si="198"/>
        <v>4.9300000000007671E-2</v>
      </c>
      <c r="K1077" s="8">
        <f t="shared" si="199"/>
        <v>-0.14909999999999091</v>
      </c>
      <c r="L1077" s="8">
        <f t="shared" si="200"/>
        <v>81.257119767607065</v>
      </c>
      <c r="M1077" s="17">
        <f t="shared" si="201"/>
        <v>-1.4909999999999091E-3</v>
      </c>
      <c r="N1077" s="8">
        <f t="shared" si="202"/>
        <v>1.7004623595409749</v>
      </c>
      <c r="O1077" s="8">
        <f t="shared" si="203"/>
        <v>1.8456570620253321</v>
      </c>
      <c r="P1077" s="8">
        <f t="shared" si="204"/>
        <v>-7.8668299475433301E-2</v>
      </c>
      <c r="Q1077" s="8"/>
    </row>
    <row r="1078" spans="1:17" x14ac:dyDescent="0.2">
      <c r="A1078" s="1" t="s">
        <v>1076</v>
      </c>
      <c r="B1078" s="7">
        <v>71.388089266995564</v>
      </c>
      <c r="C1078" s="7">
        <v>-5.2444904532468257</v>
      </c>
      <c r="D1078" s="2">
        <v>73.389118600910763</v>
      </c>
      <c r="E1078" s="3">
        <f t="shared" si="194"/>
        <v>171.38808926699556</v>
      </c>
      <c r="F1078" s="3">
        <f t="shared" si="193"/>
        <v>94.755509546753174</v>
      </c>
      <c r="G1078" s="3">
        <f t="shared" si="195"/>
        <v>173.38911860091076</v>
      </c>
      <c r="H1078" s="7">
        <f t="shared" si="196"/>
        <v>-1.9701999999999997</v>
      </c>
      <c r="I1078" s="7">
        <f t="shared" si="197"/>
        <v>1.261000000000001</v>
      </c>
      <c r="J1078" s="7">
        <f t="shared" si="198"/>
        <v>-0.15180000000000193</v>
      </c>
      <c r="K1078" s="8">
        <f t="shared" si="199"/>
        <v>-3.2312000000000007</v>
      </c>
      <c r="L1078" s="8">
        <f t="shared" si="200"/>
        <v>76.63257972024239</v>
      </c>
      <c r="M1078" s="17">
        <f t="shared" si="201"/>
        <v>-3.2312000000000007E-2</v>
      </c>
      <c r="N1078" s="8">
        <f t="shared" si="202"/>
        <v>1.6455170197794868</v>
      </c>
      <c r="O1078" s="8">
        <f t="shared" si="203"/>
        <v>1.8456570620253321</v>
      </c>
      <c r="P1078" s="8">
        <f t="shared" si="204"/>
        <v>-0.10843836938278317</v>
      </c>
      <c r="Q1078" s="8"/>
    </row>
    <row r="1079" spans="1:17" x14ac:dyDescent="0.2">
      <c r="A1079" s="1" t="s">
        <v>1077</v>
      </c>
      <c r="B1079" s="7">
        <v>69.98819135386276</v>
      </c>
      <c r="C1079" s="7">
        <v>-5.7675408659448948</v>
      </c>
      <c r="D1079" s="2">
        <v>73.353573831597572</v>
      </c>
      <c r="E1079" s="3">
        <f t="shared" si="194"/>
        <v>169.98819135386276</v>
      </c>
      <c r="F1079" s="3">
        <f t="shared" si="193"/>
        <v>94.232459134055105</v>
      </c>
      <c r="G1079" s="3">
        <f t="shared" si="195"/>
        <v>173.35357383159757</v>
      </c>
      <c r="H1079" s="7">
        <f t="shared" si="196"/>
        <v>-0.81679999999999531</v>
      </c>
      <c r="I1079" s="7">
        <f t="shared" si="197"/>
        <v>-0.55199999999998584</v>
      </c>
      <c r="J1079" s="7">
        <f t="shared" si="198"/>
        <v>-2.0500000000001073E-2</v>
      </c>
      <c r="K1079" s="8">
        <f t="shared" si="199"/>
        <v>-0.26480000000000947</v>
      </c>
      <c r="L1079" s="8">
        <f t="shared" si="200"/>
        <v>75.755732219807655</v>
      </c>
      <c r="M1079" s="17">
        <f t="shared" si="201"/>
        <v>-2.6480000000000947E-3</v>
      </c>
      <c r="N1079" s="8">
        <f t="shared" si="202"/>
        <v>1.6411596907111106</v>
      </c>
      <c r="O1079" s="8">
        <f t="shared" si="203"/>
        <v>1.8456570620253321</v>
      </c>
      <c r="P1079" s="8">
        <f t="shared" si="204"/>
        <v>-0.11079922458065761</v>
      </c>
      <c r="Q1079" s="8"/>
    </row>
    <row r="1080" spans="1:17" x14ac:dyDescent="0.2">
      <c r="A1080" s="1" t="s">
        <v>1078</v>
      </c>
      <c r="B1080" s="7">
        <v>70.901197929624345</v>
      </c>
      <c r="C1080" s="7">
        <v>-6.2993888652975016</v>
      </c>
      <c r="D1080" s="2">
        <v>74.201272807634098</v>
      </c>
      <c r="E1080" s="3">
        <f t="shared" si="194"/>
        <v>170.90119792962435</v>
      </c>
      <c r="F1080" s="3">
        <f t="shared" si="193"/>
        <v>93.700611134702498</v>
      </c>
      <c r="G1080" s="3">
        <f t="shared" si="195"/>
        <v>174.2012728076341</v>
      </c>
      <c r="H1080" s="7">
        <f t="shared" si="196"/>
        <v>0.53710000000000147</v>
      </c>
      <c r="I1080" s="7">
        <f t="shared" si="197"/>
        <v>-0.56439999999999824</v>
      </c>
      <c r="J1080" s="7">
        <f t="shared" si="198"/>
        <v>0.4890000000000061</v>
      </c>
      <c r="K1080" s="8">
        <f t="shared" si="199"/>
        <v>1.1014999999999997</v>
      </c>
      <c r="L1080" s="8">
        <f t="shared" si="200"/>
        <v>77.200586794921847</v>
      </c>
      <c r="M1080" s="17">
        <f t="shared" si="201"/>
        <v>1.1014999999999997E-2</v>
      </c>
      <c r="N1080" s="8">
        <f t="shared" si="202"/>
        <v>1.6592370647042936</v>
      </c>
      <c r="O1080" s="8">
        <f t="shared" si="203"/>
        <v>1.8456570620253321</v>
      </c>
      <c r="P1080" s="8">
        <f t="shared" si="204"/>
        <v>-0.10100467803941349</v>
      </c>
      <c r="Q1080" s="8"/>
    </row>
    <row r="1081" spans="1:17" x14ac:dyDescent="0.2">
      <c r="A1081" s="1" t="s">
        <v>1079</v>
      </c>
      <c r="B1081" s="7">
        <v>69.506302352122759</v>
      </c>
      <c r="C1081" s="7">
        <v>-6.1698946207093428</v>
      </c>
      <c r="D1081" s="2">
        <v>73.980385593714004</v>
      </c>
      <c r="E1081" s="3">
        <f t="shared" si="194"/>
        <v>169.50630235212276</v>
      </c>
      <c r="F1081" s="3">
        <f t="shared" si="193"/>
        <v>93.830105379290657</v>
      </c>
      <c r="G1081" s="3">
        <f t="shared" si="195"/>
        <v>173.980385593714</v>
      </c>
      <c r="H1081" s="7">
        <f t="shared" si="196"/>
        <v>-0.81620000000000026</v>
      </c>
      <c r="I1081" s="7">
        <f t="shared" si="197"/>
        <v>0.13819999999999943</v>
      </c>
      <c r="J1081" s="7">
        <f t="shared" si="198"/>
        <v>-0.12680000000000469</v>
      </c>
      <c r="K1081" s="8">
        <f t="shared" si="199"/>
        <v>-0.95439999999999969</v>
      </c>
      <c r="L1081" s="8">
        <f t="shared" si="200"/>
        <v>75.676196972832102</v>
      </c>
      <c r="M1081" s="17">
        <f t="shared" si="201"/>
        <v>-9.5439999999999969E-3</v>
      </c>
      <c r="N1081" s="8">
        <f t="shared" si="202"/>
        <v>1.6434013061587558</v>
      </c>
      <c r="O1081" s="8">
        <f t="shared" si="203"/>
        <v>1.8456570620253321</v>
      </c>
      <c r="P1081" s="8">
        <f t="shared" si="204"/>
        <v>-0.10958468939220534</v>
      </c>
      <c r="Q1081" s="8"/>
    </row>
    <row r="1082" spans="1:17" x14ac:dyDescent="0.2">
      <c r="A1082" s="1" t="s">
        <v>1080</v>
      </c>
      <c r="B1082" s="7">
        <v>69.145423434415079</v>
      </c>
      <c r="C1082" s="7">
        <v>-6.3438556360825515</v>
      </c>
      <c r="D1082" s="2">
        <v>73.645647331831697</v>
      </c>
      <c r="E1082" s="3">
        <f t="shared" si="194"/>
        <v>169.14542343441508</v>
      </c>
      <c r="F1082" s="3">
        <f t="shared" si="193"/>
        <v>93.656144363917448</v>
      </c>
      <c r="G1082" s="3">
        <f t="shared" si="195"/>
        <v>173.6456473318317</v>
      </c>
      <c r="H1082" s="7">
        <f t="shared" si="196"/>
        <v>-0.21290000000000475</v>
      </c>
      <c r="I1082" s="7">
        <f t="shared" si="197"/>
        <v>-0.18540000000000223</v>
      </c>
      <c r="J1082" s="7">
        <f t="shared" si="198"/>
        <v>-0.19240000000000368</v>
      </c>
      <c r="K1082" s="8">
        <f t="shared" si="199"/>
        <v>-2.7500000000002522E-2</v>
      </c>
      <c r="L1082" s="8">
        <f t="shared" si="200"/>
        <v>75.489279070497631</v>
      </c>
      <c r="M1082" s="17">
        <f t="shared" si="201"/>
        <v>-2.7500000000002522E-4</v>
      </c>
      <c r="N1082" s="8">
        <f t="shared" si="202"/>
        <v>1.6429493707995622</v>
      </c>
      <c r="O1082" s="8">
        <f t="shared" si="203"/>
        <v>1.8456570620253321</v>
      </c>
      <c r="P1082" s="8">
        <f t="shared" si="204"/>
        <v>-0.10982955360262248</v>
      </c>
      <c r="Q1082" s="8"/>
    </row>
    <row r="1083" spans="1:17" x14ac:dyDescent="0.2">
      <c r="A1083" s="1" t="s">
        <v>1081</v>
      </c>
      <c r="B1083" s="7">
        <v>69.310678513110503</v>
      </c>
      <c r="C1083" s="7">
        <v>-4.9451947761518085</v>
      </c>
      <c r="D1083" s="2">
        <v>73.683502082950042</v>
      </c>
      <c r="E1083" s="3">
        <f t="shared" si="194"/>
        <v>169.3106785131105</v>
      </c>
      <c r="F1083" s="3">
        <f t="shared" si="193"/>
        <v>95.054805223848192</v>
      </c>
      <c r="G1083" s="3">
        <f t="shared" si="195"/>
        <v>173.68350208295004</v>
      </c>
      <c r="H1083" s="7">
        <f t="shared" si="196"/>
        <v>9.7700000000000564E-2</v>
      </c>
      <c r="I1083" s="7">
        <f t="shared" si="197"/>
        <v>1.4934000000000003</v>
      </c>
      <c r="J1083" s="7">
        <f t="shared" si="198"/>
        <v>2.1800000000005149E-2</v>
      </c>
      <c r="K1083" s="8">
        <f t="shared" si="199"/>
        <v>-1.3956999999999997</v>
      </c>
      <c r="L1083" s="8">
        <f t="shared" si="200"/>
        <v>74.255873289262311</v>
      </c>
      <c r="M1083" s="17">
        <f t="shared" si="201"/>
        <v>-1.3956999999999997E-2</v>
      </c>
      <c r="N1083" s="8">
        <f t="shared" si="202"/>
        <v>1.6200187264313126</v>
      </c>
      <c r="O1083" s="8">
        <f t="shared" si="203"/>
        <v>1.8456570620253321</v>
      </c>
      <c r="P1083" s="8">
        <f t="shared" si="204"/>
        <v>-0.12225366252299075</v>
      </c>
      <c r="Q1083" s="8"/>
    </row>
    <row r="1084" spans="1:17" x14ac:dyDescent="0.2">
      <c r="A1084" s="1" t="s">
        <v>1082</v>
      </c>
      <c r="B1084" s="7">
        <v>72.67979170484287</v>
      </c>
      <c r="C1084" s="7">
        <v>-4.0490180725013687</v>
      </c>
      <c r="D1084" s="2">
        <v>75.129417237790591</v>
      </c>
      <c r="E1084" s="3">
        <f t="shared" si="194"/>
        <v>172.67979170484287</v>
      </c>
      <c r="F1084" s="3">
        <f t="shared" si="193"/>
        <v>95.950981927498631</v>
      </c>
      <c r="G1084" s="3">
        <f t="shared" si="195"/>
        <v>175.12941723779059</v>
      </c>
      <c r="H1084" s="7">
        <f t="shared" si="196"/>
        <v>1.9898999999999889</v>
      </c>
      <c r="I1084" s="7">
        <f t="shared" si="197"/>
        <v>0.94279999999999919</v>
      </c>
      <c r="J1084" s="7">
        <f t="shared" si="198"/>
        <v>0.83249999999999158</v>
      </c>
      <c r="K1084" s="8">
        <f t="shared" si="199"/>
        <v>1.0470999999999897</v>
      </c>
      <c r="L1084" s="8">
        <f t="shared" si="200"/>
        <v>76.728809777344239</v>
      </c>
      <c r="M1084" s="17">
        <f t="shared" si="201"/>
        <v>1.0470999999999897E-2</v>
      </c>
      <c r="N1084" s="8">
        <f t="shared" si="202"/>
        <v>1.6369819425157748</v>
      </c>
      <c r="O1084" s="8">
        <f t="shared" si="203"/>
        <v>1.8456570620253321</v>
      </c>
      <c r="P1084" s="8">
        <f t="shared" si="204"/>
        <v>-0.11306278062326902</v>
      </c>
      <c r="Q1084" s="8"/>
    </row>
    <row r="1085" spans="1:17" x14ac:dyDescent="0.2">
      <c r="A1085" s="1" t="s">
        <v>1083</v>
      </c>
      <c r="B1085" s="7">
        <v>71.023274463018311</v>
      </c>
      <c r="C1085" s="7">
        <v>-5.0602454710352731</v>
      </c>
      <c r="D1085" s="2">
        <v>73.948344447938922</v>
      </c>
      <c r="E1085" s="3">
        <f t="shared" si="194"/>
        <v>171.02327446301831</v>
      </c>
      <c r="F1085" s="3">
        <f t="shared" si="193"/>
        <v>94.939754528964727</v>
      </c>
      <c r="G1085" s="3">
        <f t="shared" si="195"/>
        <v>173.94834444793892</v>
      </c>
      <c r="H1085" s="7">
        <f t="shared" si="196"/>
        <v>-0.95929999999999627</v>
      </c>
      <c r="I1085" s="7">
        <f t="shared" si="197"/>
        <v>-1.0538999999999965</v>
      </c>
      <c r="J1085" s="7">
        <f t="shared" si="198"/>
        <v>-0.67440000000000833</v>
      </c>
      <c r="K1085" s="8">
        <f t="shared" si="199"/>
        <v>9.4600000000000239E-2</v>
      </c>
      <c r="L1085" s="8">
        <f t="shared" si="200"/>
        <v>76.083519934053584</v>
      </c>
      <c r="M1085" s="17">
        <f t="shared" si="201"/>
        <v>9.4600000000000239E-4</v>
      </c>
      <c r="N1085" s="8">
        <f t="shared" si="202"/>
        <v>1.6385305274333946</v>
      </c>
      <c r="O1085" s="8">
        <f t="shared" si="203"/>
        <v>1.8456570620253321</v>
      </c>
      <c r="P1085" s="8">
        <f t="shared" si="204"/>
        <v>-0.11222373801373864</v>
      </c>
      <c r="Q1085" s="8"/>
    </row>
    <row r="1086" spans="1:17" x14ac:dyDescent="0.2">
      <c r="A1086" s="1" t="s">
        <v>1084</v>
      </c>
      <c r="B1086" s="7">
        <v>71.642378716574427</v>
      </c>
      <c r="C1086" s="7">
        <v>-5.8441630241809293</v>
      </c>
      <c r="D1086" s="2">
        <v>73.905379206860289</v>
      </c>
      <c r="E1086" s="3">
        <f t="shared" si="194"/>
        <v>171.64237871657443</v>
      </c>
      <c r="F1086" s="3">
        <f t="shared" si="193"/>
        <v>94.155836975819071</v>
      </c>
      <c r="G1086" s="3">
        <f t="shared" si="195"/>
        <v>173.90537920686029</v>
      </c>
      <c r="H1086" s="7">
        <f t="shared" si="196"/>
        <v>0.36199999999999566</v>
      </c>
      <c r="I1086" s="7">
        <f t="shared" si="197"/>
        <v>-0.82569999999999588</v>
      </c>
      <c r="J1086" s="7">
        <f t="shared" si="198"/>
        <v>-2.4699999999999722E-2</v>
      </c>
      <c r="K1086" s="8">
        <f t="shared" si="199"/>
        <v>1.1876999999999915</v>
      </c>
      <c r="L1086" s="8">
        <f t="shared" si="200"/>
        <v>77.486541740755356</v>
      </c>
      <c r="M1086" s="17">
        <f t="shared" si="201"/>
        <v>1.1876999999999915E-2</v>
      </c>
      <c r="N1086" s="8">
        <f t="shared" si="202"/>
        <v>1.6579913545077209</v>
      </c>
      <c r="O1086" s="8">
        <f t="shared" si="203"/>
        <v>1.8456570620253321</v>
      </c>
      <c r="P1086" s="8">
        <f t="shared" si="204"/>
        <v>-0.10167961935012793</v>
      </c>
      <c r="Q1086" s="8"/>
    </row>
    <row r="1087" spans="1:17" x14ac:dyDescent="0.2">
      <c r="A1087" s="1" t="s">
        <v>1085</v>
      </c>
      <c r="B1087" s="7">
        <v>71.636542875698069</v>
      </c>
      <c r="C1087" s="7">
        <v>-3.2629749093258198</v>
      </c>
      <c r="D1087" s="2">
        <v>73.826600070079564</v>
      </c>
      <c r="E1087" s="3">
        <f t="shared" si="194"/>
        <v>171.63654287569807</v>
      </c>
      <c r="F1087" s="3">
        <f t="shared" si="193"/>
        <v>96.73702509067418</v>
      </c>
      <c r="G1087" s="3">
        <f t="shared" si="195"/>
        <v>173.82660007007956</v>
      </c>
      <c r="H1087" s="7">
        <f t="shared" si="196"/>
        <v>-3.3999999999978492E-3</v>
      </c>
      <c r="I1087" s="7">
        <f t="shared" si="197"/>
        <v>2.7414000000000049</v>
      </c>
      <c r="J1087" s="7">
        <f t="shared" si="198"/>
        <v>-4.5300000000014773E-2</v>
      </c>
      <c r="K1087" s="8">
        <f t="shared" si="199"/>
        <v>-2.7448000000000028</v>
      </c>
      <c r="L1087" s="8">
        <f t="shared" si="200"/>
        <v>74.899517785023889</v>
      </c>
      <c r="M1087" s="17">
        <f t="shared" si="201"/>
        <v>-2.7448000000000028E-2</v>
      </c>
      <c r="N1087" s="8">
        <f t="shared" si="202"/>
        <v>1.6124828078091931</v>
      </c>
      <c r="O1087" s="8">
        <f t="shared" si="203"/>
        <v>1.8456570620253321</v>
      </c>
      <c r="P1087" s="8">
        <f t="shared" si="204"/>
        <v>-0.1263367171582056</v>
      </c>
      <c r="Q1087" s="8"/>
    </row>
    <row r="1088" spans="1:17" x14ac:dyDescent="0.2">
      <c r="A1088" s="1" t="s">
        <v>1086</v>
      </c>
      <c r="B1088" s="7">
        <v>72.784791347536498</v>
      </c>
      <c r="C1088" s="7">
        <v>-2.7578141643023173</v>
      </c>
      <c r="D1088" s="2">
        <v>74.034149030563214</v>
      </c>
      <c r="E1088" s="3">
        <f t="shared" si="194"/>
        <v>172.7847913475365</v>
      </c>
      <c r="F1088" s="3">
        <f t="shared" si="193"/>
        <v>97.242185835697683</v>
      </c>
      <c r="G1088" s="3">
        <f t="shared" si="195"/>
        <v>174.03414903056321</v>
      </c>
      <c r="H1088" s="7">
        <f t="shared" si="196"/>
        <v>0.66900000000000848</v>
      </c>
      <c r="I1088" s="7">
        <f t="shared" si="197"/>
        <v>0.52220000000000599</v>
      </c>
      <c r="J1088" s="7">
        <f t="shared" si="198"/>
        <v>0.11939999999999173</v>
      </c>
      <c r="K1088" s="8">
        <f t="shared" si="199"/>
        <v>0.14680000000000248</v>
      </c>
      <c r="L1088" s="8">
        <f t="shared" si="200"/>
        <v>75.542605511838815</v>
      </c>
      <c r="M1088" s="17">
        <f t="shared" si="201"/>
        <v>1.4680000000000248E-3</v>
      </c>
      <c r="N1088" s="8">
        <f t="shared" si="202"/>
        <v>1.614849932571057</v>
      </c>
      <c r="O1088" s="8">
        <f t="shared" si="203"/>
        <v>1.8456570620253321</v>
      </c>
      <c r="P1088" s="8">
        <f t="shared" si="204"/>
        <v>-0.12505417945899377</v>
      </c>
      <c r="Q1088" s="8"/>
    </row>
    <row r="1089" spans="1:17" x14ac:dyDescent="0.2">
      <c r="A1089" s="1" t="s">
        <v>1087</v>
      </c>
      <c r="B1089" s="7">
        <v>72.76129261591322</v>
      </c>
      <c r="C1089" s="7">
        <v>-1.9017912023906831</v>
      </c>
      <c r="D1089" s="2">
        <v>74.148663500625332</v>
      </c>
      <c r="E1089" s="3">
        <f t="shared" si="194"/>
        <v>172.76129261591322</v>
      </c>
      <c r="F1089" s="3">
        <f t="shared" si="193"/>
        <v>98.098208797609317</v>
      </c>
      <c r="G1089" s="3">
        <f t="shared" si="195"/>
        <v>174.14866350062533</v>
      </c>
      <c r="H1089" s="7">
        <f t="shared" si="196"/>
        <v>-1.3600000000002499E-2</v>
      </c>
      <c r="I1089" s="7">
        <f t="shared" si="197"/>
        <v>0.88029999999998942</v>
      </c>
      <c r="J1089" s="7">
        <f t="shared" si="198"/>
        <v>6.5800000000004744E-2</v>
      </c>
      <c r="K1089" s="8">
        <f t="shared" si="199"/>
        <v>-0.89389999999999192</v>
      </c>
      <c r="L1089" s="8">
        <f t="shared" si="200"/>
        <v>74.663083818303903</v>
      </c>
      <c r="M1089" s="17">
        <f t="shared" si="201"/>
        <v>-8.9389999999999192E-3</v>
      </c>
      <c r="N1089" s="8">
        <f t="shared" si="202"/>
        <v>1.6004147890238045</v>
      </c>
      <c r="O1089" s="8">
        <f t="shared" si="203"/>
        <v>1.8456570620253321</v>
      </c>
      <c r="P1089" s="8">
        <f t="shared" si="204"/>
        <v>-0.13287532014880976</v>
      </c>
      <c r="Q1089" s="8"/>
    </row>
    <row r="1090" spans="1:17" x14ac:dyDescent="0.2">
      <c r="A1090" s="1" t="s">
        <v>1088</v>
      </c>
      <c r="B1090" s="7">
        <v>70.179202336475782</v>
      </c>
      <c r="C1090" s="7">
        <v>-1.3869718026208346</v>
      </c>
      <c r="D1090" s="2">
        <v>72.745721867464312</v>
      </c>
      <c r="E1090" s="3">
        <f t="shared" si="194"/>
        <v>170.17920233647578</v>
      </c>
      <c r="F1090" s="3">
        <f t="shared" si="193"/>
        <v>98.613028197379165</v>
      </c>
      <c r="G1090" s="3">
        <f t="shared" si="195"/>
        <v>172.74572186746431</v>
      </c>
      <c r="H1090" s="7">
        <f t="shared" si="196"/>
        <v>-1.4946000000000015</v>
      </c>
      <c r="I1090" s="7">
        <f t="shared" si="197"/>
        <v>0.52479999999999194</v>
      </c>
      <c r="J1090" s="7">
        <f t="shared" si="198"/>
        <v>-0.80559999999999521</v>
      </c>
      <c r="K1090" s="8">
        <f t="shared" si="199"/>
        <v>-2.0193999999999934</v>
      </c>
      <c r="L1090" s="8">
        <f t="shared" si="200"/>
        <v>71.566174139096617</v>
      </c>
      <c r="M1090" s="17">
        <f t="shared" si="201"/>
        <v>-2.0193999999999934E-2</v>
      </c>
      <c r="N1090" s="8">
        <f t="shared" si="202"/>
        <v>1.5680960127742578</v>
      </c>
      <c r="O1090" s="8">
        <f t="shared" si="203"/>
        <v>1.8456570620253321</v>
      </c>
      <c r="P1090" s="8">
        <f t="shared" si="204"/>
        <v>-0.15038603593372468</v>
      </c>
      <c r="Q1090" s="8"/>
    </row>
    <row r="1091" spans="1:17" x14ac:dyDescent="0.2">
      <c r="A1091" s="1" t="s">
        <v>1089</v>
      </c>
      <c r="B1091" s="7">
        <v>73.275272564583275</v>
      </c>
      <c r="C1091" s="7">
        <v>6.4020294275394463E-2</v>
      </c>
      <c r="D1091" s="2">
        <v>74.291796078178123</v>
      </c>
      <c r="E1091" s="3">
        <f t="shared" si="194"/>
        <v>173.27527256458328</v>
      </c>
      <c r="F1091" s="3">
        <f t="shared" ref="F1091:F1154" si="205">100+C1091</f>
        <v>100.06402029427539</v>
      </c>
      <c r="G1091" s="3">
        <f t="shared" si="195"/>
        <v>174.29179607817812</v>
      </c>
      <c r="H1091" s="7">
        <f t="shared" si="196"/>
        <v>1.8192999999999904</v>
      </c>
      <c r="I1091" s="7">
        <f t="shared" si="197"/>
        <v>1.4713999999999894</v>
      </c>
      <c r="J1091" s="7">
        <f t="shared" si="198"/>
        <v>0.89500000000000135</v>
      </c>
      <c r="K1091" s="8">
        <f t="shared" si="199"/>
        <v>0.34790000000000099</v>
      </c>
      <c r="L1091" s="8">
        <f t="shared" si="200"/>
        <v>73.211252270307881</v>
      </c>
      <c r="M1091" s="17">
        <f t="shared" si="201"/>
        <v>3.4790000000000099E-3</v>
      </c>
      <c r="N1091" s="8">
        <f t="shared" si="202"/>
        <v>1.5735514188026996</v>
      </c>
      <c r="O1091" s="8">
        <f t="shared" si="203"/>
        <v>1.8456570620253321</v>
      </c>
      <c r="P1091" s="8">
        <f t="shared" si="204"/>
        <v>-0.14743022895273805</v>
      </c>
      <c r="Q1091" s="8"/>
    </row>
    <row r="1092" spans="1:17" x14ac:dyDescent="0.2">
      <c r="A1092" s="1" t="s">
        <v>1090</v>
      </c>
      <c r="B1092" s="7">
        <v>71.042967228133762</v>
      </c>
      <c r="C1092" s="7">
        <v>0.53402099759760802</v>
      </c>
      <c r="D1092" s="2">
        <v>72.759945482446994</v>
      </c>
      <c r="E1092" s="3">
        <f t="shared" ref="E1092:E1155" si="206">100+B1092</f>
        <v>171.04296722813376</v>
      </c>
      <c r="F1092" s="3">
        <f t="shared" si="205"/>
        <v>100.53402099759761</v>
      </c>
      <c r="G1092" s="3">
        <f t="shared" ref="G1092:G1155" si="207">100+D1092</f>
        <v>172.75994548244699</v>
      </c>
      <c r="H1092" s="7">
        <f t="shared" ref="H1092:H1155" si="208">(E1092/E1091-1)*100</f>
        <v>-1.2882999999999978</v>
      </c>
      <c r="I1092" s="7">
        <f t="shared" ref="I1092:I1155" si="209">(F1092/F1091-1)*100</f>
        <v>0.46969999999999512</v>
      </c>
      <c r="J1092" s="7">
        <f t="shared" ref="J1092:J1155" si="210">(G1092/G1091-1)*100</f>
        <v>-0.87890000000001578</v>
      </c>
      <c r="K1092" s="8">
        <f t="shared" ref="K1092:K1155" si="211">H1092-I1092</f>
        <v>-1.7579999999999929</v>
      </c>
      <c r="L1092" s="8">
        <f t="shared" ref="L1092:L1155" si="212">(E1092-F1092)/100*100</f>
        <v>70.508946230536154</v>
      </c>
      <c r="M1092" s="17">
        <f t="shared" ref="M1092:M1155" si="213">K1092/100</f>
        <v>-1.7579999999999929E-2</v>
      </c>
      <c r="N1092" s="8">
        <f t="shared" ref="N1092:N1155" si="214">N1091*(1+M1092)</f>
        <v>1.5458883848601481</v>
      </c>
      <c r="O1092" s="8">
        <f t="shared" ref="O1092:O1155" si="215">MAX(N1092,O1091)</f>
        <v>1.8456570620253321</v>
      </c>
      <c r="P1092" s="8">
        <f t="shared" ref="P1092:P1155" si="216">N1092/O1092-1</f>
        <v>-0.16241840552774889</v>
      </c>
      <c r="Q1092" s="8"/>
    </row>
    <row r="1093" spans="1:17" x14ac:dyDescent="0.2">
      <c r="A1093" s="1" t="s">
        <v>1091</v>
      </c>
      <c r="B1093" s="7">
        <v>71.54857023926013</v>
      </c>
      <c r="C1093" s="7">
        <v>1.004721283908367</v>
      </c>
      <c r="D1093" s="2">
        <v>73.081970020826304</v>
      </c>
      <c r="E1093" s="3">
        <f t="shared" si="206"/>
        <v>171.54857023926013</v>
      </c>
      <c r="F1093" s="3">
        <f t="shared" si="205"/>
        <v>101.00472128390837</v>
      </c>
      <c r="G1093" s="3">
        <f t="shared" si="207"/>
        <v>173.0819700208263</v>
      </c>
      <c r="H1093" s="7">
        <f t="shared" si="208"/>
        <v>0.29559999999999587</v>
      </c>
      <c r="I1093" s="7">
        <f t="shared" si="209"/>
        <v>0.4682000000000075</v>
      </c>
      <c r="J1093" s="7">
        <f t="shared" si="210"/>
        <v>0.18640000000000878</v>
      </c>
      <c r="K1093" s="8">
        <f t="shared" si="211"/>
        <v>-0.17260000000001163</v>
      </c>
      <c r="L1093" s="8">
        <f t="shared" si="212"/>
        <v>70.543848955351763</v>
      </c>
      <c r="M1093" s="17">
        <f t="shared" si="213"/>
        <v>-1.7260000000001163E-3</v>
      </c>
      <c r="N1093" s="8">
        <f t="shared" si="214"/>
        <v>1.5432201815078794</v>
      </c>
      <c r="O1093" s="8">
        <f t="shared" si="215"/>
        <v>1.8456570620253321</v>
      </c>
      <c r="P1093" s="8">
        <f t="shared" si="216"/>
        <v>-0.16386407135980807</v>
      </c>
      <c r="Q1093" s="8"/>
    </row>
    <row r="1094" spans="1:17" x14ac:dyDescent="0.2">
      <c r="A1094" s="1" t="s">
        <v>1092</v>
      </c>
      <c r="B1094" s="7">
        <v>72.053952327184959</v>
      </c>
      <c r="C1094" s="7">
        <v>2.0478980453285658</v>
      </c>
      <c r="D1094" s="2">
        <v>73.375517041981624</v>
      </c>
      <c r="E1094" s="3">
        <f t="shared" si="206"/>
        <v>172.05395232718496</v>
      </c>
      <c r="F1094" s="3">
        <f t="shared" si="205"/>
        <v>102.04789804532857</v>
      </c>
      <c r="G1094" s="3">
        <f t="shared" si="207"/>
        <v>173.37551704198162</v>
      </c>
      <c r="H1094" s="7">
        <f t="shared" si="208"/>
        <v>0.29459999999998931</v>
      </c>
      <c r="I1094" s="7">
        <f t="shared" si="209"/>
        <v>1.0327999999999893</v>
      </c>
      <c r="J1094" s="7">
        <f t="shared" si="210"/>
        <v>0.16959999999999198</v>
      </c>
      <c r="K1094" s="8">
        <f t="shared" si="211"/>
        <v>-0.73819999999999997</v>
      </c>
      <c r="L1094" s="8">
        <f t="shared" si="212"/>
        <v>70.006054281856393</v>
      </c>
      <c r="M1094" s="17">
        <f t="shared" si="213"/>
        <v>-7.3819999999999997E-3</v>
      </c>
      <c r="N1094" s="8">
        <f t="shared" si="214"/>
        <v>1.5318281301279884</v>
      </c>
      <c r="O1094" s="8">
        <f t="shared" si="215"/>
        <v>1.8456570620253321</v>
      </c>
      <c r="P1094" s="8">
        <f t="shared" si="216"/>
        <v>-0.17003642678502984</v>
      </c>
      <c r="Q1094" s="8"/>
    </row>
    <row r="1095" spans="1:17" x14ac:dyDescent="0.2">
      <c r="A1095" s="1" t="s">
        <v>1093</v>
      </c>
      <c r="B1095" s="7">
        <v>72.864154388693692</v>
      </c>
      <c r="C1095" s="7">
        <v>6.4597146817604312E-2</v>
      </c>
      <c r="D1095" s="2">
        <v>73.776361237382702</v>
      </c>
      <c r="E1095" s="3">
        <f t="shared" si="206"/>
        <v>172.86415438869369</v>
      </c>
      <c r="F1095" s="3">
        <f t="shared" si="205"/>
        <v>100.0645971468176</v>
      </c>
      <c r="G1095" s="3">
        <f t="shared" si="207"/>
        <v>173.7763612373827</v>
      </c>
      <c r="H1095" s="7">
        <f t="shared" si="208"/>
        <v>0.47090000000000742</v>
      </c>
      <c r="I1095" s="7">
        <f t="shared" si="209"/>
        <v>-1.943499999999998</v>
      </c>
      <c r="J1095" s="7">
        <f t="shared" si="210"/>
        <v>0.23120000000000918</v>
      </c>
      <c r="K1095" s="8">
        <f t="shared" si="211"/>
        <v>2.4144000000000054</v>
      </c>
      <c r="L1095" s="8">
        <f t="shared" si="212"/>
        <v>72.799557241876087</v>
      </c>
      <c r="M1095" s="17">
        <f t="shared" si="213"/>
        <v>2.4144000000000054E-2</v>
      </c>
      <c r="N1095" s="8">
        <f t="shared" si="214"/>
        <v>1.5688125885017987</v>
      </c>
      <c r="O1095" s="8">
        <f t="shared" si="215"/>
        <v>1.8456570620253321</v>
      </c>
      <c r="P1095" s="8">
        <f t="shared" si="216"/>
        <v>-0.14999778627332749</v>
      </c>
      <c r="Q1095" s="8"/>
    </row>
    <row r="1096" spans="1:17" x14ac:dyDescent="0.2">
      <c r="A1096" s="1" t="s">
        <v>1094</v>
      </c>
      <c r="B1096" s="7">
        <v>71.275532809861602</v>
      </c>
      <c r="C1096" s="7">
        <v>-2.8927119572594364</v>
      </c>
      <c r="D1096" s="2">
        <v>72.187350190228074</v>
      </c>
      <c r="E1096" s="3">
        <f t="shared" si="206"/>
        <v>171.2755328098616</v>
      </c>
      <c r="F1096" s="3">
        <f t="shared" si="205"/>
        <v>97.107288042740564</v>
      </c>
      <c r="G1096" s="3">
        <f t="shared" si="207"/>
        <v>172.18735019022807</v>
      </c>
      <c r="H1096" s="7">
        <f t="shared" si="208"/>
        <v>-0.91899999999999205</v>
      </c>
      <c r="I1096" s="7">
        <f t="shared" si="209"/>
        <v>-2.9553999999999969</v>
      </c>
      <c r="J1096" s="7">
        <f t="shared" si="210"/>
        <v>-0.9144000000000041</v>
      </c>
      <c r="K1096" s="8">
        <f t="shared" si="211"/>
        <v>2.0364000000000049</v>
      </c>
      <c r="L1096" s="8">
        <f t="shared" si="212"/>
        <v>74.168244767121038</v>
      </c>
      <c r="M1096" s="17">
        <f t="shared" si="213"/>
        <v>2.0364000000000049E-2</v>
      </c>
      <c r="N1096" s="8">
        <f t="shared" si="214"/>
        <v>1.6007598880540495</v>
      </c>
      <c r="O1096" s="8">
        <f t="shared" si="215"/>
        <v>1.8456570620253321</v>
      </c>
      <c r="P1096" s="8">
        <f t="shared" si="216"/>
        <v>-0.13268834119299755</v>
      </c>
      <c r="Q1096" s="8"/>
    </row>
    <row r="1097" spans="1:17" x14ac:dyDescent="0.2">
      <c r="A1097" s="1" t="s">
        <v>1095</v>
      </c>
      <c r="B1097" s="7">
        <v>73.570624949513757</v>
      </c>
      <c r="C1097" s="7">
        <v>-3.4936118556679077</v>
      </c>
      <c r="D1097" s="2">
        <v>73.303985156211724</v>
      </c>
      <c r="E1097" s="3">
        <f t="shared" si="206"/>
        <v>173.57062494951376</v>
      </c>
      <c r="F1097" s="3">
        <f t="shared" si="205"/>
        <v>96.506388144332092</v>
      </c>
      <c r="G1097" s="3">
        <f t="shared" si="207"/>
        <v>173.30398515621172</v>
      </c>
      <c r="H1097" s="7">
        <f t="shared" si="208"/>
        <v>1.3400000000000079</v>
      </c>
      <c r="I1097" s="7">
        <f t="shared" si="209"/>
        <v>-0.61879999999999713</v>
      </c>
      <c r="J1097" s="7">
        <f t="shared" si="210"/>
        <v>0.6485000000000074</v>
      </c>
      <c r="K1097" s="8">
        <f t="shared" si="211"/>
        <v>1.958800000000005</v>
      </c>
      <c r="L1097" s="8">
        <f t="shared" si="212"/>
        <v>77.064236805181665</v>
      </c>
      <c r="M1097" s="17">
        <f t="shared" si="213"/>
        <v>1.958800000000005E-2</v>
      </c>
      <c r="N1097" s="8">
        <f t="shared" si="214"/>
        <v>1.6321155727412524</v>
      </c>
      <c r="O1097" s="8">
        <f t="shared" si="215"/>
        <v>1.8456570620253321</v>
      </c>
      <c r="P1097" s="8">
        <f t="shared" si="216"/>
        <v>-0.11569944042028579</v>
      </c>
      <c r="Q1097" s="8"/>
    </row>
    <row r="1098" spans="1:17" x14ac:dyDescent="0.2">
      <c r="A1098" s="1" t="s">
        <v>1096</v>
      </c>
      <c r="B1098" s="7">
        <v>75.029138910964519</v>
      </c>
      <c r="C1098" s="7">
        <v>-3.331384617197287</v>
      </c>
      <c r="D1098" s="2">
        <v>73.490113636269484</v>
      </c>
      <c r="E1098" s="3">
        <f t="shared" si="206"/>
        <v>175.02913891096452</v>
      </c>
      <c r="F1098" s="3">
        <f t="shared" si="205"/>
        <v>96.668615382802713</v>
      </c>
      <c r="G1098" s="3">
        <f t="shared" si="207"/>
        <v>173.49011363626948</v>
      </c>
      <c r="H1098" s="7">
        <f t="shared" si="208"/>
        <v>0.84029999999999383</v>
      </c>
      <c r="I1098" s="7">
        <f t="shared" si="209"/>
        <v>0.16810000000000436</v>
      </c>
      <c r="J1098" s="7">
        <f t="shared" si="210"/>
        <v>0.10740000000000194</v>
      </c>
      <c r="K1098" s="8">
        <f t="shared" si="211"/>
        <v>0.67219999999998947</v>
      </c>
      <c r="L1098" s="8">
        <f t="shared" si="212"/>
        <v>78.360523528161806</v>
      </c>
      <c r="M1098" s="17">
        <f t="shared" si="213"/>
        <v>6.7219999999998947E-3</v>
      </c>
      <c r="N1098" s="8">
        <f t="shared" si="214"/>
        <v>1.643086653621219</v>
      </c>
      <c r="O1098" s="8">
        <f t="shared" si="215"/>
        <v>1.8456570620253321</v>
      </c>
      <c r="P1098" s="8">
        <f t="shared" si="216"/>
        <v>-0.10975517205879104</v>
      </c>
      <c r="Q1098" s="8"/>
    </row>
    <row r="1099" spans="1:17" x14ac:dyDescent="0.2">
      <c r="A1099" s="1" t="s">
        <v>1097</v>
      </c>
      <c r="B1099" s="7">
        <v>76.223187696615128</v>
      </c>
      <c r="C1099" s="7">
        <v>-3.5894898202693639</v>
      </c>
      <c r="D1099" s="2">
        <v>73.36121048183773</v>
      </c>
      <c r="E1099" s="3">
        <f t="shared" si="206"/>
        <v>176.22318769661513</v>
      </c>
      <c r="F1099" s="3">
        <f t="shared" si="205"/>
        <v>96.410510179730636</v>
      </c>
      <c r="G1099" s="3">
        <f t="shared" si="207"/>
        <v>173.36121048183773</v>
      </c>
      <c r="H1099" s="7">
        <f t="shared" si="208"/>
        <v>0.68220000000001058</v>
      </c>
      <c r="I1099" s="7">
        <f t="shared" si="209"/>
        <v>-0.26699999999999502</v>
      </c>
      <c r="J1099" s="7">
        <f t="shared" si="210"/>
        <v>-7.4300000000004918E-2</v>
      </c>
      <c r="K1099" s="8">
        <f t="shared" si="211"/>
        <v>0.94920000000000559</v>
      </c>
      <c r="L1099" s="8">
        <f t="shared" si="212"/>
        <v>79.812677516884492</v>
      </c>
      <c r="M1099" s="17">
        <f t="shared" si="213"/>
        <v>9.4920000000000559E-3</v>
      </c>
      <c r="N1099" s="8">
        <f t="shared" si="214"/>
        <v>1.6586828321373916</v>
      </c>
      <c r="O1099" s="8">
        <f t="shared" si="215"/>
        <v>1.8456570620253321</v>
      </c>
      <c r="P1099" s="8">
        <f t="shared" si="216"/>
        <v>-0.1013049681519731</v>
      </c>
      <c r="Q1099" s="8"/>
    </row>
    <row r="1100" spans="1:17" x14ac:dyDescent="0.2">
      <c r="A1100" s="1" t="s">
        <v>1098</v>
      </c>
      <c r="B1100" s="7">
        <v>78.215743279900749</v>
      </c>
      <c r="C1100" s="7">
        <v>-3.0166185687814107</v>
      </c>
      <c r="D1100" s="2">
        <v>74.664019978608735</v>
      </c>
      <c r="E1100" s="3">
        <f t="shared" si="206"/>
        <v>178.21574327990075</v>
      </c>
      <c r="F1100" s="3">
        <f t="shared" si="205"/>
        <v>96.983381431218589</v>
      </c>
      <c r="G1100" s="3">
        <f t="shared" si="207"/>
        <v>174.66401997860874</v>
      </c>
      <c r="H1100" s="7">
        <f t="shared" si="208"/>
        <v>1.1306999999999956</v>
      </c>
      <c r="I1100" s="7">
        <f t="shared" si="209"/>
        <v>0.59419999999998918</v>
      </c>
      <c r="J1100" s="7">
        <f t="shared" si="210"/>
        <v>0.75149999999999384</v>
      </c>
      <c r="K1100" s="8">
        <f t="shared" si="211"/>
        <v>0.53650000000000642</v>
      </c>
      <c r="L1100" s="8">
        <f t="shared" si="212"/>
        <v>81.23236184868216</v>
      </c>
      <c r="M1100" s="17">
        <f t="shared" si="213"/>
        <v>5.3650000000000642E-3</v>
      </c>
      <c r="N1100" s="8">
        <f t="shared" si="214"/>
        <v>1.6675816655318088</v>
      </c>
      <c r="O1100" s="8">
        <f t="shared" si="215"/>
        <v>1.8456570620253321</v>
      </c>
      <c r="P1100" s="8">
        <f t="shared" si="216"/>
        <v>-9.6483469306108405E-2</v>
      </c>
      <c r="Q1100" s="8"/>
    </row>
    <row r="1101" spans="1:17" x14ac:dyDescent="0.2">
      <c r="A1101" s="1" t="s">
        <v>1099</v>
      </c>
      <c r="B1101" s="7">
        <v>79.294483173974015</v>
      </c>
      <c r="C1101" s="7">
        <v>-0.64906026128248584</v>
      </c>
      <c r="D1101" s="2">
        <v>74.957455532172787</v>
      </c>
      <c r="E1101" s="3">
        <f t="shared" si="206"/>
        <v>179.29448317397402</v>
      </c>
      <c r="F1101" s="3">
        <f t="shared" si="205"/>
        <v>99.350939738717514</v>
      </c>
      <c r="G1101" s="3">
        <f t="shared" si="207"/>
        <v>174.95745553217279</v>
      </c>
      <c r="H1101" s="7">
        <f t="shared" si="208"/>
        <v>0.60530000000000861</v>
      </c>
      <c r="I1101" s="7">
        <f t="shared" si="209"/>
        <v>2.44120000000001</v>
      </c>
      <c r="J1101" s="7">
        <f t="shared" si="210"/>
        <v>0.16799999999999038</v>
      </c>
      <c r="K1101" s="8">
        <f t="shared" si="211"/>
        <v>-1.8359000000000014</v>
      </c>
      <c r="L1101" s="8">
        <f t="shared" si="212"/>
        <v>79.943543435256501</v>
      </c>
      <c r="M1101" s="17">
        <f t="shared" si="213"/>
        <v>-1.8359000000000014E-2</v>
      </c>
      <c r="N1101" s="8">
        <f t="shared" si="214"/>
        <v>1.6369665337343102</v>
      </c>
      <c r="O1101" s="8">
        <f t="shared" si="215"/>
        <v>1.8456570620253321</v>
      </c>
      <c r="P1101" s="8">
        <f t="shared" si="216"/>
        <v>-0.11307112929311758</v>
      </c>
      <c r="Q1101" s="8"/>
    </row>
    <row r="1102" spans="1:17" x14ac:dyDescent="0.2">
      <c r="A1102" s="1" t="s">
        <v>1100</v>
      </c>
      <c r="B1102" s="7">
        <v>81.252020341267468</v>
      </c>
      <c r="C1102" s="7">
        <v>-1.2837140643334095</v>
      </c>
      <c r="D1102" s="2">
        <v>75.773457104774849</v>
      </c>
      <c r="E1102" s="3">
        <f t="shared" si="206"/>
        <v>181.25202034126747</v>
      </c>
      <c r="F1102" s="3">
        <f t="shared" si="205"/>
        <v>98.71628593566659</v>
      </c>
      <c r="G1102" s="3">
        <f t="shared" si="207"/>
        <v>175.77345710477485</v>
      </c>
      <c r="H1102" s="7">
        <f t="shared" si="208"/>
        <v>1.0917999999999983</v>
      </c>
      <c r="I1102" s="7">
        <f t="shared" si="209"/>
        <v>-0.63879999999999493</v>
      </c>
      <c r="J1102" s="7">
        <f t="shared" si="210"/>
        <v>0.46640000000000015</v>
      </c>
      <c r="K1102" s="8">
        <f t="shared" si="211"/>
        <v>1.7305999999999933</v>
      </c>
      <c r="L1102" s="8">
        <f t="shared" si="212"/>
        <v>82.535734405600877</v>
      </c>
      <c r="M1102" s="17">
        <f t="shared" si="213"/>
        <v>1.7305999999999933E-2</v>
      </c>
      <c r="N1102" s="8">
        <f t="shared" si="214"/>
        <v>1.6652958765671162</v>
      </c>
      <c r="O1102" s="8">
        <f t="shared" si="215"/>
        <v>1.8456570620253321</v>
      </c>
      <c r="P1102" s="8">
        <f t="shared" si="216"/>
        <v>-9.7721938256664309E-2</v>
      </c>
      <c r="Q1102" s="8"/>
    </row>
    <row r="1103" spans="1:17" x14ac:dyDescent="0.2">
      <c r="A1103" s="1" t="s">
        <v>1101</v>
      </c>
      <c r="B1103" s="7">
        <v>81.183688329598823</v>
      </c>
      <c r="C1103" s="7">
        <v>-0.58875141134632258</v>
      </c>
      <c r="D1103" s="2">
        <v>75.752012743008066</v>
      </c>
      <c r="E1103" s="3">
        <f t="shared" si="206"/>
        <v>181.18368832959882</v>
      </c>
      <c r="F1103" s="3">
        <f t="shared" si="205"/>
        <v>99.411248588653677</v>
      </c>
      <c r="G1103" s="3">
        <f t="shared" si="207"/>
        <v>175.75201274300807</v>
      </c>
      <c r="H1103" s="7">
        <f t="shared" si="208"/>
        <v>-3.769999999999607E-2</v>
      </c>
      <c r="I1103" s="7">
        <f t="shared" si="209"/>
        <v>0.70399999999999352</v>
      </c>
      <c r="J1103" s="7">
        <f t="shared" si="210"/>
        <v>-1.2199999999995548E-2</v>
      </c>
      <c r="K1103" s="8">
        <f t="shared" si="211"/>
        <v>-0.74169999999998959</v>
      </c>
      <c r="L1103" s="8">
        <f t="shared" si="212"/>
        <v>81.772439740945146</v>
      </c>
      <c r="M1103" s="17">
        <f t="shared" si="213"/>
        <v>-7.4169999999998959E-3</v>
      </c>
      <c r="N1103" s="8">
        <f t="shared" si="214"/>
        <v>1.652944377050618</v>
      </c>
      <c r="O1103" s="8">
        <f t="shared" si="215"/>
        <v>1.8456570620253321</v>
      </c>
      <c r="P1103" s="8">
        <f t="shared" si="216"/>
        <v>-0.10441413464061455</v>
      </c>
      <c r="Q1103" s="8"/>
    </row>
    <row r="1104" spans="1:17" x14ac:dyDescent="0.2">
      <c r="A1104" s="1" t="s">
        <v>1102</v>
      </c>
      <c r="B1104" s="7">
        <v>83.25353078507618</v>
      </c>
      <c r="C1104" s="7">
        <v>-0.38933244667748568</v>
      </c>
      <c r="D1104" s="2">
        <v>75.844985557749112</v>
      </c>
      <c r="E1104" s="3">
        <f t="shared" si="206"/>
        <v>183.25353078507618</v>
      </c>
      <c r="F1104" s="3">
        <f t="shared" si="205"/>
        <v>99.610667553322514</v>
      </c>
      <c r="G1104" s="3">
        <f t="shared" si="207"/>
        <v>175.84498555774911</v>
      </c>
      <c r="H1104" s="7">
        <f t="shared" si="208"/>
        <v>1.1424000000000101</v>
      </c>
      <c r="I1104" s="7">
        <f t="shared" si="209"/>
        <v>0.20059999999999523</v>
      </c>
      <c r="J1104" s="7">
        <f t="shared" si="210"/>
        <v>5.2900000000000169E-2</v>
      </c>
      <c r="K1104" s="8">
        <f t="shared" si="211"/>
        <v>0.94180000000001485</v>
      </c>
      <c r="L1104" s="8">
        <f t="shared" si="212"/>
        <v>83.642863231753665</v>
      </c>
      <c r="M1104" s="17">
        <f t="shared" si="213"/>
        <v>9.4180000000001485E-3</v>
      </c>
      <c r="N1104" s="8">
        <f t="shared" si="214"/>
        <v>1.6685118071936811</v>
      </c>
      <c r="O1104" s="8">
        <f t="shared" si="215"/>
        <v>1.8456570620253321</v>
      </c>
      <c r="P1104" s="8">
        <f t="shared" si="216"/>
        <v>-9.59795069606596E-2</v>
      </c>
      <c r="Q1104" s="8"/>
    </row>
    <row r="1105" spans="1:17" x14ac:dyDescent="0.2">
      <c r="A1105" s="1" t="s">
        <v>1103</v>
      </c>
      <c r="B1105" s="7">
        <v>83.804390898616134</v>
      </c>
      <c r="C1105" s="7">
        <v>0.61145593023073275</v>
      </c>
      <c r="D1105" s="2">
        <v>76.797010309558772</v>
      </c>
      <c r="E1105" s="3">
        <f t="shared" si="206"/>
        <v>183.80439089861613</v>
      </c>
      <c r="F1105" s="3">
        <f t="shared" si="205"/>
        <v>100.61145593023073</v>
      </c>
      <c r="G1105" s="3">
        <f t="shared" si="207"/>
        <v>176.79701030955877</v>
      </c>
      <c r="H1105" s="7">
        <f t="shared" si="208"/>
        <v>0.30060000000000642</v>
      </c>
      <c r="I1105" s="7">
        <f t="shared" si="209"/>
        <v>1.0046999999999917</v>
      </c>
      <c r="J1105" s="7">
        <f t="shared" si="210"/>
        <v>0.54140000000000299</v>
      </c>
      <c r="K1105" s="8">
        <f t="shared" si="211"/>
        <v>-0.70409999999998529</v>
      </c>
      <c r="L1105" s="8">
        <f t="shared" si="212"/>
        <v>83.192934968385401</v>
      </c>
      <c r="M1105" s="17">
        <f t="shared" si="213"/>
        <v>-7.0409999999998529E-3</v>
      </c>
      <c r="N1105" s="8">
        <f t="shared" si="214"/>
        <v>1.6567638155592306</v>
      </c>
      <c r="O1105" s="8">
        <f t="shared" si="215"/>
        <v>1.8456570620253321</v>
      </c>
      <c r="P1105" s="8">
        <f t="shared" si="216"/>
        <v>-0.1023447152521495</v>
      </c>
      <c r="Q1105" s="8"/>
    </row>
    <row r="1106" spans="1:17" x14ac:dyDescent="0.2">
      <c r="A1106" s="1" t="s">
        <v>1104</v>
      </c>
      <c r="B1106" s="7">
        <v>83.591177805173743</v>
      </c>
      <c r="C1106" s="7">
        <v>0.34886003025283685</v>
      </c>
      <c r="D1106" s="2">
        <v>76.875684979146541</v>
      </c>
      <c r="E1106" s="3">
        <f t="shared" si="206"/>
        <v>183.59117780517374</v>
      </c>
      <c r="F1106" s="3">
        <f t="shared" si="205"/>
        <v>100.34886003025284</v>
      </c>
      <c r="G1106" s="3">
        <f t="shared" si="207"/>
        <v>176.87568497914654</v>
      </c>
      <c r="H1106" s="7">
        <f t="shared" si="208"/>
        <v>-0.11599999999999389</v>
      </c>
      <c r="I1106" s="7">
        <f t="shared" si="209"/>
        <v>-0.26099999999998902</v>
      </c>
      <c r="J1106" s="7">
        <f t="shared" si="210"/>
        <v>4.4500000000002871E-2</v>
      </c>
      <c r="K1106" s="8">
        <f t="shared" si="211"/>
        <v>0.14499999999999513</v>
      </c>
      <c r="L1106" s="8">
        <f t="shared" si="212"/>
        <v>83.242317774920906</v>
      </c>
      <c r="M1106" s="17">
        <f t="shared" si="213"/>
        <v>1.4499999999999513E-3</v>
      </c>
      <c r="N1106" s="8">
        <f t="shared" si="214"/>
        <v>1.6591661230917913</v>
      </c>
      <c r="O1106" s="8">
        <f t="shared" si="215"/>
        <v>1.8456570620253321</v>
      </c>
      <c r="P1106" s="8">
        <f t="shared" si="216"/>
        <v>-0.10104311508926522</v>
      </c>
      <c r="Q1106" s="8"/>
    </row>
    <row r="1107" spans="1:17" x14ac:dyDescent="0.2">
      <c r="A1107" s="1" t="s">
        <v>1105</v>
      </c>
      <c r="B1107" s="7">
        <v>82.937960394542955</v>
      </c>
      <c r="C1107" s="7">
        <v>-0.39803653495233959</v>
      </c>
      <c r="D1107" s="2">
        <v>76.718265619515108</v>
      </c>
      <c r="E1107" s="3">
        <f t="shared" si="206"/>
        <v>182.93796039454296</v>
      </c>
      <c r="F1107" s="3">
        <f t="shared" si="205"/>
        <v>99.60196346504766</v>
      </c>
      <c r="G1107" s="3">
        <f t="shared" si="207"/>
        <v>176.71826561951511</v>
      </c>
      <c r="H1107" s="7">
        <f t="shared" si="208"/>
        <v>-0.35579999999998391</v>
      </c>
      <c r="I1107" s="7">
        <f t="shared" si="209"/>
        <v>-0.74430000000000884</v>
      </c>
      <c r="J1107" s="7">
        <f t="shared" si="210"/>
        <v>-8.8999999999994639E-2</v>
      </c>
      <c r="K1107" s="8">
        <f t="shared" si="211"/>
        <v>0.38850000000002494</v>
      </c>
      <c r="L1107" s="8">
        <f t="shared" si="212"/>
        <v>83.335996929495295</v>
      </c>
      <c r="M1107" s="17">
        <f t="shared" si="213"/>
        <v>3.8850000000002494E-3</v>
      </c>
      <c r="N1107" s="8">
        <f t="shared" si="214"/>
        <v>1.6656119834800036</v>
      </c>
      <c r="O1107" s="8">
        <f t="shared" si="215"/>
        <v>1.8456570620253321</v>
      </c>
      <c r="P1107" s="8">
        <f t="shared" si="216"/>
        <v>-9.7550667591386642E-2</v>
      </c>
      <c r="Q1107" s="8"/>
    </row>
    <row r="1108" spans="1:17" x14ac:dyDescent="0.2">
      <c r="A1108" s="1" t="s">
        <v>1106</v>
      </c>
      <c r="B1108" s="7">
        <v>85.577755163036187</v>
      </c>
      <c r="C1108" s="7">
        <v>-0.8110858774418972</v>
      </c>
      <c r="D1108" s="2">
        <v>76.675323080969576</v>
      </c>
      <c r="E1108" s="3">
        <f t="shared" si="206"/>
        <v>185.57775516303619</v>
      </c>
      <c r="F1108" s="3">
        <f t="shared" si="205"/>
        <v>99.188914122558103</v>
      </c>
      <c r="G1108" s="3">
        <f t="shared" si="207"/>
        <v>176.67532308096958</v>
      </c>
      <c r="H1108" s="7">
        <f t="shared" si="208"/>
        <v>1.4429999999999943</v>
      </c>
      <c r="I1108" s="7">
        <f t="shared" si="209"/>
        <v>-0.41470000000000118</v>
      </c>
      <c r="J1108" s="7">
        <f t="shared" si="210"/>
        <v>-2.4299999999999322E-2</v>
      </c>
      <c r="K1108" s="8">
        <f t="shared" si="211"/>
        <v>1.8576999999999955</v>
      </c>
      <c r="L1108" s="8">
        <f t="shared" si="212"/>
        <v>86.388841040478084</v>
      </c>
      <c r="M1108" s="17">
        <f t="shared" si="213"/>
        <v>1.8576999999999955E-2</v>
      </c>
      <c r="N1108" s="8">
        <f t="shared" si="214"/>
        <v>1.6965540572971118</v>
      </c>
      <c r="O1108" s="8">
        <f t="shared" si="215"/>
        <v>1.8456570620253321</v>
      </c>
      <c r="P1108" s="8">
        <f t="shared" si="216"/>
        <v>-8.0785866343231705E-2</v>
      </c>
      <c r="Q1108" s="8"/>
    </row>
    <row r="1109" spans="1:17" x14ac:dyDescent="0.2">
      <c r="A1109" s="1" t="s">
        <v>1107</v>
      </c>
      <c r="B1109" s="7">
        <v>86.062113104011701</v>
      </c>
      <c r="C1109" s="7">
        <v>1.5377076089802699</v>
      </c>
      <c r="D1109" s="2">
        <v>77.104820791379439</v>
      </c>
      <c r="E1109" s="3">
        <f t="shared" si="206"/>
        <v>186.0621131040117</v>
      </c>
      <c r="F1109" s="3">
        <f t="shared" si="205"/>
        <v>101.53770760898027</v>
      </c>
      <c r="G1109" s="3">
        <f t="shared" si="207"/>
        <v>177.10482079137944</v>
      </c>
      <c r="H1109" s="7">
        <f t="shared" si="208"/>
        <v>0.26100000000000012</v>
      </c>
      <c r="I1109" s="7">
        <f t="shared" si="209"/>
        <v>2.3679999999999923</v>
      </c>
      <c r="J1109" s="7">
        <f t="shared" si="210"/>
        <v>0.2431000000000072</v>
      </c>
      <c r="K1109" s="8">
        <f t="shared" si="211"/>
        <v>-2.1069999999999922</v>
      </c>
      <c r="L1109" s="8">
        <f t="shared" si="212"/>
        <v>84.524405495031431</v>
      </c>
      <c r="M1109" s="17">
        <f t="shared" si="213"/>
        <v>-2.1069999999999922E-2</v>
      </c>
      <c r="N1109" s="8">
        <f t="shared" si="214"/>
        <v>1.6608076633098618</v>
      </c>
      <c r="O1109" s="8">
        <f t="shared" si="215"/>
        <v>1.8456570620253321</v>
      </c>
      <c r="P1109" s="8">
        <f t="shared" si="216"/>
        <v>-0.10015370813937974</v>
      </c>
      <c r="Q1109" s="8"/>
    </row>
    <row r="1110" spans="1:17" x14ac:dyDescent="0.2">
      <c r="A1110" s="1" t="s">
        <v>1108</v>
      </c>
      <c r="B1110" s="7">
        <v>85.880888605848384</v>
      </c>
      <c r="C1110" s="7">
        <v>1.419213104200594</v>
      </c>
      <c r="D1110" s="2">
        <v>77.111904984211094</v>
      </c>
      <c r="E1110" s="3">
        <f t="shared" si="206"/>
        <v>185.88088860584838</v>
      </c>
      <c r="F1110" s="3">
        <f t="shared" si="205"/>
        <v>101.41921310420059</v>
      </c>
      <c r="G1110" s="3">
        <f t="shared" si="207"/>
        <v>177.11190498421109</v>
      </c>
      <c r="H1110" s="7">
        <f t="shared" si="208"/>
        <v>-9.740000000000304E-2</v>
      </c>
      <c r="I1110" s="7">
        <f t="shared" si="209"/>
        <v>-0.11669999999999181</v>
      </c>
      <c r="J1110" s="7">
        <f t="shared" si="210"/>
        <v>4.0000000000040004E-3</v>
      </c>
      <c r="K1110" s="8">
        <f t="shared" si="211"/>
        <v>1.9299999999988771E-2</v>
      </c>
      <c r="L1110" s="8">
        <f t="shared" si="212"/>
        <v>84.46167550164779</v>
      </c>
      <c r="M1110" s="17">
        <f t="shared" si="213"/>
        <v>1.9299999999988771E-4</v>
      </c>
      <c r="N1110" s="8">
        <f t="shared" si="214"/>
        <v>1.6611281991888804</v>
      </c>
      <c r="O1110" s="8">
        <f t="shared" si="215"/>
        <v>1.8456570620253321</v>
      </c>
      <c r="P1110" s="8">
        <f t="shared" si="216"/>
        <v>-9.9980037805050825E-2</v>
      </c>
      <c r="Q1110" s="8"/>
    </row>
    <row r="1111" spans="1:17" x14ac:dyDescent="0.2">
      <c r="A1111" s="1" t="s">
        <v>1109</v>
      </c>
      <c r="B1111" s="7">
        <v>82.473691917703178</v>
      </c>
      <c r="C1111" s="7">
        <v>1.4625191081960764</v>
      </c>
      <c r="D1111" s="2">
        <v>76.947368024480767</v>
      </c>
      <c r="E1111" s="3">
        <f t="shared" si="206"/>
        <v>182.47369191770318</v>
      </c>
      <c r="F1111" s="3">
        <f t="shared" si="205"/>
        <v>101.46251910819608</v>
      </c>
      <c r="G1111" s="3">
        <f t="shared" si="207"/>
        <v>176.94736802448077</v>
      </c>
      <c r="H1111" s="7">
        <f t="shared" si="208"/>
        <v>-1.8330000000000068</v>
      </c>
      <c r="I1111" s="7">
        <f t="shared" si="209"/>
        <v>4.2699999999995519E-2</v>
      </c>
      <c r="J1111" s="7">
        <f t="shared" si="210"/>
        <v>-9.2899999999995764E-2</v>
      </c>
      <c r="K1111" s="8">
        <f t="shared" si="211"/>
        <v>-1.8757000000000024</v>
      </c>
      <c r="L1111" s="8">
        <f t="shared" si="212"/>
        <v>81.011172809507102</v>
      </c>
      <c r="M1111" s="17">
        <f t="shared" si="213"/>
        <v>-1.8757000000000024E-2</v>
      </c>
      <c r="N1111" s="8">
        <f t="shared" si="214"/>
        <v>1.6299704175566945</v>
      </c>
      <c r="O1111" s="8">
        <f t="shared" si="215"/>
        <v>1.8456570620253321</v>
      </c>
      <c r="P1111" s="8">
        <f t="shared" si="216"/>
        <v>-0.11686171223594155</v>
      </c>
      <c r="Q1111" s="8"/>
    </row>
    <row r="1112" spans="1:17" x14ac:dyDescent="0.2">
      <c r="A1112" s="1" t="s">
        <v>1110</v>
      </c>
      <c r="B1112" s="7">
        <v>82.554892710606566</v>
      </c>
      <c r="C1112" s="7">
        <v>0.94110322249905209</v>
      </c>
      <c r="D1112" s="2">
        <v>76.739808761788055</v>
      </c>
      <c r="E1112" s="3">
        <f t="shared" si="206"/>
        <v>182.55489271060657</v>
      </c>
      <c r="F1112" s="3">
        <f t="shared" si="205"/>
        <v>100.94110322249905</v>
      </c>
      <c r="G1112" s="3">
        <f t="shared" si="207"/>
        <v>176.73980876178805</v>
      </c>
      <c r="H1112" s="7">
        <f t="shared" si="208"/>
        <v>4.4500000000002871E-2</v>
      </c>
      <c r="I1112" s="7">
        <f t="shared" si="209"/>
        <v>-0.51390000000000047</v>
      </c>
      <c r="J1112" s="7">
        <f t="shared" si="210"/>
        <v>-0.11729999999999796</v>
      </c>
      <c r="K1112" s="8">
        <f t="shared" si="211"/>
        <v>0.55840000000000334</v>
      </c>
      <c r="L1112" s="8">
        <f t="shared" si="212"/>
        <v>81.613789488107514</v>
      </c>
      <c r="M1112" s="17">
        <f t="shared" si="213"/>
        <v>5.5840000000000334E-3</v>
      </c>
      <c r="N1112" s="8">
        <f t="shared" si="214"/>
        <v>1.639072172368331</v>
      </c>
      <c r="O1112" s="8">
        <f t="shared" si="215"/>
        <v>1.8456570620253321</v>
      </c>
      <c r="P1112" s="8">
        <f t="shared" si="216"/>
        <v>-0.11193026803706707</v>
      </c>
      <c r="Q1112" s="8"/>
    </row>
    <row r="1113" spans="1:17" x14ac:dyDescent="0.2">
      <c r="A1113" s="1" t="s">
        <v>1111</v>
      </c>
      <c r="B1113" s="7">
        <v>82.485521851376518</v>
      </c>
      <c r="C1113" s="7">
        <v>1.9320420328343175</v>
      </c>
      <c r="D1113" s="2">
        <v>76.639597290220138</v>
      </c>
      <c r="E1113" s="3">
        <f t="shared" si="206"/>
        <v>182.48552185137652</v>
      </c>
      <c r="F1113" s="3">
        <f t="shared" si="205"/>
        <v>101.93204203283432</v>
      </c>
      <c r="G1113" s="3">
        <f t="shared" si="207"/>
        <v>176.63959729022014</v>
      </c>
      <c r="H1113" s="7">
        <f t="shared" si="208"/>
        <v>-3.8000000000004697E-2</v>
      </c>
      <c r="I1113" s="7">
        <f t="shared" si="209"/>
        <v>0.98169999999999646</v>
      </c>
      <c r="J1113" s="7">
        <f t="shared" si="210"/>
        <v>-5.6699999999987316E-2</v>
      </c>
      <c r="K1113" s="8">
        <f t="shared" si="211"/>
        <v>-1.0197000000000012</v>
      </c>
      <c r="L1113" s="8">
        <f t="shared" si="212"/>
        <v>80.553479818542201</v>
      </c>
      <c r="M1113" s="17">
        <f t="shared" si="213"/>
        <v>-1.0197000000000012E-2</v>
      </c>
      <c r="N1113" s="8">
        <f t="shared" si="214"/>
        <v>1.6223585534266911</v>
      </c>
      <c r="O1113" s="8">
        <f t="shared" si="215"/>
        <v>1.8456570620253321</v>
      </c>
      <c r="P1113" s="8">
        <f t="shared" si="216"/>
        <v>-0.12098591509389311</v>
      </c>
      <c r="Q1113" s="8"/>
    </row>
    <row r="1114" spans="1:17" x14ac:dyDescent="0.2">
      <c r="A1114" s="1" t="s">
        <v>1112</v>
      </c>
      <c r="B1114" s="7">
        <v>83.222398388612362</v>
      </c>
      <c r="C1114" s="7">
        <v>1.6617182573632476</v>
      </c>
      <c r="D1114" s="2">
        <v>77.03332695258004</v>
      </c>
      <c r="E1114" s="3">
        <f t="shared" si="206"/>
        <v>183.22239838861236</v>
      </c>
      <c r="F1114" s="3">
        <f t="shared" si="205"/>
        <v>101.66171825736325</v>
      </c>
      <c r="G1114" s="3">
        <f t="shared" si="207"/>
        <v>177.03332695258004</v>
      </c>
      <c r="H1114" s="7">
        <f t="shared" si="208"/>
        <v>0.4037999999999986</v>
      </c>
      <c r="I1114" s="7">
        <f t="shared" si="209"/>
        <v>-0.26519999999999877</v>
      </c>
      <c r="J1114" s="7">
        <f t="shared" si="210"/>
        <v>0.22290000000000365</v>
      </c>
      <c r="K1114" s="8">
        <f t="shared" si="211"/>
        <v>0.66899999999999737</v>
      </c>
      <c r="L1114" s="8">
        <f t="shared" si="212"/>
        <v>81.560680131249114</v>
      </c>
      <c r="M1114" s="17">
        <f t="shared" si="213"/>
        <v>6.6899999999999737E-3</v>
      </c>
      <c r="N1114" s="8">
        <f t="shared" si="214"/>
        <v>1.6332121321491155</v>
      </c>
      <c r="O1114" s="8">
        <f t="shared" si="215"/>
        <v>1.8456570620253321</v>
      </c>
      <c r="P1114" s="8">
        <f t="shared" si="216"/>
        <v>-0.11510531086587128</v>
      </c>
      <c r="Q1114" s="8"/>
    </row>
    <row r="1115" spans="1:17" x14ac:dyDescent="0.2">
      <c r="A1115" s="1" t="s">
        <v>1113</v>
      </c>
      <c r="B1115" s="7">
        <v>81.023729607949008</v>
      </c>
      <c r="C1115" s="7">
        <v>0.97479002709823703</v>
      </c>
      <c r="D1115" s="2">
        <v>77.11918811615206</v>
      </c>
      <c r="E1115" s="3">
        <f t="shared" si="206"/>
        <v>181.02372960794901</v>
      </c>
      <c r="F1115" s="3">
        <f t="shared" si="205"/>
        <v>100.97479002709824</v>
      </c>
      <c r="G1115" s="3">
        <f t="shared" si="207"/>
        <v>177.11918811615206</v>
      </c>
      <c r="H1115" s="7">
        <f t="shared" si="208"/>
        <v>-1.2000000000000011</v>
      </c>
      <c r="I1115" s="7">
        <f t="shared" si="209"/>
        <v>-0.6757000000000124</v>
      </c>
      <c r="J1115" s="7">
        <f t="shared" si="210"/>
        <v>4.8500000000006871E-2</v>
      </c>
      <c r="K1115" s="8">
        <f t="shared" si="211"/>
        <v>-0.52429999999998866</v>
      </c>
      <c r="L1115" s="8">
        <f t="shared" si="212"/>
        <v>80.048939580850771</v>
      </c>
      <c r="M1115" s="17">
        <f t="shared" si="213"/>
        <v>-5.2429999999998866E-3</v>
      </c>
      <c r="N1115" s="8">
        <f t="shared" si="214"/>
        <v>1.624649200940258</v>
      </c>
      <c r="O1115" s="8">
        <f t="shared" si="215"/>
        <v>1.8456570620253321</v>
      </c>
      <c r="P1115" s="8">
        <f t="shared" si="216"/>
        <v>-0.11974481372100143</v>
      </c>
      <c r="Q1115" s="8"/>
    </row>
    <row r="1116" spans="1:17" x14ac:dyDescent="0.2">
      <c r="A1116" s="1" t="s">
        <v>1114</v>
      </c>
      <c r="B1116" s="7">
        <v>81.850646004798108</v>
      </c>
      <c r="C1116" s="7">
        <v>-0.37635363825435775</v>
      </c>
      <c r="D1116" s="2">
        <v>76.775576891206725</v>
      </c>
      <c r="E1116" s="3">
        <f t="shared" si="206"/>
        <v>181.85064600479811</v>
      </c>
      <c r="F1116" s="3">
        <f t="shared" si="205"/>
        <v>99.623646361745642</v>
      </c>
      <c r="G1116" s="3">
        <f t="shared" si="207"/>
        <v>176.77557689120673</v>
      </c>
      <c r="H1116" s="7">
        <f t="shared" si="208"/>
        <v>0.45679999999999055</v>
      </c>
      <c r="I1116" s="7">
        <f t="shared" si="209"/>
        <v>-1.3380999999999976</v>
      </c>
      <c r="J1116" s="7">
        <f t="shared" si="210"/>
        <v>-0.19399999999999418</v>
      </c>
      <c r="K1116" s="8">
        <f t="shared" si="211"/>
        <v>1.7948999999999882</v>
      </c>
      <c r="L1116" s="8">
        <f t="shared" si="212"/>
        <v>82.226999643052466</v>
      </c>
      <c r="M1116" s="17">
        <f t="shared" si="213"/>
        <v>1.7948999999999882E-2</v>
      </c>
      <c r="N1116" s="8">
        <f t="shared" si="214"/>
        <v>1.6538100294479343</v>
      </c>
      <c r="O1116" s="8">
        <f t="shared" si="215"/>
        <v>1.8456570620253321</v>
      </c>
      <c r="P1116" s="8">
        <f t="shared" si="216"/>
        <v>-0.1039451133824798</v>
      </c>
      <c r="Q1116" s="8"/>
    </row>
    <row r="1117" spans="1:17" x14ac:dyDescent="0.2">
      <c r="A1117" s="1" t="s">
        <v>1115</v>
      </c>
      <c r="B1117" s="7">
        <v>83.128692344919841</v>
      </c>
      <c r="C1117" s="7">
        <v>1.1480873983730646</v>
      </c>
      <c r="D1117" s="2">
        <v>77.097661992302505</v>
      </c>
      <c r="E1117" s="3">
        <f t="shared" si="206"/>
        <v>183.12869234491984</v>
      </c>
      <c r="F1117" s="3">
        <f t="shared" si="205"/>
        <v>101.14808739837306</v>
      </c>
      <c r="G1117" s="3">
        <f t="shared" si="207"/>
        <v>177.09766199230251</v>
      </c>
      <c r="H1117" s="7">
        <f t="shared" si="208"/>
        <v>0.70280000000000342</v>
      </c>
      <c r="I1117" s="7">
        <f t="shared" si="209"/>
        <v>1.5301999999999927</v>
      </c>
      <c r="J1117" s="7">
        <f t="shared" si="210"/>
        <v>0.18219999999999903</v>
      </c>
      <c r="K1117" s="8">
        <f t="shared" si="211"/>
        <v>-0.82739999999998926</v>
      </c>
      <c r="L1117" s="8">
        <f t="shared" si="212"/>
        <v>81.980604946546777</v>
      </c>
      <c r="M1117" s="17">
        <f t="shared" si="213"/>
        <v>-8.2739999999998926E-3</v>
      </c>
      <c r="N1117" s="8">
        <f t="shared" si="214"/>
        <v>1.6401264052642823</v>
      </c>
      <c r="O1117" s="8">
        <f t="shared" si="215"/>
        <v>1.8456570620253321</v>
      </c>
      <c r="P1117" s="8">
        <f t="shared" si="216"/>
        <v>-0.11135907151435309</v>
      </c>
      <c r="Q1117" s="8"/>
    </row>
    <row r="1118" spans="1:17" x14ac:dyDescent="0.2">
      <c r="A1118" s="1" t="s">
        <v>1116</v>
      </c>
      <c r="B1118" s="7">
        <v>86.596417263163261</v>
      </c>
      <c r="C1118" s="7">
        <v>0.61554271822063811</v>
      </c>
      <c r="D1118" s="2">
        <v>77.426886545946218</v>
      </c>
      <c r="E1118" s="3">
        <f t="shared" si="206"/>
        <v>186.59641726316326</v>
      </c>
      <c r="F1118" s="3">
        <f t="shared" si="205"/>
        <v>100.61554271822064</v>
      </c>
      <c r="G1118" s="3">
        <f t="shared" si="207"/>
        <v>177.42688654594622</v>
      </c>
      <c r="H1118" s="7">
        <f t="shared" si="208"/>
        <v>1.8936000000000064</v>
      </c>
      <c r="I1118" s="7">
        <f t="shared" si="209"/>
        <v>-0.52649999999999642</v>
      </c>
      <c r="J1118" s="7">
        <f t="shared" si="210"/>
        <v>0.18590000000000551</v>
      </c>
      <c r="K1118" s="8">
        <f t="shared" si="211"/>
        <v>2.4201000000000028</v>
      </c>
      <c r="L1118" s="8">
        <f t="shared" si="212"/>
        <v>85.980874544942623</v>
      </c>
      <c r="M1118" s="17">
        <f t="shared" si="213"/>
        <v>2.4201000000000028E-2</v>
      </c>
      <c r="N1118" s="8">
        <f t="shared" si="214"/>
        <v>1.6798191043980835</v>
      </c>
      <c r="O1118" s="8">
        <f t="shared" si="215"/>
        <v>1.8456570620253321</v>
      </c>
      <c r="P1118" s="8">
        <f t="shared" si="216"/>
        <v>-8.985307240407181E-2</v>
      </c>
      <c r="Q1118" s="8"/>
    </row>
    <row r="1119" spans="1:17" x14ac:dyDescent="0.2">
      <c r="A1119" s="1" t="s">
        <v>1117</v>
      </c>
      <c r="B1119" s="7">
        <v>87.142771572909822</v>
      </c>
      <c r="C1119" s="7">
        <v>-0.47462668713129119</v>
      </c>
      <c r="D1119" s="2">
        <v>76.99023897815664</v>
      </c>
      <c r="E1119" s="3">
        <f t="shared" si="206"/>
        <v>187.14277157290982</v>
      </c>
      <c r="F1119" s="3">
        <f t="shared" si="205"/>
        <v>99.525373312868709</v>
      </c>
      <c r="G1119" s="3">
        <f t="shared" si="207"/>
        <v>176.99023897815664</v>
      </c>
      <c r="H1119" s="7">
        <f t="shared" si="208"/>
        <v>0.29280000000000417</v>
      </c>
      <c r="I1119" s="7">
        <f t="shared" si="209"/>
        <v>-1.0835000000000039</v>
      </c>
      <c r="J1119" s="7">
        <f t="shared" si="210"/>
        <v>-0.24610000000000465</v>
      </c>
      <c r="K1119" s="8">
        <f t="shared" si="211"/>
        <v>1.3763000000000081</v>
      </c>
      <c r="L1119" s="8">
        <f t="shared" si="212"/>
        <v>87.617398260041114</v>
      </c>
      <c r="M1119" s="17">
        <f t="shared" si="213"/>
        <v>1.3763000000000081E-2</v>
      </c>
      <c r="N1119" s="8">
        <f t="shared" si="214"/>
        <v>1.7029384547319142</v>
      </c>
      <c r="O1119" s="8">
        <f t="shared" si="215"/>
        <v>1.8456570620253321</v>
      </c>
      <c r="P1119" s="8">
        <f t="shared" si="216"/>
        <v>-7.7326720239569102E-2</v>
      </c>
      <c r="Q1119" s="8"/>
    </row>
    <row r="1120" spans="1:17" x14ac:dyDescent="0.2">
      <c r="A1120" s="1" t="s">
        <v>1118</v>
      </c>
      <c r="B1120" s="7">
        <v>85.063241095191643</v>
      </c>
      <c r="C1120" s="7">
        <v>-0.49851277672638616</v>
      </c>
      <c r="D1120" s="2">
        <v>76.983159368597512</v>
      </c>
      <c r="E1120" s="3">
        <f t="shared" si="206"/>
        <v>185.06324109519164</v>
      </c>
      <c r="F1120" s="3">
        <f t="shared" si="205"/>
        <v>99.501487223273614</v>
      </c>
      <c r="G1120" s="3">
        <f t="shared" si="207"/>
        <v>176.98315936859751</v>
      </c>
      <c r="H1120" s="7">
        <f t="shared" si="208"/>
        <v>-1.1112000000000011</v>
      </c>
      <c r="I1120" s="7">
        <f t="shared" si="209"/>
        <v>-2.4000000000001798E-2</v>
      </c>
      <c r="J1120" s="7">
        <f t="shared" si="210"/>
        <v>-4.0000000000040004E-3</v>
      </c>
      <c r="K1120" s="8">
        <f t="shared" si="211"/>
        <v>-1.0871999999999993</v>
      </c>
      <c r="L1120" s="8">
        <f t="shared" si="212"/>
        <v>85.561753871918029</v>
      </c>
      <c r="M1120" s="17">
        <f t="shared" si="213"/>
        <v>-1.0871999999999993E-2</v>
      </c>
      <c r="N1120" s="8">
        <f t="shared" si="214"/>
        <v>1.6844241078520688</v>
      </c>
      <c r="O1120" s="8">
        <f t="shared" si="215"/>
        <v>1.8456570620253321</v>
      </c>
      <c r="P1120" s="8">
        <f t="shared" si="216"/>
        <v>-8.7358024137124568E-2</v>
      </c>
      <c r="Q1120" s="8"/>
    </row>
    <row r="1121" spans="1:17" x14ac:dyDescent="0.2">
      <c r="A1121" s="1" t="s">
        <v>1119</v>
      </c>
      <c r="B1121" s="7">
        <v>79.913486285235734</v>
      </c>
      <c r="C1121" s="7">
        <v>-1.6829784806322436</v>
      </c>
      <c r="D1121" s="2">
        <v>74.485042074109771</v>
      </c>
      <c r="E1121" s="3">
        <f t="shared" si="206"/>
        <v>179.91348628523573</v>
      </c>
      <c r="F1121" s="3">
        <f t="shared" si="205"/>
        <v>98.317021519367756</v>
      </c>
      <c r="G1121" s="3">
        <f t="shared" si="207"/>
        <v>174.48504207410977</v>
      </c>
      <c r="H1121" s="7">
        <f t="shared" si="208"/>
        <v>-2.7827000000000046</v>
      </c>
      <c r="I1121" s="7">
        <f t="shared" si="209"/>
        <v>-1.1904000000000137</v>
      </c>
      <c r="J1121" s="7">
        <f t="shared" si="210"/>
        <v>-1.4114999999999878</v>
      </c>
      <c r="K1121" s="8">
        <f t="shared" si="211"/>
        <v>-1.5922999999999909</v>
      </c>
      <c r="L1121" s="8">
        <f t="shared" si="212"/>
        <v>81.596464765867978</v>
      </c>
      <c r="M1121" s="17">
        <f t="shared" si="213"/>
        <v>-1.5922999999999909E-2</v>
      </c>
      <c r="N1121" s="8">
        <f t="shared" si="214"/>
        <v>1.6576030227827405</v>
      </c>
      <c r="O1121" s="8">
        <f t="shared" si="215"/>
        <v>1.8456570620253321</v>
      </c>
      <c r="P1121" s="8">
        <f t="shared" si="216"/>
        <v>-0.10189002231878896</v>
      </c>
      <c r="Q1121" s="8"/>
    </row>
    <row r="1122" spans="1:17" x14ac:dyDescent="0.2">
      <c r="A1122" s="1" t="s">
        <v>1120</v>
      </c>
      <c r="B1122" s="7">
        <v>80.041224860498261</v>
      </c>
      <c r="C1122" s="7">
        <v>-2.3594979057070162</v>
      </c>
      <c r="D1122" s="2">
        <v>74.742756481253224</v>
      </c>
      <c r="E1122" s="3">
        <f t="shared" si="206"/>
        <v>180.04122486049826</v>
      </c>
      <c r="F1122" s="3">
        <f t="shared" si="205"/>
        <v>97.640502094292984</v>
      </c>
      <c r="G1122" s="3">
        <f t="shared" si="207"/>
        <v>174.74275648125322</v>
      </c>
      <c r="H1122" s="7">
        <f t="shared" si="208"/>
        <v>7.0999999999998842E-2</v>
      </c>
      <c r="I1122" s="7">
        <f t="shared" si="209"/>
        <v>-0.6881000000000026</v>
      </c>
      <c r="J1122" s="7">
        <f t="shared" si="210"/>
        <v>0.14769999999999506</v>
      </c>
      <c r="K1122" s="8">
        <f t="shared" si="211"/>
        <v>0.75910000000000144</v>
      </c>
      <c r="L1122" s="8">
        <f t="shared" si="212"/>
        <v>82.400722766205277</v>
      </c>
      <c r="M1122" s="17">
        <f t="shared" si="213"/>
        <v>7.5910000000000144E-3</v>
      </c>
      <c r="N1122" s="8">
        <f t="shared" si="214"/>
        <v>1.6701858873286846</v>
      </c>
      <c r="O1122" s="8">
        <f t="shared" si="215"/>
        <v>1.8456570620253321</v>
      </c>
      <c r="P1122" s="8">
        <f t="shared" si="216"/>
        <v>-9.5072469478210797E-2</v>
      </c>
      <c r="Q1122" s="8"/>
    </row>
    <row r="1123" spans="1:17" x14ac:dyDescent="0.2">
      <c r="A1123" s="1" t="s">
        <v>1121</v>
      </c>
      <c r="B1123" s="7">
        <v>82.999122143731398</v>
      </c>
      <c r="C1123" s="7">
        <v>-2.1268205892163081</v>
      </c>
      <c r="D1123" s="2">
        <v>76.474981426251901</v>
      </c>
      <c r="E1123" s="3">
        <f t="shared" si="206"/>
        <v>182.9991221437314</v>
      </c>
      <c r="F1123" s="3">
        <f t="shared" si="205"/>
        <v>97.873179410783692</v>
      </c>
      <c r="G1123" s="3">
        <f t="shared" si="207"/>
        <v>176.4749814262519</v>
      </c>
      <c r="H1123" s="7">
        <f t="shared" si="208"/>
        <v>1.6429000000000027</v>
      </c>
      <c r="I1123" s="7">
        <f t="shared" si="209"/>
        <v>0.2383000000000024</v>
      </c>
      <c r="J1123" s="7">
        <f t="shared" si="210"/>
        <v>0.99130000000000607</v>
      </c>
      <c r="K1123" s="8">
        <f t="shared" si="211"/>
        <v>1.4046000000000003</v>
      </c>
      <c r="L1123" s="8">
        <f t="shared" si="212"/>
        <v>85.125942732947706</v>
      </c>
      <c r="M1123" s="17">
        <f t="shared" si="213"/>
        <v>1.4046000000000003E-2</v>
      </c>
      <c r="N1123" s="8">
        <f t="shared" si="214"/>
        <v>1.6936453183021032</v>
      </c>
      <c r="O1123" s="8">
        <f t="shared" si="215"/>
        <v>1.8456570620253321</v>
      </c>
      <c r="P1123" s="8">
        <f t="shared" si="216"/>
        <v>-8.2361857384501747E-2</v>
      </c>
      <c r="Q1123" s="8"/>
    </row>
    <row r="1124" spans="1:17" x14ac:dyDescent="0.2">
      <c r="A1124" s="1" t="s">
        <v>1122</v>
      </c>
      <c r="B1124" s="7">
        <v>82.084309532134881</v>
      </c>
      <c r="C1124" s="7">
        <v>-3.0627818039216379</v>
      </c>
      <c r="D1124" s="2">
        <v>76.453451478517906</v>
      </c>
      <c r="E1124" s="3">
        <f t="shared" si="206"/>
        <v>182.08430953213488</v>
      </c>
      <c r="F1124" s="3">
        <f t="shared" si="205"/>
        <v>96.937218196078362</v>
      </c>
      <c r="G1124" s="3">
        <f t="shared" si="207"/>
        <v>176.45345147851791</v>
      </c>
      <c r="H1124" s="7">
        <f t="shared" si="208"/>
        <v>-0.49989999999999757</v>
      </c>
      <c r="I1124" s="7">
        <f t="shared" si="209"/>
        <v>-0.95630000000000992</v>
      </c>
      <c r="J1124" s="7">
        <f t="shared" si="210"/>
        <v>-1.2199999999995548E-2</v>
      </c>
      <c r="K1124" s="8">
        <f t="shared" si="211"/>
        <v>0.45640000000001235</v>
      </c>
      <c r="L1124" s="8">
        <f t="shared" si="212"/>
        <v>85.147091336056519</v>
      </c>
      <c r="M1124" s="17">
        <f t="shared" si="213"/>
        <v>4.5640000000001235E-3</v>
      </c>
      <c r="N1124" s="8">
        <f t="shared" si="214"/>
        <v>1.7013751155348344</v>
      </c>
      <c r="O1124" s="8">
        <f t="shared" si="215"/>
        <v>1.8456570620253321</v>
      </c>
      <c r="P1124" s="8">
        <f t="shared" si="216"/>
        <v>-7.817375690160433E-2</v>
      </c>
      <c r="Q1124" s="8"/>
    </row>
    <row r="1125" spans="1:17" x14ac:dyDescent="0.2">
      <c r="A1125" s="1" t="s">
        <v>1123</v>
      </c>
      <c r="B1125" s="7">
        <v>83.067382719298877</v>
      </c>
      <c r="C1125" s="7">
        <v>-2.9128199273723112</v>
      </c>
      <c r="D1125" s="2">
        <v>76.761186297896444</v>
      </c>
      <c r="E1125" s="3">
        <f t="shared" si="206"/>
        <v>183.06738271929888</v>
      </c>
      <c r="F1125" s="3">
        <f t="shared" si="205"/>
        <v>97.087180072627689</v>
      </c>
      <c r="G1125" s="3">
        <f t="shared" si="207"/>
        <v>176.76118629789644</v>
      </c>
      <c r="H1125" s="7">
        <f t="shared" si="208"/>
        <v>0.53989999999999316</v>
      </c>
      <c r="I1125" s="7">
        <f t="shared" si="209"/>
        <v>0.15469999999999651</v>
      </c>
      <c r="J1125" s="7">
        <f t="shared" si="210"/>
        <v>0.17439999999999678</v>
      </c>
      <c r="K1125" s="8">
        <f t="shared" si="211"/>
        <v>0.38519999999999666</v>
      </c>
      <c r="L1125" s="8">
        <f t="shared" si="212"/>
        <v>85.980202646671188</v>
      </c>
      <c r="M1125" s="17">
        <f t="shared" si="213"/>
        <v>3.8519999999999666E-3</v>
      </c>
      <c r="N1125" s="8">
        <f t="shared" si="214"/>
        <v>1.7079288124798746</v>
      </c>
      <c r="O1125" s="8">
        <f t="shared" si="215"/>
        <v>1.8456570620253321</v>
      </c>
      <c r="P1125" s="8">
        <f t="shared" si="216"/>
        <v>-7.4622882213189357E-2</v>
      </c>
      <c r="Q1125" s="8"/>
    </row>
    <row r="1126" spans="1:17" x14ac:dyDescent="0.2">
      <c r="A1126" s="1" t="s">
        <v>1124</v>
      </c>
      <c r="B1126" s="7">
        <v>79.622054576521691</v>
      </c>
      <c r="C1126" s="7">
        <v>-4.5254379883786555</v>
      </c>
      <c r="D1126" s="2">
        <v>74.005302642325944</v>
      </c>
      <c r="E1126" s="3">
        <f t="shared" si="206"/>
        <v>179.62205457652169</v>
      </c>
      <c r="F1126" s="3">
        <f t="shared" si="205"/>
        <v>95.474562011621344</v>
      </c>
      <c r="G1126" s="3">
        <f t="shared" si="207"/>
        <v>174.00530264232594</v>
      </c>
      <c r="H1126" s="7">
        <f t="shared" si="208"/>
        <v>-1.8819999999999948</v>
      </c>
      <c r="I1126" s="7">
        <f t="shared" si="209"/>
        <v>-1.6610000000000014</v>
      </c>
      <c r="J1126" s="7">
        <f t="shared" si="210"/>
        <v>-1.5591000000000022</v>
      </c>
      <c r="K1126" s="8">
        <f t="shared" si="211"/>
        <v>-0.22099999999999342</v>
      </c>
      <c r="L1126" s="8">
        <f t="shared" si="212"/>
        <v>84.147492564900347</v>
      </c>
      <c r="M1126" s="17">
        <f t="shared" si="213"/>
        <v>-2.2099999999999342E-3</v>
      </c>
      <c r="N1126" s="8">
        <f t="shared" si="214"/>
        <v>1.7041542898042943</v>
      </c>
      <c r="O1126" s="8">
        <f t="shared" si="215"/>
        <v>1.8456570620253321</v>
      </c>
      <c r="P1126" s="8">
        <f t="shared" si="216"/>
        <v>-7.6667965643498093E-2</v>
      </c>
      <c r="Q1126" s="8"/>
    </row>
    <row r="1127" spans="1:17" x14ac:dyDescent="0.2">
      <c r="A1127" s="1" t="s">
        <v>1125</v>
      </c>
      <c r="B1127" s="7">
        <v>80.600276285745451</v>
      </c>
      <c r="C1127" s="7">
        <v>-4.5954208423331693</v>
      </c>
      <c r="D1127" s="2">
        <v>73.733332354295982</v>
      </c>
      <c r="E1127" s="3">
        <f t="shared" si="206"/>
        <v>180.60027628574545</v>
      </c>
      <c r="F1127" s="3">
        <f t="shared" si="205"/>
        <v>95.404579157666831</v>
      </c>
      <c r="G1127" s="3">
        <f t="shared" si="207"/>
        <v>173.73333235429598</v>
      </c>
      <c r="H1127" s="7">
        <f t="shared" si="208"/>
        <v>0.54460000000000619</v>
      </c>
      <c r="I1127" s="7">
        <f t="shared" si="209"/>
        <v>-7.3299999999998366E-2</v>
      </c>
      <c r="J1127" s="7">
        <f t="shared" si="210"/>
        <v>-0.15630000000000921</v>
      </c>
      <c r="K1127" s="8">
        <f t="shared" si="211"/>
        <v>0.61790000000000456</v>
      </c>
      <c r="L1127" s="8">
        <f t="shared" si="212"/>
        <v>85.195697128078621</v>
      </c>
      <c r="M1127" s="17">
        <f t="shared" si="213"/>
        <v>6.1790000000000456E-3</v>
      </c>
      <c r="N1127" s="8">
        <f t="shared" si="214"/>
        <v>1.714684259160995</v>
      </c>
      <c r="O1127" s="8">
        <f t="shared" si="215"/>
        <v>1.8456570620253321</v>
      </c>
      <c r="P1127" s="8">
        <f t="shared" si="216"/>
        <v>-7.0962697003209341E-2</v>
      </c>
      <c r="Q1127" s="8"/>
    </row>
    <row r="1128" spans="1:17" x14ac:dyDescent="0.2">
      <c r="A1128" s="1" t="s">
        <v>1126</v>
      </c>
      <c r="B1128" s="7">
        <v>81.043830564303249</v>
      </c>
      <c r="C1128" s="7">
        <v>-4.0688829699620044</v>
      </c>
      <c r="D1128" s="2">
        <v>73.869365553529406</v>
      </c>
      <c r="E1128" s="3">
        <f t="shared" si="206"/>
        <v>181.04383056430325</v>
      </c>
      <c r="F1128" s="3">
        <f t="shared" si="205"/>
        <v>95.931117030037996</v>
      </c>
      <c r="G1128" s="3">
        <f t="shared" si="207"/>
        <v>173.86936555352941</v>
      </c>
      <c r="H1128" s="7">
        <f t="shared" si="208"/>
        <v>0.24560000000000137</v>
      </c>
      <c r="I1128" s="7">
        <f t="shared" si="209"/>
        <v>0.55190000000000516</v>
      </c>
      <c r="J1128" s="7">
        <f t="shared" si="210"/>
        <v>7.8299999999997816E-2</v>
      </c>
      <c r="K1128" s="8">
        <f t="shared" si="211"/>
        <v>-0.30630000000000379</v>
      </c>
      <c r="L1128" s="8">
        <f t="shared" si="212"/>
        <v>85.112713534265254</v>
      </c>
      <c r="M1128" s="17">
        <f t="shared" si="213"/>
        <v>-3.0630000000000379E-3</v>
      </c>
      <c r="N1128" s="8">
        <f t="shared" si="214"/>
        <v>1.7094321812751847</v>
      </c>
      <c r="O1128" s="8">
        <f t="shared" si="215"/>
        <v>1.8456570620253321</v>
      </c>
      <c r="P1128" s="8">
        <f t="shared" si="216"/>
        <v>-7.3808338262288498E-2</v>
      </c>
      <c r="Q1128" s="8"/>
    </row>
    <row r="1129" spans="1:17" x14ac:dyDescent="0.2">
      <c r="A1129" s="1" t="s">
        <v>1127</v>
      </c>
      <c r="B1129" s="7">
        <v>82.750349711202347</v>
      </c>
      <c r="C1129" s="7">
        <v>-3.9180792539907969</v>
      </c>
      <c r="D1129" s="2">
        <v>75.687517509122642</v>
      </c>
      <c r="E1129" s="3">
        <f t="shared" si="206"/>
        <v>182.75034971120235</v>
      </c>
      <c r="F1129" s="3">
        <f t="shared" si="205"/>
        <v>96.081920746009203</v>
      </c>
      <c r="G1129" s="3">
        <f t="shared" si="207"/>
        <v>175.68751750912264</v>
      </c>
      <c r="H1129" s="7">
        <f t="shared" si="208"/>
        <v>0.94259999999999344</v>
      </c>
      <c r="I1129" s="7">
        <f t="shared" si="209"/>
        <v>0.15719999999999068</v>
      </c>
      <c r="J1129" s="7">
        <f t="shared" si="210"/>
        <v>1.0456999999999939</v>
      </c>
      <c r="K1129" s="8">
        <f t="shared" si="211"/>
        <v>0.78540000000000276</v>
      </c>
      <c r="L1129" s="8">
        <f t="shared" si="212"/>
        <v>86.668428965193144</v>
      </c>
      <c r="M1129" s="17">
        <f t="shared" si="213"/>
        <v>7.8540000000000276E-3</v>
      </c>
      <c r="N1129" s="8">
        <f t="shared" si="214"/>
        <v>1.72285806162692</v>
      </c>
      <c r="O1129" s="8">
        <f t="shared" si="215"/>
        <v>1.8456570620253321</v>
      </c>
      <c r="P1129" s="8">
        <f t="shared" si="216"/>
        <v>-6.6534028951000579E-2</v>
      </c>
      <c r="Q1129" s="8"/>
    </row>
    <row r="1130" spans="1:17" x14ac:dyDescent="0.2">
      <c r="A1130" s="1" t="s">
        <v>1128</v>
      </c>
      <c r="B1130" s="7">
        <v>84.195722227068245</v>
      </c>
      <c r="C1130" s="7">
        <v>-3.3900130175707375</v>
      </c>
      <c r="D1130" s="2">
        <v>75.057677758852435</v>
      </c>
      <c r="E1130" s="3">
        <f t="shared" si="206"/>
        <v>184.19572222706825</v>
      </c>
      <c r="F1130" s="3">
        <f t="shared" si="205"/>
        <v>96.609986982429263</v>
      </c>
      <c r="G1130" s="3">
        <f t="shared" si="207"/>
        <v>175.05767775885244</v>
      </c>
      <c r="H1130" s="7">
        <f t="shared" si="208"/>
        <v>0.79089999999999439</v>
      </c>
      <c r="I1130" s="7">
        <f t="shared" si="209"/>
        <v>0.54959999999999454</v>
      </c>
      <c r="J1130" s="7">
        <f t="shared" si="210"/>
        <v>-0.35850000000000604</v>
      </c>
      <c r="K1130" s="8">
        <f t="shared" si="211"/>
        <v>0.24129999999999985</v>
      </c>
      <c r="L1130" s="8">
        <f t="shared" si="212"/>
        <v>87.585735244638983</v>
      </c>
      <c r="M1130" s="17">
        <f t="shared" si="213"/>
        <v>2.4129999999999985E-3</v>
      </c>
      <c r="N1130" s="8">
        <f t="shared" si="214"/>
        <v>1.7270153181296257</v>
      </c>
      <c r="O1130" s="8">
        <f t="shared" si="215"/>
        <v>1.8456570620253321</v>
      </c>
      <c r="P1130" s="8">
        <f t="shared" si="216"/>
        <v>-6.4281575562859294E-2</v>
      </c>
      <c r="Q1130" s="8"/>
    </row>
    <row r="1131" spans="1:17" x14ac:dyDescent="0.2">
      <c r="A1131" s="1" t="s">
        <v>1129</v>
      </c>
      <c r="B1131" s="7">
        <v>84.765071204472093</v>
      </c>
      <c r="C1131" s="7">
        <v>-3.5901889105983287</v>
      </c>
      <c r="D1131" s="2">
        <v>74.649618311996562</v>
      </c>
      <c r="E1131" s="3">
        <f t="shared" si="206"/>
        <v>184.76507120447209</v>
      </c>
      <c r="F1131" s="3">
        <f t="shared" si="205"/>
        <v>96.409811089401671</v>
      </c>
      <c r="G1131" s="3">
        <f t="shared" si="207"/>
        <v>174.64961831199656</v>
      </c>
      <c r="H1131" s="7">
        <f t="shared" si="208"/>
        <v>0.30909999999999549</v>
      </c>
      <c r="I1131" s="7">
        <f t="shared" si="209"/>
        <v>-0.20719999999999628</v>
      </c>
      <c r="J1131" s="7">
        <f t="shared" si="210"/>
        <v>-0.2330999999999972</v>
      </c>
      <c r="K1131" s="8">
        <f t="shared" si="211"/>
        <v>0.51629999999999177</v>
      </c>
      <c r="L1131" s="8">
        <f t="shared" si="212"/>
        <v>88.355260115070422</v>
      </c>
      <c r="M1131" s="17">
        <f t="shared" si="213"/>
        <v>5.1629999999999177E-3</v>
      </c>
      <c r="N1131" s="8">
        <f t="shared" si="214"/>
        <v>1.735931898217129</v>
      </c>
      <c r="O1131" s="8">
        <f t="shared" si="215"/>
        <v>1.8456570620253321</v>
      </c>
      <c r="P1131" s="8">
        <f t="shared" si="216"/>
        <v>-5.9450461337490323E-2</v>
      </c>
      <c r="Q1131" s="8"/>
    </row>
    <row r="1132" spans="1:17" x14ac:dyDescent="0.2">
      <c r="A1132" s="1" t="s">
        <v>1130</v>
      </c>
      <c r="B1132" s="7">
        <v>83.680685001573039</v>
      </c>
      <c r="C1132" s="7">
        <v>-3.1075613962847797</v>
      </c>
      <c r="D1132" s="2">
        <v>75.057599820373355</v>
      </c>
      <c r="E1132" s="3">
        <f t="shared" si="206"/>
        <v>183.68068500157304</v>
      </c>
      <c r="F1132" s="3">
        <f t="shared" si="205"/>
        <v>96.89243860371522</v>
      </c>
      <c r="G1132" s="3">
        <f t="shared" si="207"/>
        <v>175.05759982037335</v>
      </c>
      <c r="H1132" s="7">
        <f t="shared" si="208"/>
        <v>-0.58690000000000131</v>
      </c>
      <c r="I1132" s="7">
        <f t="shared" si="209"/>
        <v>0.5006000000000066</v>
      </c>
      <c r="J1132" s="7">
        <f t="shared" si="210"/>
        <v>0.23359999999998937</v>
      </c>
      <c r="K1132" s="8">
        <f t="shared" si="211"/>
        <v>-1.0875000000000079</v>
      </c>
      <c r="L1132" s="8">
        <f t="shared" si="212"/>
        <v>86.788246397857819</v>
      </c>
      <c r="M1132" s="17">
        <f t="shared" si="213"/>
        <v>-1.0875000000000079E-2</v>
      </c>
      <c r="N1132" s="8">
        <f t="shared" si="214"/>
        <v>1.7170536388240176</v>
      </c>
      <c r="O1132" s="8">
        <f t="shared" si="215"/>
        <v>1.8456570620253321</v>
      </c>
      <c r="P1132" s="8">
        <f t="shared" si="216"/>
        <v>-6.9678937570445187E-2</v>
      </c>
      <c r="Q1132" s="8"/>
    </row>
    <row r="1133" spans="1:17" x14ac:dyDescent="0.2">
      <c r="A1133" s="1" t="s">
        <v>1131</v>
      </c>
      <c r="B1133" s="7">
        <v>83.607396408257415</v>
      </c>
      <c r="C1133" s="7">
        <v>-3.9126406686430499</v>
      </c>
      <c r="D1133" s="2">
        <v>75.064777181965979</v>
      </c>
      <c r="E1133" s="3">
        <f t="shared" si="206"/>
        <v>183.60739640825742</v>
      </c>
      <c r="F1133" s="3">
        <f t="shared" si="205"/>
        <v>96.08735933135695</v>
      </c>
      <c r="G1133" s="3">
        <f t="shared" si="207"/>
        <v>175.06477718196598</v>
      </c>
      <c r="H1133" s="7">
        <f t="shared" si="208"/>
        <v>-3.9899999999992719E-2</v>
      </c>
      <c r="I1133" s="7">
        <f t="shared" si="209"/>
        <v>-0.83090000000000108</v>
      </c>
      <c r="J1133" s="7">
        <f t="shared" si="210"/>
        <v>4.0999999999957737E-3</v>
      </c>
      <c r="K1133" s="8">
        <f t="shared" si="211"/>
        <v>0.79100000000000836</v>
      </c>
      <c r="L1133" s="8">
        <f t="shared" si="212"/>
        <v>87.520037076900465</v>
      </c>
      <c r="M1133" s="17">
        <f t="shared" si="213"/>
        <v>7.9100000000000836E-3</v>
      </c>
      <c r="N1133" s="8">
        <f t="shared" si="214"/>
        <v>1.7306355331071157</v>
      </c>
      <c r="O1133" s="8">
        <f t="shared" si="215"/>
        <v>1.8456570620253321</v>
      </c>
      <c r="P1133" s="8">
        <f t="shared" si="216"/>
        <v>-6.2320097966627408E-2</v>
      </c>
      <c r="Q1133" s="8"/>
    </row>
    <row r="1134" spans="1:17" x14ac:dyDescent="0.2">
      <c r="A1134" s="1" t="s">
        <v>1132</v>
      </c>
      <c r="B1134" s="7">
        <v>83.980119422966169</v>
      </c>
      <c r="C1134" s="7">
        <v>-4.2591316863919246</v>
      </c>
      <c r="D1134" s="2">
        <v>75.265226351839317</v>
      </c>
      <c r="E1134" s="3">
        <f t="shared" si="206"/>
        <v>183.98011942296617</v>
      </c>
      <c r="F1134" s="3">
        <f t="shared" si="205"/>
        <v>95.740868313608075</v>
      </c>
      <c r="G1134" s="3">
        <f t="shared" si="207"/>
        <v>175.26522635183932</v>
      </c>
      <c r="H1134" s="7">
        <f t="shared" si="208"/>
        <v>0.20299999999999763</v>
      </c>
      <c r="I1134" s="7">
        <f t="shared" si="209"/>
        <v>-0.36059999999999981</v>
      </c>
      <c r="J1134" s="7">
        <f t="shared" si="210"/>
        <v>0.11449999999999516</v>
      </c>
      <c r="K1134" s="8">
        <f t="shared" si="211"/>
        <v>0.56359999999999744</v>
      </c>
      <c r="L1134" s="8">
        <f t="shared" si="212"/>
        <v>88.239251109358094</v>
      </c>
      <c r="M1134" s="17">
        <f t="shared" si="213"/>
        <v>5.6359999999999744E-3</v>
      </c>
      <c r="N1134" s="8">
        <f t="shared" si="214"/>
        <v>1.7403893949717073</v>
      </c>
      <c r="O1134" s="8">
        <f t="shared" si="215"/>
        <v>1.8456570620253321</v>
      </c>
      <c r="P1134" s="8">
        <f t="shared" si="216"/>
        <v>-5.7035334038767371E-2</v>
      </c>
      <c r="Q1134" s="8"/>
    </row>
    <row r="1135" spans="1:17" x14ac:dyDescent="0.2">
      <c r="A1135" s="1" t="s">
        <v>1133</v>
      </c>
      <c r="B1135" s="7">
        <v>85.178381940767935</v>
      </c>
      <c r="C1135" s="7">
        <v>-4.2534829751614183</v>
      </c>
      <c r="D1135" s="2">
        <v>76.095632994294306</v>
      </c>
      <c r="E1135" s="3">
        <f t="shared" si="206"/>
        <v>185.17838194076793</v>
      </c>
      <c r="F1135" s="3">
        <f t="shared" si="205"/>
        <v>95.746517024838582</v>
      </c>
      <c r="G1135" s="3">
        <f t="shared" si="207"/>
        <v>176.09563299429431</v>
      </c>
      <c r="H1135" s="7">
        <f t="shared" si="208"/>
        <v>0.6512999999999991</v>
      </c>
      <c r="I1135" s="7">
        <f t="shared" si="209"/>
        <v>5.900000000003125E-3</v>
      </c>
      <c r="J1135" s="7">
        <f t="shared" si="210"/>
        <v>0.4737999999999909</v>
      </c>
      <c r="K1135" s="8">
        <f t="shared" si="211"/>
        <v>0.64539999999999598</v>
      </c>
      <c r="L1135" s="8">
        <f t="shared" si="212"/>
        <v>89.431864915929353</v>
      </c>
      <c r="M1135" s="17">
        <f t="shared" si="213"/>
        <v>6.4539999999999598E-3</v>
      </c>
      <c r="N1135" s="8">
        <f t="shared" si="214"/>
        <v>1.7516218681268547</v>
      </c>
      <c r="O1135" s="8">
        <f t="shared" si="215"/>
        <v>1.8456570620253321</v>
      </c>
      <c r="P1135" s="8">
        <f t="shared" si="216"/>
        <v>-5.0949440084653519E-2</v>
      </c>
      <c r="Q1135" s="8"/>
    </row>
    <row r="1136" spans="1:17" x14ac:dyDescent="0.2">
      <c r="A1136" s="1" t="s">
        <v>1134</v>
      </c>
      <c r="B1136" s="7">
        <v>87.907911290574845</v>
      </c>
      <c r="C1136" s="7">
        <v>-3.3992325502657934</v>
      </c>
      <c r="D1136" s="2">
        <v>77.155024322387987</v>
      </c>
      <c r="E1136" s="3">
        <f t="shared" si="206"/>
        <v>187.90791129057484</v>
      </c>
      <c r="F1136" s="3">
        <f t="shared" si="205"/>
        <v>96.600767449734207</v>
      </c>
      <c r="G1136" s="3">
        <f t="shared" si="207"/>
        <v>177.15502432238799</v>
      </c>
      <c r="H1136" s="7">
        <f t="shared" si="208"/>
        <v>1.4739999999999975</v>
      </c>
      <c r="I1136" s="7">
        <f t="shared" si="209"/>
        <v>0.89220000000000965</v>
      </c>
      <c r="J1136" s="7">
        <f t="shared" si="210"/>
        <v>0.60160000000000213</v>
      </c>
      <c r="K1136" s="8">
        <f t="shared" si="211"/>
        <v>0.58179999999998788</v>
      </c>
      <c r="L1136" s="8">
        <f t="shared" si="212"/>
        <v>91.307143840840638</v>
      </c>
      <c r="M1136" s="17">
        <f t="shared" si="213"/>
        <v>5.8179999999998788E-3</v>
      </c>
      <c r="N1136" s="8">
        <f t="shared" si="214"/>
        <v>1.7618128041556165</v>
      </c>
      <c r="O1136" s="8">
        <f t="shared" si="215"/>
        <v>1.8456570620253321</v>
      </c>
      <c r="P1136" s="8">
        <f t="shared" si="216"/>
        <v>-4.5427863927066214E-2</v>
      </c>
      <c r="Q1136" s="8"/>
    </row>
    <row r="1137" spans="1:17" x14ac:dyDescent="0.2">
      <c r="A1137" s="1" t="s">
        <v>1135</v>
      </c>
      <c r="B1137" s="7">
        <v>89.654515326020743</v>
      </c>
      <c r="C1137" s="7">
        <v>-2.8599104655939414</v>
      </c>
      <c r="D1137" s="2">
        <v>77.405521526779836</v>
      </c>
      <c r="E1137" s="3">
        <f t="shared" si="206"/>
        <v>189.65451532602074</v>
      </c>
      <c r="F1137" s="3">
        <f t="shared" si="205"/>
        <v>97.140089534406059</v>
      </c>
      <c r="G1137" s="3">
        <f t="shared" si="207"/>
        <v>177.40552152677984</v>
      </c>
      <c r="H1137" s="7">
        <f t="shared" si="208"/>
        <v>0.92950000000000532</v>
      </c>
      <c r="I1137" s="7">
        <f t="shared" si="209"/>
        <v>0.55829999999998936</v>
      </c>
      <c r="J1137" s="7">
        <f t="shared" si="210"/>
        <v>0.14140000000000263</v>
      </c>
      <c r="K1137" s="8">
        <f t="shared" si="211"/>
        <v>0.37120000000001596</v>
      </c>
      <c r="L1137" s="8">
        <f t="shared" si="212"/>
        <v>92.514425791614684</v>
      </c>
      <c r="M1137" s="17">
        <f t="shared" si="213"/>
        <v>3.7120000000001596E-3</v>
      </c>
      <c r="N1137" s="8">
        <f t="shared" si="214"/>
        <v>1.7683526532846423</v>
      </c>
      <c r="O1137" s="8">
        <f t="shared" si="215"/>
        <v>1.8456570620253321</v>
      </c>
      <c r="P1137" s="8">
        <f t="shared" si="216"/>
        <v>-4.1884492157963416E-2</v>
      </c>
      <c r="Q1137" s="8"/>
    </row>
    <row r="1138" spans="1:17" x14ac:dyDescent="0.2">
      <c r="A1138" s="1" t="s">
        <v>1136</v>
      </c>
      <c r="B1138" s="7">
        <v>87.439729896043474</v>
      </c>
      <c r="C1138" s="7">
        <v>-2.2882410386839638</v>
      </c>
      <c r="D1138" s="2">
        <v>76.131395071174495</v>
      </c>
      <c r="E1138" s="3">
        <f t="shared" si="206"/>
        <v>187.43972989604347</v>
      </c>
      <c r="F1138" s="3">
        <f t="shared" si="205"/>
        <v>97.711758961316036</v>
      </c>
      <c r="G1138" s="3">
        <f t="shared" si="207"/>
        <v>176.1313950711745</v>
      </c>
      <c r="H1138" s="7">
        <f t="shared" si="208"/>
        <v>-1.1677999999999966</v>
      </c>
      <c r="I1138" s="7">
        <f t="shared" si="209"/>
        <v>0.58849999999999181</v>
      </c>
      <c r="J1138" s="7">
        <f t="shared" si="210"/>
        <v>-0.71820000000000217</v>
      </c>
      <c r="K1138" s="8">
        <f t="shared" si="211"/>
        <v>-1.7562999999999884</v>
      </c>
      <c r="L1138" s="8">
        <f t="shared" si="212"/>
        <v>89.727970934727438</v>
      </c>
      <c r="M1138" s="17">
        <f t="shared" si="213"/>
        <v>-1.7562999999999884E-2</v>
      </c>
      <c r="N1138" s="8">
        <f t="shared" si="214"/>
        <v>1.7372950756350043</v>
      </c>
      <c r="O1138" s="8">
        <f t="shared" si="215"/>
        <v>1.8456570620253321</v>
      </c>
      <c r="P1138" s="8">
        <f t="shared" si="216"/>
        <v>-5.8711874822192978E-2</v>
      </c>
      <c r="Q1138" s="8"/>
    </row>
    <row r="1139" spans="1:17" x14ac:dyDescent="0.2">
      <c r="A1139" s="1" t="s">
        <v>1137</v>
      </c>
      <c r="B1139" s="7">
        <v>87.33101485270376</v>
      </c>
      <c r="C1139" s="7">
        <v>-1.958073005153679</v>
      </c>
      <c r="D1139" s="2">
        <v>76.7327076539475</v>
      </c>
      <c r="E1139" s="3">
        <f t="shared" si="206"/>
        <v>187.33101485270376</v>
      </c>
      <c r="F1139" s="3">
        <f t="shared" si="205"/>
        <v>98.041926994846321</v>
      </c>
      <c r="G1139" s="3">
        <f t="shared" si="207"/>
        <v>176.7327076539475</v>
      </c>
      <c r="H1139" s="7">
        <f t="shared" si="208"/>
        <v>-5.8000000000002494E-2</v>
      </c>
      <c r="I1139" s="7">
        <f t="shared" si="209"/>
        <v>0.33790000000000209</v>
      </c>
      <c r="J1139" s="7">
        <f t="shared" si="210"/>
        <v>0.34140000000000281</v>
      </c>
      <c r="K1139" s="8">
        <f t="shared" si="211"/>
        <v>-0.39590000000000458</v>
      </c>
      <c r="L1139" s="8">
        <f t="shared" si="212"/>
        <v>89.289087857857439</v>
      </c>
      <c r="M1139" s="17">
        <f t="shared" si="213"/>
        <v>-3.9590000000000458E-3</v>
      </c>
      <c r="N1139" s="8">
        <f t="shared" si="214"/>
        <v>1.7304171244305653</v>
      </c>
      <c r="O1139" s="8">
        <f t="shared" si="215"/>
        <v>1.8456570620253321</v>
      </c>
      <c r="P1139" s="8">
        <f t="shared" si="216"/>
        <v>-6.2438434509771934E-2</v>
      </c>
      <c r="Q1139" s="8"/>
    </row>
    <row r="1140" spans="1:17" x14ac:dyDescent="0.2">
      <c r="A1140" s="1" t="s">
        <v>1138</v>
      </c>
      <c r="B1140" s="7">
        <v>88.672679581078796</v>
      </c>
      <c r="C1140" s="7">
        <v>-1.007850648719625</v>
      </c>
      <c r="D1140" s="2">
        <v>76.711322996321371</v>
      </c>
      <c r="E1140" s="3">
        <f t="shared" si="206"/>
        <v>188.6726795810788</v>
      </c>
      <c r="F1140" s="3">
        <f t="shared" si="205"/>
        <v>98.992149351280375</v>
      </c>
      <c r="G1140" s="3">
        <f t="shared" si="207"/>
        <v>176.71132299632137</v>
      </c>
      <c r="H1140" s="7">
        <f t="shared" si="208"/>
        <v>0.71619999999998907</v>
      </c>
      <c r="I1140" s="7">
        <f t="shared" si="209"/>
        <v>0.96920000000000339</v>
      </c>
      <c r="J1140" s="7">
        <f t="shared" si="210"/>
        <v>-1.2100000000003774E-2</v>
      </c>
      <c r="K1140" s="8">
        <f t="shared" si="211"/>
        <v>-0.25300000000001432</v>
      </c>
      <c r="L1140" s="8">
        <f t="shared" si="212"/>
        <v>89.680530229798421</v>
      </c>
      <c r="M1140" s="17">
        <f t="shared" si="213"/>
        <v>-2.5300000000001432E-3</v>
      </c>
      <c r="N1140" s="8">
        <f t="shared" si="214"/>
        <v>1.7260391691057557</v>
      </c>
      <c r="O1140" s="8">
        <f t="shared" si="215"/>
        <v>1.8456570620253321</v>
      </c>
      <c r="P1140" s="8">
        <f t="shared" si="216"/>
        <v>-6.4810465270462303E-2</v>
      </c>
      <c r="Q1140" s="8"/>
    </row>
    <row r="1141" spans="1:17" x14ac:dyDescent="0.2">
      <c r="A1141" s="1" t="s">
        <v>1139</v>
      </c>
      <c r="B1141" s="7">
        <v>88.104397470180572</v>
      </c>
      <c r="C1141" s="7">
        <v>-1.7395016245749417</v>
      </c>
      <c r="D1141" s="2">
        <v>76.50368719180068</v>
      </c>
      <c r="E1141" s="3">
        <f t="shared" si="206"/>
        <v>188.10439747018057</v>
      </c>
      <c r="F1141" s="3">
        <f t="shared" si="205"/>
        <v>98.260498375425058</v>
      </c>
      <c r="G1141" s="3">
        <f t="shared" si="207"/>
        <v>176.50368719180068</v>
      </c>
      <c r="H1141" s="7">
        <f t="shared" si="208"/>
        <v>-0.30120000000001257</v>
      </c>
      <c r="I1141" s="7">
        <f t="shared" si="209"/>
        <v>-0.73910000000000364</v>
      </c>
      <c r="J1141" s="7">
        <f t="shared" si="210"/>
        <v>-0.11750000000000371</v>
      </c>
      <c r="K1141" s="8">
        <f t="shared" si="211"/>
        <v>0.43789999999999107</v>
      </c>
      <c r="L1141" s="8">
        <f t="shared" si="212"/>
        <v>89.843899094755514</v>
      </c>
      <c r="M1141" s="17">
        <f t="shared" si="213"/>
        <v>4.3789999999999107E-3</v>
      </c>
      <c r="N1141" s="8">
        <f t="shared" si="214"/>
        <v>1.7335974946272696</v>
      </c>
      <c r="O1141" s="8">
        <f t="shared" si="215"/>
        <v>1.8456570620253321</v>
      </c>
      <c r="P1141" s="8">
        <f t="shared" si="216"/>
        <v>-6.0715270297881818E-2</v>
      </c>
      <c r="Q1141" s="8"/>
    </row>
    <row r="1142" spans="1:17" x14ac:dyDescent="0.2">
      <c r="A1142" s="1" t="s">
        <v>1140</v>
      </c>
      <c r="B1142" s="7">
        <v>90.633084885372227</v>
      </c>
      <c r="C1142" s="7">
        <v>-2.3853678803966147</v>
      </c>
      <c r="D1142" s="2">
        <v>78.386275519388448</v>
      </c>
      <c r="E1142" s="3">
        <f t="shared" si="206"/>
        <v>190.63308488537223</v>
      </c>
      <c r="F1142" s="3">
        <f t="shared" si="205"/>
        <v>97.614632119603385</v>
      </c>
      <c r="G1142" s="3">
        <f t="shared" si="207"/>
        <v>178.38627551938845</v>
      </c>
      <c r="H1142" s="7">
        <f t="shared" si="208"/>
        <v>1.3443000000000094</v>
      </c>
      <c r="I1142" s="7">
        <f t="shared" si="209"/>
        <v>-0.6573000000000051</v>
      </c>
      <c r="J1142" s="7">
        <f t="shared" si="210"/>
        <v>1.0666000000000064</v>
      </c>
      <c r="K1142" s="8">
        <f t="shared" si="211"/>
        <v>2.0016000000000145</v>
      </c>
      <c r="L1142" s="8">
        <f t="shared" si="212"/>
        <v>93.018452765768842</v>
      </c>
      <c r="M1142" s="17">
        <f t="shared" si="213"/>
        <v>2.0016000000000145E-2</v>
      </c>
      <c r="N1142" s="8">
        <f t="shared" si="214"/>
        <v>1.7682971820797291</v>
      </c>
      <c r="O1142" s="8">
        <f t="shared" si="215"/>
        <v>1.8456570620253321</v>
      </c>
      <c r="P1142" s="8">
        <f t="shared" si="216"/>
        <v>-4.1914547148164227E-2</v>
      </c>
      <c r="Q1142" s="8"/>
    </row>
    <row r="1143" spans="1:17" x14ac:dyDescent="0.2">
      <c r="A1143" s="1" t="s">
        <v>1141</v>
      </c>
      <c r="B1143" s="7">
        <v>91.477017552159765</v>
      </c>
      <c r="C1143" s="7">
        <v>-2.5916275980653438</v>
      </c>
      <c r="D1143" s="2">
        <v>78.987615654164301</v>
      </c>
      <c r="E1143" s="3">
        <f t="shared" si="206"/>
        <v>191.47701755215977</v>
      </c>
      <c r="F1143" s="3">
        <f t="shared" si="205"/>
        <v>97.408372401934656</v>
      </c>
      <c r="G1143" s="3">
        <f t="shared" si="207"/>
        <v>178.9876156541643</v>
      </c>
      <c r="H1143" s="7">
        <f t="shared" si="208"/>
        <v>0.44269999999999587</v>
      </c>
      <c r="I1143" s="7">
        <f t="shared" si="209"/>
        <v>-0.21130000000000315</v>
      </c>
      <c r="J1143" s="7">
        <f t="shared" si="210"/>
        <v>0.33710000000000129</v>
      </c>
      <c r="K1143" s="8">
        <f t="shared" si="211"/>
        <v>0.65399999999999903</v>
      </c>
      <c r="L1143" s="8">
        <f t="shared" si="212"/>
        <v>94.068645150225109</v>
      </c>
      <c r="M1143" s="17">
        <f t="shared" si="213"/>
        <v>6.5399999999999903E-3</v>
      </c>
      <c r="N1143" s="8">
        <f t="shared" si="214"/>
        <v>1.7798618456505304</v>
      </c>
      <c r="O1143" s="8">
        <f t="shared" si="215"/>
        <v>1.8456570620253321</v>
      </c>
      <c r="P1143" s="8">
        <f t="shared" si="216"/>
        <v>-3.5648668286513252E-2</v>
      </c>
      <c r="Q1143" s="8"/>
    </row>
    <row r="1144" spans="1:17" x14ac:dyDescent="0.2">
      <c r="A1144" s="1" t="s">
        <v>1142</v>
      </c>
      <c r="B1144" s="7">
        <v>91.39698015882297</v>
      </c>
      <c r="C1144" s="7">
        <v>-2.4870110061056607</v>
      </c>
      <c r="D1144" s="2">
        <v>79.073529709678297</v>
      </c>
      <c r="E1144" s="3">
        <f t="shared" si="206"/>
        <v>191.39698015882297</v>
      </c>
      <c r="F1144" s="3">
        <f t="shared" si="205"/>
        <v>97.512988993894339</v>
      </c>
      <c r="G1144" s="3">
        <f t="shared" si="207"/>
        <v>179.0735297096783</v>
      </c>
      <c r="H1144" s="7">
        <f t="shared" si="208"/>
        <v>-4.1799999999991844E-2</v>
      </c>
      <c r="I1144" s="7">
        <f t="shared" si="209"/>
        <v>0.10740000000000194</v>
      </c>
      <c r="J1144" s="7">
        <f t="shared" si="210"/>
        <v>4.8000000000003595E-2</v>
      </c>
      <c r="K1144" s="8">
        <f t="shared" si="211"/>
        <v>-0.14919999999999378</v>
      </c>
      <c r="L1144" s="8">
        <f t="shared" si="212"/>
        <v>93.883991164928631</v>
      </c>
      <c r="M1144" s="17">
        <f t="shared" si="213"/>
        <v>-1.4919999999999378E-3</v>
      </c>
      <c r="N1144" s="8">
        <f t="shared" si="214"/>
        <v>1.7772062917768199</v>
      </c>
      <c r="O1144" s="8">
        <f t="shared" si="215"/>
        <v>1.8456570620253321</v>
      </c>
      <c r="P1144" s="8">
        <f t="shared" si="216"/>
        <v>-3.708748047342969E-2</v>
      </c>
      <c r="Q1144" s="8"/>
    </row>
    <row r="1145" spans="1:17" x14ac:dyDescent="0.2">
      <c r="A1145" s="1" t="s">
        <v>1143</v>
      </c>
      <c r="B1145" s="7">
        <v>91.35295885338644</v>
      </c>
      <c r="C1145" s="7">
        <v>-2.7009545039582719</v>
      </c>
      <c r="D1145" s="2">
        <v>79.016226180171202</v>
      </c>
      <c r="E1145" s="3">
        <f t="shared" si="206"/>
        <v>191.35295885338644</v>
      </c>
      <c r="F1145" s="3">
        <f t="shared" si="205"/>
        <v>97.299045496041728</v>
      </c>
      <c r="G1145" s="3">
        <f t="shared" si="207"/>
        <v>179.0162261801712</v>
      </c>
      <c r="H1145" s="7">
        <f t="shared" si="208"/>
        <v>-2.2999999999995246E-2</v>
      </c>
      <c r="I1145" s="7">
        <f t="shared" si="209"/>
        <v>-0.21940000000000293</v>
      </c>
      <c r="J1145" s="7">
        <f t="shared" si="210"/>
        <v>-3.1999999999998696E-2</v>
      </c>
      <c r="K1145" s="8">
        <f t="shared" si="211"/>
        <v>0.19640000000000768</v>
      </c>
      <c r="L1145" s="8">
        <f t="shared" si="212"/>
        <v>94.053913357344712</v>
      </c>
      <c r="M1145" s="17">
        <f t="shared" si="213"/>
        <v>1.9640000000000768E-3</v>
      </c>
      <c r="N1145" s="8">
        <f t="shared" si="214"/>
        <v>1.7806967249338697</v>
      </c>
      <c r="O1145" s="8">
        <f t="shared" si="215"/>
        <v>1.8456570620253321</v>
      </c>
      <c r="P1145" s="8">
        <f t="shared" si="216"/>
        <v>-3.5196320285079463E-2</v>
      </c>
      <c r="Q1145" s="8"/>
    </row>
    <row r="1146" spans="1:17" x14ac:dyDescent="0.2">
      <c r="A1146" s="1" t="s">
        <v>1144</v>
      </c>
      <c r="B1146" s="7">
        <v>92.358518652160996</v>
      </c>
      <c r="C1146" s="7">
        <v>-1.9201296638525349</v>
      </c>
      <c r="D1146" s="2">
        <v>79.255749890800274</v>
      </c>
      <c r="E1146" s="3">
        <f t="shared" si="206"/>
        <v>192.358518652161</v>
      </c>
      <c r="F1146" s="3">
        <f t="shared" si="205"/>
        <v>98.079870336147465</v>
      </c>
      <c r="G1146" s="3">
        <f t="shared" si="207"/>
        <v>179.25574989080027</v>
      </c>
      <c r="H1146" s="7">
        <f t="shared" si="208"/>
        <v>0.52550000000000097</v>
      </c>
      <c r="I1146" s="7">
        <f t="shared" si="209"/>
        <v>0.80249999999999488</v>
      </c>
      <c r="J1146" s="7">
        <f t="shared" si="210"/>
        <v>0.13380000000000614</v>
      </c>
      <c r="K1146" s="8">
        <f t="shared" si="211"/>
        <v>-0.27699999999999392</v>
      </c>
      <c r="L1146" s="8">
        <f t="shared" si="212"/>
        <v>94.27864831601353</v>
      </c>
      <c r="M1146" s="17">
        <f t="shared" si="213"/>
        <v>-2.7699999999999392E-3</v>
      </c>
      <c r="N1146" s="8">
        <f t="shared" si="214"/>
        <v>1.775764195005803</v>
      </c>
      <c r="O1146" s="8">
        <f t="shared" si="215"/>
        <v>1.8456570620253321</v>
      </c>
      <c r="P1146" s="8">
        <f t="shared" si="216"/>
        <v>-3.7868826477889805E-2</v>
      </c>
      <c r="Q1146" s="8"/>
    </row>
    <row r="1147" spans="1:17" x14ac:dyDescent="0.2">
      <c r="A1147" s="1" t="s">
        <v>1145</v>
      </c>
      <c r="B1147" s="7">
        <v>95.439525045412637</v>
      </c>
      <c r="C1147" s="7">
        <v>-2.0101669848211117</v>
      </c>
      <c r="D1147" s="2">
        <v>79.637026870818005</v>
      </c>
      <c r="E1147" s="3">
        <f t="shared" si="206"/>
        <v>195.43952504541264</v>
      </c>
      <c r="F1147" s="3">
        <f t="shared" si="205"/>
        <v>97.989833015178888</v>
      </c>
      <c r="G1147" s="3">
        <f t="shared" si="207"/>
        <v>179.637026870818</v>
      </c>
      <c r="H1147" s="7">
        <f t="shared" si="208"/>
        <v>1.6016999999999948</v>
      </c>
      <c r="I1147" s="7">
        <f t="shared" si="209"/>
        <v>-9.1799999999997439E-2</v>
      </c>
      <c r="J1147" s="7">
        <f t="shared" si="210"/>
        <v>0.212699999999999</v>
      </c>
      <c r="K1147" s="8">
        <f t="shared" si="211"/>
        <v>1.6934999999999922</v>
      </c>
      <c r="L1147" s="8">
        <f t="shared" si="212"/>
        <v>97.449692030233749</v>
      </c>
      <c r="M1147" s="17">
        <f t="shared" si="213"/>
        <v>1.6934999999999922E-2</v>
      </c>
      <c r="N1147" s="8">
        <f t="shared" si="214"/>
        <v>1.805836761648226</v>
      </c>
      <c r="O1147" s="8">
        <f t="shared" si="215"/>
        <v>1.8456570620253321</v>
      </c>
      <c r="P1147" s="8">
        <f t="shared" si="216"/>
        <v>-2.1575135054292982E-2</v>
      </c>
      <c r="Q1147" s="8"/>
    </row>
    <row r="1148" spans="1:17" x14ac:dyDescent="0.2">
      <c r="A1148" s="1" t="s">
        <v>1146</v>
      </c>
      <c r="B1148" s="7">
        <v>95.947472371005659</v>
      </c>
      <c r="C1148" s="7">
        <v>-2.1673426769774693</v>
      </c>
      <c r="D1148" s="2">
        <v>79.816843534715701</v>
      </c>
      <c r="E1148" s="3">
        <f t="shared" si="206"/>
        <v>195.94747237100566</v>
      </c>
      <c r="F1148" s="3">
        <f t="shared" si="205"/>
        <v>97.832657323022531</v>
      </c>
      <c r="G1148" s="3">
        <f t="shared" si="207"/>
        <v>179.8168435347157</v>
      </c>
      <c r="H1148" s="7">
        <f t="shared" si="208"/>
        <v>0.2599000000000018</v>
      </c>
      <c r="I1148" s="7">
        <f t="shared" si="209"/>
        <v>-0.16040000000001609</v>
      </c>
      <c r="J1148" s="7">
        <f t="shared" si="210"/>
        <v>0.10010000000000296</v>
      </c>
      <c r="K1148" s="8">
        <f t="shared" si="211"/>
        <v>0.42030000000001788</v>
      </c>
      <c r="L1148" s="8">
        <f t="shared" si="212"/>
        <v>98.114815047983129</v>
      </c>
      <c r="M1148" s="17">
        <f t="shared" si="213"/>
        <v>4.2030000000001788E-3</v>
      </c>
      <c r="N1148" s="8">
        <f t="shared" si="214"/>
        <v>1.8134266935574339</v>
      </c>
      <c r="O1148" s="8">
        <f t="shared" si="215"/>
        <v>1.8456570620253321</v>
      </c>
      <c r="P1148" s="8">
        <f t="shared" si="216"/>
        <v>-1.7462815346925953E-2</v>
      </c>
      <c r="Q1148" s="8"/>
    </row>
    <row r="1149" spans="1:17" x14ac:dyDescent="0.2">
      <c r="A1149" s="1" t="s">
        <v>1147</v>
      </c>
      <c r="B1149" s="7">
        <v>94.718881719239448</v>
      </c>
      <c r="C1149" s="7">
        <v>-2.3292557248470729</v>
      </c>
      <c r="D1149" s="2">
        <v>79.881577598388191</v>
      </c>
      <c r="E1149" s="3">
        <f t="shared" si="206"/>
        <v>194.71888171923945</v>
      </c>
      <c r="F1149" s="3">
        <f t="shared" si="205"/>
        <v>97.670744275152927</v>
      </c>
      <c r="G1149" s="3">
        <f t="shared" si="207"/>
        <v>179.88157759838819</v>
      </c>
      <c r="H1149" s="7">
        <f t="shared" si="208"/>
        <v>-0.62699999999999978</v>
      </c>
      <c r="I1149" s="7">
        <f t="shared" si="209"/>
        <v>-0.16549999999999621</v>
      </c>
      <c r="J1149" s="7">
        <f t="shared" si="210"/>
        <v>3.5999999999991594E-2</v>
      </c>
      <c r="K1149" s="8">
        <f t="shared" si="211"/>
        <v>-0.46150000000000357</v>
      </c>
      <c r="L1149" s="8">
        <f t="shared" si="212"/>
        <v>97.048137444086521</v>
      </c>
      <c r="M1149" s="17">
        <f t="shared" si="213"/>
        <v>-4.6150000000000357E-3</v>
      </c>
      <c r="N1149" s="8">
        <f t="shared" si="214"/>
        <v>1.8050577293666663</v>
      </c>
      <c r="O1149" s="8">
        <f t="shared" si="215"/>
        <v>1.8456570620253321</v>
      </c>
      <c r="P1149" s="8">
        <f t="shared" si="216"/>
        <v>-2.1997224454099906E-2</v>
      </c>
      <c r="Q1149" s="8"/>
    </row>
    <row r="1150" spans="1:17" x14ac:dyDescent="0.2">
      <c r="A1150" s="1" t="s">
        <v>1148</v>
      </c>
      <c r="B1150" s="7">
        <v>93.997058824706215</v>
      </c>
      <c r="C1150" s="7">
        <v>-3.0902084934947851</v>
      </c>
      <c r="D1150" s="2">
        <v>79.399674852002107</v>
      </c>
      <c r="E1150" s="3">
        <f t="shared" si="206"/>
        <v>193.99705882470622</v>
      </c>
      <c r="F1150" s="3">
        <f t="shared" si="205"/>
        <v>96.909791506505215</v>
      </c>
      <c r="G1150" s="3">
        <f t="shared" si="207"/>
        <v>179.39967485200211</v>
      </c>
      <c r="H1150" s="7">
        <f t="shared" si="208"/>
        <v>-0.37070000000000158</v>
      </c>
      <c r="I1150" s="7">
        <f t="shared" si="209"/>
        <v>-0.77909999999999924</v>
      </c>
      <c r="J1150" s="7">
        <f t="shared" si="210"/>
        <v>-0.26789999999999869</v>
      </c>
      <c r="K1150" s="8">
        <f t="shared" si="211"/>
        <v>0.40839999999999765</v>
      </c>
      <c r="L1150" s="8">
        <f t="shared" si="212"/>
        <v>97.087267318201</v>
      </c>
      <c r="M1150" s="17">
        <f t="shared" si="213"/>
        <v>4.0839999999999765E-3</v>
      </c>
      <c r="N1150" s="8">
        <f t="shared" si="214"/>
        <v>1.8124295851333998</v>
      </c>
      <c r="O1150" s="8">
        <f t="shared" si="215"/>
        <v>1.8456570620253321</v>
      </c>
      <c r="P1150" s="8">
        <f t="shared" si="216"/>
        <v>-1.8003061118770369E-2</v>
      </c>
      <c r="Q1150" s="8"/>
    </row>
    <row r="1151" spans="1:17" x14ac:dyDescent="0.2">
      <c r="A1151" s="1" t="s">
        <v>1149</v>
      </c>
      <c r="B1151" s="7">
        <v>93.623808483527483</v>
      </c>
      <c r="C1151" s="7">
        <v>-3.0172354204903797</v>
      </c>
      <c r="D1151" s="2">
        <v>79.435734186647352</v>
      </c>
      <c r="E1151" s="3">
        <f t="shared" si="206"/>
        <v>193.62380848352748</v>
      </c>
      <c r="F1151" s="3">
        <f t="shared" si="205"/>
        <v>96.98276457950962</v>
      </c>
      <c r="G1151" s="3">
        <f t="shared" si="207"/>
        <v>179.43573418664735</v>
      </c>
      <c r="H1151" s="7">
        <f t="shared" si="208"/>
        <v>-0.19240000000000368</v>
      </c>
      <c r="I1151" s="7">
        <f t="shared" si="209"/>
        <v>7.5300000000000367E-2</v>
      </c>
      <c r="J1151" s="7">
        <f t="shared" si="210"/>
        <v>2.0099999999989571E-2</v>
      </c>
      <c r="K1151" s="8">
        <f t="shared" si="211"/>
        <v>-0.26770000000000405</v>
      </c>
      <c r="L1151" s="8">
        <f t="shared" si="212"/>
        <v>96.641043904017863</v>
      </c>
      <c r="M1151" s="17">
        <f t="shared" si="213"/>
        <v>-2.6770000000000405E-3</v>
      </c>
      <c r="N1151" s="8">
        <f t="shared" si="214"/>
        <v>1.8075777111339977</v>
      </c>
      <c r="O1151" s="8">
        <f t="shared" si="215"/>
        <v>1.8456570620253321</v>
      </c>
      <c r="P1151" s="8">
        <f t="shared" si="216"/>
        <v>-2.0631866924155418E-2</v>
      </c>
      <c r="Q1151" s="8"/>
    </row>
    <row r="1152" spans="1:17" x14ac:dyDescent="0.2">
      <c r="A1152" s="1" t="s">
        <v>1150</v>
      </c>
      <c r="B1152" s="7">
        <v>90.784508955925048</v>
      </c>
      <c r="C1152" s="7">
        <v>-3.5468582978590888</v>
      </c>
      <c r="D1152" s="2">
        <v>79.068788110235658</v>
      </c>
      <c r="E1152" s="3">
        <f t="shared" si="206"/>
        <v>190.78450895592505</v>
      </c>
      <c r="F1152" s="3">
        <f t="shared" si="205"/>
        <v>96.453141702140911</v>
      </c>
      <c r="G1152" s="3">
        <f t="shared" si="207"/>
        <v>179.06878811023566</v>
      </c>
      <c r="H1152" s="7">
        <f t="shared" si="208"/>
        <v>-1.4663999999999899</v>
      </c>
      <c r="I1152" s="7">
        <f t="shared" si="209"/>
        <v>-0.54610000000000491</v>
      </c>
      <c r="J1152" s="7">
        <f t="shared" si="210"/>
        <v>-0.20449999999999635</v>
      </c>
      <c r="K1152" s="8">
        <f t="shared" si="211"/>
        <v>-0.92029999999998502</v>
      </c>
      <c r="L1152" s="8">
        <f t="shared" si="212"/>
        <v>94.331367253784137</v>
      </c>
      <c r="M1152" s="17">
        <f t="shared" si="213"/>
        <v>-9.2029999999998502E-3</v>
      </c>
      <c r="N1152" s="8">
        <f t="shared" si="214"/>
        <v>1.7909425734584317</v>
      </c>
      <c r="O1152" s="8">
        <f t="shared" si="215"/>
        <v>1.8456570620253321</v>
      </c>
      <c r="P1152" s="8">
        <f t="shared" si="216"/>
        <v>-2.9644991852852409E-2</v>
      </c>
      <c r="Q1152" s="8"/>
    </row>
    <row r="1153" spans="1:17" x14ac:dyDescent="0.2">
      <c r="A1153" s="1" t="s">
        <v>1151</v>
      </c>
      <c r="B1153" s="7">
        <v>90.606316224560203</v>
      </c>
      <c r="C1153" s="7">
        <v>-3.6575865045331568</v>
      </c>
      <c r="D1153" s="2">
        <v>79.176587520678027</v>
      </c>
      <c r="E1153" s="3">
        <f t="shared" si="206"/>
        <v>190.6063162245602</v>
      </c>
      <c r="F1153" s="3">
        <f t="shared" si="205"/>
        <v>96.342413495466843</v>
      </c>
      <c r="G1153" s="3">
        <f t="shared" si="207"/>
        <v>179.17658752067803</v>
      </c>
      <c r="H1153" s="7">
        <f t="shared" si="208"/>
        <v>-9.3400000000010142E-2</v>
      </c>
      <c r="I1153" s="7">
        <f t="shared" si="209"/>
        <v>-0.11480000000001489</v>
      </c>
      <c r="J1153" s="7">
        <f t="shared" si="210"/>
        <v>6.0199999999999143E-2</v>
      </c>
      <c r="K1153" s="8">
        <f t="shared" si="211"/>
        <v>2.1400000000004749E-2</v>
      </c>
      <c r="L1153" s="8">
        <f t="shared" si="212"/>
        <v>94.26390272909336</v>
      </c>
      <c r="M1153" s="17">
        <f t="shared" si="213"/>
        <v>2.1400000000004749E-4</v>
      </c>
      <c r="N1153" s="8">
        <f t="shared" si="214"/>
        <v>1.7913258351691521</v>
      </c>
      <c r="O1153" s="8">
        <f t="shared" si="215"/>
        <v>1.8456570620253321</v>
      </c>
      <c r="P1153" s="8">
        <f t="shared" si="216"/>
        <v>-2.943733588110875E-2</v>
      </c>
      <c r="Q1153" s="8"/>
    </row>
    <row r="1154" spans="1:17" x14ac:dyDescent="0.2">
      <c r="A1154" s="1" t="s">
        <v>1152</v>
      </c>
      <c r="B1154" s="7">
        <v>94.94889992710435</v>
      </c>
      <c r="C1154" s="7">
        <v>-3.5044020670753611</v>
      </c>
      <c r="D1154" s="2">
        <v>79.874301152483554</v>
      </c>
      <c r="E1154" s="3">
        <f t="shared" si="206"/>
        <v>194.94889992710435</v>
      </c>
      <c r="F1154" s="3">
        <f t="shared" si="205"/>
        <v>96.495597932924639</v>
      </c>
      <c r="G1154" s="3">
        <f t="shared" si="207"/>
        <v>179.87430115248355</v>
      </c>
      <c r="H1154" s="7">
        <f t="shared" si="208"/>
        <v>2.2782999999999998</v>
      </c>
      <c r="I1154" s="7">
        <f t="shared" si="209"/>
        <v>0.15899999999999803</v>
      </c>
      <c r="J1154" s="7">
        <f t="shared" si="210"/>
        <v>0.38940000000000641</v>
      </c>
      <c r="K1154" s="8">
        <f t="shared" si="211"/>
        <v>2.1193000000000017</v>
      </c>
      <c r="L1154" s="8">
        <f t="shared" si="212"/>
        <v>98.453301994179711</v>
      </c>
      <c r="M1154" s="17">
        <f t="shared" si="213"/>
        <v>2.1193000000000017E-2</v>
      </c>
      <c r="N1154" s="8">
        <f t="shared" si="214"/>
        <v>1.829289403593892</v>
      </c>
      <c r="O1154" s="8">
        <f t="shared" si="215"/>
        <v>1.8456570620253321</v>
      </c>
      <c r="P1154" s="8">
        <f t="shared" si="216"/>
        <v>-8.8682013404369764E-3</v>
      </c>
      <c r="Q1154" s="8"/>
    </row>
    <row r="1155" spans="1:17" x14ac:dyDescent="0.2">
      <c r="A1155" s="1" t="s">
        <v>1153</v>
      </c>
      <c r="B1155" s="7">
        <v>95.074252069757478</v>
      </c>
      <c r="C1155" s="7">
        <v>-4.047768779035664</v>
      </c>
      <c r="D1155" s="2">
        <v>80.090150313866559</v>
      </c>
      <c r="E1155" s="3">
        <f t="shared" si="206"/>
        <v>195.07425206975748</v>
      </c>
      <c r="F1155" s="3">
        <f t="shared" ref="F1155:F1218" si="217">100+C1155</f>
        <v>95.952231220964336</v>
      </c>
      <c r="G1155" s="3">
        <f t="shared" si="207"/>
        <v>180.09015031386656</v>
      </c>
      <c r="H1155" s="7">
        <f t="shared" si="208"/>
        <v>6.4299999999994917E-2</v>
      </c>
      <c r="I1155" s="7">
        <f t="shared" si="209"/>
        <v>-0.56310000000000526</v>
      </c>
      <c r="J1155" s="7">
        <f t="shared" si="210"/>
        <v>0.12000000000000899</v>
      </c>
      <c r="K1155" s="8">
        <f t="shared" si="211"/>
        <v>0.62740000000000018</v>
      </c>
      <c r="L1155" s="8">
        <f t="shared" si="212"/>
        <v>99.122020848793142</v>
      </c>
      <c r="M1155" s="17">
        <f t="shared" si="213"/>
        <v>6.2740000000000018E-3</v>
      </c>
      <c r="N1155" s="8">
        <f t="shared" si="214"/>
        <v>1.8407663653120399</v>
      </c>
      <c r="O1155" s="8">
        <f t="shared" si="215"/>
        <v>1.8456570620253321</v>
      </c>
      <c r="P1155" s="8">
        <f t="shared" si="216"/>
        <v>-2.6498404356470884E-3</v>
      </c>
      <c r="Q1155" s="8"/>
    </row>
    <row r="1156" spans="1:17" x14ac:dyDescent="0.2">
      <c r="A1156" s="1" t="s">
        <v>1154</v>
      </c>
      <c r="B1156" s="7">
        <v>95.98212763889012</v>
      </c>
      <c r="C1156" s="7">
        <v>-3.4174585721451507</v>
      </c>
      <c r="D1156" s="2">
        <v>80.72316719221979</v>
      </c>
      <c r="E1156" s="3">
        <f t="shared" ref="E1156:E1219" si="218">100+B1156</f>
        <v>195.98212763889012</v>
      </c>
      <c r="F1156" s="3">
        <f t="shared" si="217"/>
        <v>96.582541427854849</v>
      </c>
      <c r="G1156" s="3">
        <f t="shared" ref="G1156:G1219" si="219">100+D1156</f>
        <v>180.72316719221979</v>
      </c>
      <c r="H1156" s="7">
        <f t="shared" ref="H1156:H1219" si="220">(E1156/E1155-1)*100</f>
        <v>0.4653999999999936</v>
      </c>
      <c r="I1156" s="7">
        <f t="shared" ref="I1156:I1219" si="221">(F1156/F1155-1)*100</f>
        <v>0.6569000000000047</v>
      </c>
      <c r="J1156" s="7">
        <f t="shared" ref="J1156:J1219" si="222">(G1156/G1155-1)*100</f>
        <v>0.35149999999999348</v>
      </c>
      <c r="K1156" s="8">
        <f t="shared" ref="K1156:K1219" si="223">H1156-I1156</f>
        <v>-0.19150000000001111</v>
      </c>
      <c r="L1156" s="8">
        <f t="shared" ref="L1156:L1219" si="224">(E1156-F1156)/100*100</f>
        <v>99.39958621103527</v>
      </c>
      <c r="M1156" s="17">
        <f t="shared" ref="M1156:M1219" si="225">K1156/100</f>
        <v>-1.9150000000001111E-3</v>
      </c>
      <c r="N1156" s="8">
        <f t="shared" ref="N1156:N1219" si="226">N1155*(1+M1156)</f>
        <v>1.837241297722467</v>
      </c>
      <c r="O1156" s="8">
        <f t="shared" ref="O1156:O1219" si="227">MAX(N1156,O1155)</f>
        <v>1.8456570620253321</v>
      </c>
      <c r="P1156" s="8">
        <f t="shared" ref="P1156:P1219" si="228">N1156/O1156-1</f>
        <v>-4.559765991212883E-3</v>
      </c>
      <c r="Q1156" s="8"/>
    </row>
    <row r="1157" spans="1:17" x14ac:dyDescent="0.2">
      <c r="A1157" s="1" t="s">
        <v>1155</v>
      </c>
      <c r="B1157" s="7">
        <v>97.967426591872083</v>
      </c>
      <c r="C1157" s="7">
        <v>-2.70178194016475</v>
      </c>
      <c r="D1157" s="2">
        <v>81.507325014666861</v>
      </c>
      <c r="E1157" s="3">
        <f t="shared" si="218"/>
        <v>197.96742659187208</v>
      </c>
      <c r="F1157" s="3">
        <f t="shared" si="217"/>
        <v>97.29821805983525</v>
      </c>
      <c r="G1157" s="3">
        <f t="shared" si="219"/>
        <v>181.50732501466686</v>
      </c>
      <c r="H1157" s="7">
        <f t="shared" si="220"/>
        <v>1.0129999999999972</v>
      </c>
      <c r="I1157" s="7">
        <f t="shared" si="221"/>
        <v>0.74099999999999167</v>
      </c>
      <c r="J1157" s="7">
        <f t="shared" si="222"/>
        <v>0.43390000000000928</v>
      </c>
      <c r="K1157" s="8">
        <f t="shared" si="223"/>
        <v>0.27200000000000557</v>
      </c>
      <c r="L1157" s="8">
        <f t="shared" si="224"/>
        <v>100.66920853203682</v>
      </c>
      <c r="M1157" s="17">
        <f t="shared" si="225"/>
        <v>2.7200000000000557E-3</v>
      </c>
      <c r="N1157" s="8">
        <f t="shared" si="226"/>
        <v>1.8422385940522723</v>
      </c>
      <c r="O1157" s="8">
        <f t="shared" si="227"/>
        <v>1.8456570620253321</v>
      </c>
      <c r="P1157" s="8">
        <f t="shared" si="228"/>
        <v>-1.8521685547089328E-3</v>
      </c>
      <c r="Q1157" s="8"/>
    </row>
    <row r="1158" spans="1:17" x14ac:dyDescent="0.2">
      <c r="A1158" s="1" t="s">
        <v>1156</v>
      </c>
      <c r="B1158" s="7">
        <v>98.942020232983879</v>
      </c>
      <c r="C1158" s="7">
        <v>-2.7106360780081928</v>
      </c>
      <c r="D1158" s="2">
        <v>81.895750690198241</v>
      </c>
      <c r="E1158" s="3">
        <f t="shared" si="218"/>
        <v>198.94202023298388</v>
      </c>
      <c r="F1158" s="3">
        <f t="shared" si="217"/>
        <v>97.289363921991807</v>
      </c>
      <c r="G1158" s="3">
        <f t="shared" si="219"/>
        <v>181.89575069019824</v>
      </c>
      <c r="H1158" s="7">
        <f t="shared" si="220"/>
        <v>0.49230000000000107</v>
      </c>
      <c r="I1158" s="7">
        <f t="shared" si="221"/>
        <v>-9.099999999995223E-3</v>
      </c>
      <c r="J1158" s="7">
        <f t="shared" si="222"/>
        <v>0.21400000000000308</v>
      </c>
      <c r="K1158" s="8">
        <f t="shared" si="223"/>
        <v>0.50139999999999629</v>
      </c>
      <c r="L1158" s="8">
        <f t="shared" si="224"/>
        <v>101.65265631099207</v>
      </c>
      <c r="M1158" s="17">
        <f t="shared" si="225"/>
        <v>5.0139999999999629E-3</v>
      </c>
      <c r="N1158" s="8">
        <f t="shared" si="226"/>
        <v>1.8514755783628505</v>
      </c>
      <c r="O1158" s="8">
        <f t="shared" si="227"/>
        <v>1.8514755783628505</v>
      </c>
      <c r="P1158" s="8">
        <f t="shared" si="228"/>
        <v>0</v>
      </c>
      <c r="Q1158" s="8"/>
    </row>
    <row r="1159" spans="1:17" x14ac:dyDescent="0.2">
      <c r="A1159" s="1" t="s">
        <v>1157</v>
      </c>
      <c r="B1159" s="7">
        <v>98.857469874384861</v>
      </c>
      <c r="C1159" s="7">
        <v>-2.4998100263892269</v>
      </c>
      <c r="D1159" s="2">
        <v>82.111479050516806</v>
      </c>
      <c r="E1159" s="3">
        <f t="shared" si="218"/>
        <v>198.85746987438486</v>
      </c>
      <c r="F1159" s="3">
        <f t="shared" si="217"/>
        <v>97.500189973610773</v>
      </c>
      <c r="G1159" s="3">
        <f t="shared" si="219"/>
        <v>182.11147905051681</v>
      </c>
      <c r="H1159" s="7">
        <f t="shared" si="220"/>
        <v>-4.250000000000087E-2</v>
      </c>
      <c r="I1159" s="7">
        <f t="shared" si="221"/>
        <v>0.216700000000003</v>
      </c>
      <c r="J1159" s="7">
        <f t="shared" si="222"/>
        <v>0.11859999999999093</v>
      </c>
      <c r="K1159" s="8">
        <f t="shared" si="223"/>
        <v>-0.25920000000000387</v>
      </c>
      <c r="L1159" s="8">
        <f t="shared" si="224"/>
        <v>101.35727990077407</v>
      </c>
      <c r="M1159" s="17">
        <f t="shared" si="225"/>
        <v>-2.5920000000000387E-3</v>
      </c>
      <c r="N1159" s="8">
        <f t="shared" si="226"/>
        <v>1.846676553663734</v>
      </c>
      <c r="O1159" s="8">
        <f t="shared" si="227"/>
        <v>1.8514755783628505</v>
      </c>
      <c r="P1159" s="8">
        <f t="shared" si="228"/>
        <v>-2.5920000000000387E-3</v>
      </c>
      <c r="Q1159" s="8"/>
    </row>
    <row r="1160" spans="1:17" x14ac:dyDescent="0.2">
      <c r="A1160" s="1" t="s">
        <v>1158</v>
      </c>
      <c r="B1160" s="7">
        <v>98.241210575244139</v>
      </c>
      <c r="C1160" s="7">
        <v>-2.1160492786530938</v>
      </c>
      <c r="D1160" s="2">
        <v>83.190489563891106</v>
      </c>
      <c r="E1160" s="3">
        <f t="shared" si="218"/>
        <v>198.24121057524414</v>
      </c>
      <c r="F1160" s="3">
        <f t="shared" si="217"/>
        <v>97.883950721346906</v>
      </c>
      <c r="G1160" s="3">
        <f t="shared" si="219"/>
        <v>183.19048956389111</v>
      </c>
      <c r="H1160" s="7">
        <f t="shared" si="220"/>
        <v>-0.30989999999999629</v>
      </c>
      <c r="I1160" s="7">
        <f t="shared" si="221"/>
        <v>0.39359999999999395</v>
      </c>
      <c r="J1160" s="7">
        <f t="shared" si="222"/>
        <v>0.59249999999999581</v>
      </c>
      <c r="K1160" s="8">
        <f t="shared" si="223"/>
        <v>-0.70349999999999024</v>
      </c>
      <c r="L1160" s="8">
        <f t="shared" si="224"/>
        <v>100.35725985389723</v>
      </c>
      <c r="M1160" s="17">
        <f t="shared" si="225"/>
        <v>-7.0349999999999024E-3</v>
      </c>
      <c r="N1160" s="8">
        <f t="shared" si="226"/>
        <v>1.8336851841087098</v>
      </c>
      <c r="O1160" s="8">
        <f t="shared" si="227"/>
        <v>1.8514755783628505</v>
      </c>
      <c r="P1160" s="8">
        <f t="shared" si="228"/>
        <v>-9.6087652799998757E-3</v>
      </c>
      <c r="Q1160" s="8"/>
    </row>
    <row r="1161" spans="1:17" x14ac:dyDescent="0.2">
      <c r="A1161" s="1" t="s">
        <v>1159</v>
      </c>
      <c r="B1161" s="7">
        <v>97.926998256482392</v>
      </c>
      <c r="C1161" s="7">
        <v>-2.5614212544352313</v>
      </c>
      <c r="D1161" s="2">
        <v>82.981835596277847</v>
      </c>
      <c r="E1161" s="3">
        <f t="shared" si="218"/>
        <v>197.92699825648239</v>
      </c>
      <c r="F1161" s="3">
        <f t="shared" si="217"/>
        <v>97.438578745564769</v>
      </c>
      <c r="G1161" s="3">
        <f t="shared" si="219"/>
        <v>182.98183559627785</v>
      </c>
      <c r="H1161" s="7">
        <f t="shared" si="220"/>
        <v>-0.15849999999999476</v>
      </c>
      <c r="I1161" s="7">
        <f t="shared" si="221"/>
        <v>-0.4550000000000054</v>
      </c>
      <c r="J1161" s="7">
        <f t="shared" si="222"/>
        <v>-0.11389999999998901</v>
      </c>
      <c r="K1161" s="8">
        <f t="shared" si="223"/>
        <v>0.29650000000001064</v>
      </c>
      <c r="L1161" s="8">
        <f t="shared" si="224"/>
        <v>100.48841951091762</v>
      </c>
      <c r="M1161" s="17">
        <f t="shared" si="225"/>
        <v>2.9650000000001064E-3</v>
      </c>
      <c r="N1161" s="8">
        <f t="shared" si="226"/>
        <v>1.8391220606795924</v>
      </c>
      <c r="O1161" s="8">
        <f t="shared" si="227"/>
        <v>1.8514755783628505</v>
      </c>
      <c r="P1161" s="8">
        <f t="shared" si="228"/>
        <v>-6.6722552690549053E-3</v>
      </c>
      <c r="Q1161" s="8"/>
    </row>
    <row r="1162" spans="1:17" x14ac:dyDescent="0.2">
      <c r="A1162" s="1" t="s">
        <v>1160</v>
      </c>
      <c r="B1162" s="7">
        <v>98.564323190868265</v>
      </c>
      <c r="C1162" s="7">
        <v>-3.0106131024522824</v>
      </c>
      <c r="D1162" s="2">
        <v>82.679732585708393</v>
      </c>
      <c r="E1162" s="3">
        <f t="shared" si="218"/>
        <v>198.56432319086827</v>
      </c>
      <c r="F1162" s="3">
        <f t="shared" si="217"/>
        <v>96.989386897547718</v>
      </c>
      <c r="G1162" s="3">
        <f t="shared" si="219"/>
        <v>182.67973258570839</v>
      </c>
      <c r="H1162" s="7">
        <f t="shared" si="220"/>
        <v>0.32200000000000006</v>
      </c>
      <c r="I1162" s="7">
        <f t="shared" si="221"/>
        <v>-0.4610000000000003</v>
      </c>
      <c r="J1162" s="7">
        <f t="shared" si="222"/>
        <v>-0.16509999999999581</v>
      </c>
      <c r="K1162" s="8">
        <f t="shared" si="223"/>
        <v>0.78300000000000036</v>
      </c>
      <c r="L1162" s="8">
        <f t="shared" si="224"/>
        <v>101.57493629332055</v>
      </c>
      <c r="M1162" s="17">
        <f t="shared" si="225"/>
        <v>7.8300000000000036E-3</v>
      </c>
      <c r="N1162" s="8">
        <f t="shared" si="226"/>
        <v>1.8535223864147137</v>
      </c>
      <c r="O1162" s="8">
        <f t="shared" si="227"/>
        <v>1.8535223864147137</v>
      </c>
      <c r="P1162" s="8">
        <f t="shared" si="228"/>
        <v>0</v>
      </c>
      <c r="Q1162" s="8"/>
    </row>
    <row r="1163" spans="1:17" x14ac:dyDescent="0.2">
      <c r="A1163" s="1" t="s">
        <v>1161</v>
      </c>
      <c r="B1163" s="7">
        <v>98.34312253483364</v>
      </c>
      <c r="C1163" s="7">
        <v>-3.1619165460124634</v>
      </c>
      <c r="D1163" s="2">
        <v>83.161641720269472</v>
      </c>
      <c r="E1163" s="3">
        <f t="shared" si="218"/>
        <v>198.34312253483364</v>
      </c>
      <c r="F1163" s="3">
        <f t="shared" si="217"/>
        <v>96.838083453987537</v>
      </c>
      <c r="G1163" s="3">
        <f t="shared" si="219"/>
        <v>183.16164172026947</v>
      </c>
      <c r="H1163" s="7">
        <f t="shared" si="220"/>
        <v>-0.11139999999999484</v>
      </c>
      <c r="I1163" s="7">
        <f t="shared" si="221"/>
        <v>-0.15600000000001168</v>
      </c>
      <c r="J1163" s="7">
        <f t="shared" si="222"/>
        <v>0.26379999999999182</v>
      </c>
      <c r="K1163" s="8">
        <f t="shared" si="223"/>
        <v>4.4600000000016848E-2</v>
      </c>
      <c r="L1163" s="8">
        <f t="shared" si="224"/>
        <v>101.50503908084609</v>
      </c>
      <c r="M1163" s="17">
        <f t="shared" si="225"/>
        <v>4.4600000000016848E-4</v>
      </c>
      <c r="N1163" s="8">
        <f t="shared" si="226"/>
        <v>1.8543490573990549</v>
      </c>
      <c r="O1163" s="8">
        <f t="shared" si="227"/>
        <v>1.8543490573990549</v>
      </c>
      <c r="P1163" s="8">
        <f t="shared" si="228"/>
        <v>0</v>
      </c>
      <c r="Q1163" s="8"/>
    </row>
    <row r="1164" spans="1:17" x14ac:dyDescent="0.2">
      <c r="A1164" s="1" t="s">
        <v>1162</v>
      </c>
      <c r="B1164" s="7">
        <v>98.246727777281706</v>
      </c>
      <c r="C1164" s="7">
        <v>-3.3190847554582916</v>
      </c>
      <c r="D1164" s="2">
        <v>83.449388659412023</v>
      </c>
      <c r="E1164" s="3">
        <f t="shared" si="218"/>
        <v>198.24672777728171</v>
      </c>
      <c r="F1164" s="3">
        <f t="shared" si="217"/>
        <v>96.680915244541708</v>
      </c>
      <c r="G1164" s="3">
        <f t="shared" si="219"/>
        <v>183.44938865941202</v>
      </c>
      <c r="H1164" s="7">
        <f t="shared" si="220"/>
        <v>-4.8599999999998644E-2</v>
      </c>
      <c r="I1164" s="7">
        <f t="shared" si="221"/>
        <v>-0.16230000000000411</v>
      </c>
      <c r="J1164" s="7">
        <f t="shared" si="222"/>
        <v>0.15709999999999891</v>
      </c>
      <c r="K1164" s="8">
        <f t="shared" si="223"/>
        <v>0.11370000000000546</v>
      </c>
      <c r="L1164" s="8">
        <f t="shared" si="224"/>
        <v>101.56581253274</v>
      </c>
      <c r="M1164" s="17">
        <f t="shared" si="225"/>
        <v>1.1370000000000546E-3</v>
      </c>
      <c r="N1164" s="8">
        <f t="shared" si="226"/>
        <v>1.8564574522773174</v>
      </c>
      <c r="O1164" s="8">
        <f t="shared" si="227"/>
        <v>1.8564574522773174</v>
      </c>
      <c r="P1164" s="8">
        <f t="shared" si="228"/>
        <v>0</v>
      </c>
      <c r="Q1164" s="8"/>
    </row>
    <row r="1165" spans="1:17" x14ac:dyDescent="0.2">
      <c r="A1165" s="1" t="s">
        <v>1163</v>
      </c>
      <c r="B1165" s="7">
        <v>97.479909434239175</v>
      </c>
      <c r="C1165" s="7">
        <v>-3.4827655449672932</v>
      </c>
      <c r="D1165" s="2">
        <v>83.176049070309489</v>
      </c>
      <c r="E1165" s="3">
        <f t="shared" si="218"/>
        <v>197.47990943423918</v>
      </c>
      <c r="F1165" s="3">
        <f t="shared" si="217"/>
        <v>96.517234455032707</v>
      </c>
      <c r="G1165" s="3">
        <f t="shared" si="219"/>
        <v>183.17604907030949</v>
      </c>
      <c r="H1165" s="7">
        <f t="shared" si="220"/>
        <v>-0.38679999999999826</v>
      </c>
      <c r="I1165" s="7">
        <f t="shared" si="221"/>
        <v>-0.16929999999999445</v>
      </c>
      <c r="J1165" s="7">
        <f t="shared" si="222"/>
        <v>-0.14900000000001024</v>
      </c>
      <c r="K1165" s="8">
        <f t="shared" si="223"/>
        <v>-0.2175000000000038</v>
      </c>
      <c r="L1165" s="8">
        <f t="shared" si="224"/>
        <v>100.96267497920648</v>
      </c>
      <c r="M1165" s="17">
        <f t="shared" si="225"/>
        <v>-2.175000000000038E-3</v>
      </c>
      <c r="N1165" s="8">
        <f t="shared" si="226"/>
        <v>1.8524196573186142</v>
      </c>
      <c r="O1165" s="8">
        <f t="shared" si="227"/>
        <v>1.8564574522773174</v>
      </c>
      <c r="P1165" s="8">
        <f t="shared" si="228"/>
        <v>-2.175000000000038E-3</v>
      </c>
      <c r="Q1165" s="8"/>
    </row>
    <row r="1166" spans="1:17" x14ac:dyDescent="0.2">
      <c r="A1166" s="1" t="s">
        <v>1164</v>
      </c>
      <c r="B1166" s="7">
        <v>95.936011502282298</v>
      </c>
      <c r="C1166" s="7">
        <v>-3.1438935347956658</v>
      </c>
      <c r="D1166" s="2">
        <v>83.398974322028067</v>
      </c>
      <c r="E1166" s="3">
        <f t="shared" si="218"/>
        <v>195.9360115022823</v>
      </c>
      <c r="F1166" s="3">
        <f t="shared" si="217"/>
        <v>96.856106465204334</v>
      </c>
      <c r="G1166" s="3">
        <f t="shared" si="219"/>
        <v>183.39897432202807</v>
      </c>
      <c r="H1166" s="7">
        <f t="shared" si="220"/>
        <v>-0.78179999999999916</v>
      </c>
      <c r="I1166" s="7">
        <f t="shared" si="221"/>
        <v>0.35110000000000419</v>
      </c>
      <c r="J1166" s="7">
        <f t="shared" si="222"/>
        <v>0.12170000000000236</v>
      </c>
      <c r="K1166" s="8">
        <f t="shared" si="223"/>
        <v>-1.1329000000000033</v>
      </c>
      <c r="L1166" s="8">
        <f t="shared" si="224"/>
        <v>99.079905037077964</v>
      </c>
      <c r="M1166" s="17">
        <f t="shared" si="225"/>
        <v>-1.1329000000000033E-2</v>
      </c>
      <c r="N1166" s="8">
        <f t="shared" si="226"/>
        <v>1.8314335950208516</v>
      </c>
      <c r="O1166" s="8">
        <f t="shared" si="227"/>
        <v>1.8564574522773174</v>
      </c>
      <c r="P1166" s="8">
        <f t="shared" si="228"/>
        <v>-1.3479359425000004E-2</v>
      </c>
      <c r="Q1166" s="8"/>
    </row>
    <row r="1167" spans="1:17" x14ac:dyDescent="0.2">
      <c r="A1167" s="1" t="s">
        <v>1165</v>
      </c>
      <c r="B1167" s="7">
        <v>97.610676592592313</v>
      </c>
      <c r="C1167" s="7">
        <v>-2.7452338005848844</v>
      </c>
      <c r="D1167" s="2">
        <v>83.643445154799338</v>
      </c>
      <c r="E1167" s="3">
        <f t="shared" si="218"/>
        <v>197.61067659259231</v>
      </c>
      <c r="F1167" s="3">
        <f t="shared" si="217"/>
        <v>97.254766199415116</v>
      </c>
      <c r="G1167" s="3">
        <f t="shared" si="219"/>
        <v>183.64344515479934</v>
      </c>
      <c r="H1167" s="7">
        <f t="shared" si="220"/>
        <v>0.85470000000000823</v>
      </c>
      <c r="I1167" s="7">
        <f t="shared" si="221"/>
        <v>0.41160000000000085</v>
      </c>
      <c r="J1167" s="7">
        <f t="shared" si="222"/>
        <v>0.13330000000000286</v>
      </c>
      <c r="K1167" s="8">
        <f t="shared" si="223"/>
        <v>0.44310000000000738</v>
      </c>
      <c r="L1167" s="8">
        <f t="shared" si="224"/>
        <v>100.3559103931772</v>
      </c>
      <c r="M1167" s="17">
        <f t="shared" si="225"/>
        <v>4.4310000000000738E-3</v>
      </c>
      <c r="N1167" s="8">
        <f t="shared" si="226"/>
        <v>1.8395486772803891</v>
      </c>
      <c r="O1167" s="8">
        <f t="shared" si="227"/>
        <v>1.8564574522773174</v>
      </c>
      <c r="P1167" s="8">
        <f t="shared" si="228"/>
        <v>-9.1080864666122086E-3</v>
      </c>
      <c r="Q1167" s="8"/>
    </row>
    <row r="1168" spans="1:17" x14ac:dyDescent="0.2">
      <c r="A1168" s="1" t="s">
        <v>1166</v>
      </c>
      <c r="B1168" s="7">
        <v>96.062594552165933</v>
      </c>
      <c r="C1168" s="7">
        <v>-3.3062965467893122</v>
      </c>
      <c r="D1168" s="2">
        <v>83.77291378363347</v>
      </c>
      <c r="E1168" s="3">
        <f t="shared" si="218"/>
        <v>196.06259455216593</v>
      </c>
      <c r="F1168" s="3">
        <f t="shared" si="217"/>
        <v>96.693703453210688</v>
      </c>
      <c r="G1168" s="3">
        <f t="shared" si="219"/>
        <v>183.77291378363347</v>
      </c>
      <c r="H1168" s="7">
        <f t="shared" si="220"/>
        <v>-0.78340000000000076</v>
      </c>
      <c r="I1168" s="7">
        <f t="shared" si="221"/>
        <v>-0.57690000000000241</v>
      </c>
      <c r="J1168" s="7">
        <f t="shared" si="222"/>
        <v>7.0499999999995566E-2</v>
      </c>
      <c r="K1168" s="8">
        <f t="shared" si="223"/>
        <v>-0.20649999999999835</v>
      </c>
      <c r="L1168" s="8">
        <f t="shared" si="224"/>
        <v>99.368891098955245</v>
      </c>
      <c r="M1168" s="17">
        <f t="shared" si="225"/>
        <v>-2.0649999999999835E-3</v>
      </c>
      <c r="N1168" s="8">
        <f t="shared" si="226"/>
        <v>1.8357500092618051</v>
      </c>
      <c r="O1168" s="8">
        <f t="shared" si="227"/>
        <v>1.8564574522773174</v>
      </c>
      <c r="P1168" s="8">
        <f t="shared" si="228"/>
        <v>-1.1154278268058593E-2</v>
      </c>
      <c r="Q1168" s="8"/>
    </row>
    <row r="1169" spans="1:17" x14ac:dyDescent="0.2">
      <c r="A1169" s="1" t="s">
        <v>1167</v>
      </c>
      <c r="B1169" s="7">
        <v>97.95577496516168</v>
      </c>
      <c r="C1169" s="7">
        <v>-3.8102641291874448</v>
      </c>
      <c r="D1169" s="2">
        <v>83.95282746622766</v>
      </c>
      <c r="E1169" s="3">
        <f t="shared" si="218"/>
        <v>197.95577496516168</v>
      </c>
      <c r="F1169" s="3">
        <f t="shared" si="217"/>
        <v>96.189735870812555</v>
      </c>
      <c r="G1169" s="3">
        <f t="shared" si="219"/>
        <v>183.95282746622766</v>
      </c>
      <c r="H1169" s="7">
        <f t="shared" si="220"/>
        <v>0.96560000000001089</v>
      </c>
      <c r="I1169" s="7">
        <f t="shared" si="221"/>
        <v>-0.52119999999999944</v>
      </c>
      <c r="J1169" s="7">
        <f t="shared" si="222"/>
        <v>9.7900000000006315E-2</v>
      </c>
      <c r="K1169" s="8">
        <f t="shared" si="223"/>
        <v>1.4868000000000103</v>
      </c>
      <c r="L1169" s="8">
        <f t="shared" si="224"/>
        <v>101.76603909434911</v>
      </c>
      <c r="M1169" s="17">
        <f t="shared" si="225"/>
        <v>1.4868000000000103E-2</v>
      </c>
      <c r="N1169" s="8">
        <f t="shared" si="226"/>
        <v>1.8630439403995098</v>
      </c>
      <c r="O1169" s="8">
        <f t="shared" si="227"/>
        <v>1.8630439403995098</v>
      </c>
      <c r="P1169" s="8">
        <f t="shared" si="228"/>
        <v>0</v>
      </c>
      <c r="Q1169" s="8"/>
    </row>
    <row r="1170" spans="1:17" x14ac:dyDescent="0.2">
      <c r="A1170" s="1" t="s">
        <v>1168</v>
      </c>
      <c r="B1170" s="7">
        <v>96.761903686346784</v>
      </c>
      <c r="C1170" s="7">
        <v>-3.7737120295565347</v>
      </c>
      <c r="D1170" s="2">
        <v>84.003230540953439</v>
      </c>
      <c r="E1170" s="3">
        <f t="shared" si="218"/>
        <v>196.76190368634678</v>
      </c>
      <c r="F1170" s="3">
        <f t="shared" si="217"/>
        <v>96.226287970443465</v>
      </c>
      <c r="G1170" s="3">
        <f t="shared" si="219"/>
        <v>184.00323054095344</v>
      </c>
      <c r="H1170" s="7">
        <f t="shared" si="220"/>
        <v>-0.60310000000000086</v>
      </c>
      <c r="I1170" s="7">
        <f t="shared" si="221"/>
        <v>3.8000000000004697E-2</v>
      </c>
      <c r="J1170" s="7">
        <f t="shared" si="222"/>
        <v>2.7400000000010749E-2</v>
      </c>
      <c r="K1170" s="8">
        <f t="shared" si="223"/>
        <v>-0.64110000000000555</v>
      </c>
      <c r="L1170" s="8">
        <f t="shared" si="224"/>
        <v>100.53561571590333</v>
      </c>
      <c r="M1170" s="17">
        <f t="shared" si="225"/>
        <v>-6.4110000000000555E-3</v>
      </c>
      <c r="N1170" s="8">
        <f t="shared" si="226"/>
        <v>1.8510999656976084</v>
      </c>
      <c r="O1170" s="8">
        <f t="shared" si="227"/>
        <v>1.8630439403995098</v>
      </c>
      <c r="P1170" s="8">
        <f t="shared" si="228"/>
        <v>-6.4110000000000555E-3</v>
      </c>
      <c r="Q1170" s="8"/>
    </row>
    <row r="1171" spans="1:17" x14ac:dyDescent="0.2">
      <c r="A1171" s="1" t="s">
        <v>1169</v>
      </c>
      <c r="B1171" s="7">
        <v>97.807496442536035</v>
      </c>
      <c r="C1171" s="7">
        <v>-3.5712519196667074</v>
      </c>
      <c r="D1171" s="2">
        <v>84.952687210544781</v>
      </c>
      <c r="E1171" s="3">
        <f t="shared" si="218"/>
        <v>197.80749644253603</v>
      </c>
      <c r="F1171" s="3">
        <f t="shared" si="217"/>
        <v>96.428748080333293</v>
      </c>
      <c r="G1171" s="3">
        <f t="shared" si="219"/>
        <v>184.95268721054478</v>
      </c>
      <c r="H1171" s="7">
        <f t="shared" si="220"/>
        <v>0.53140000000000409</v>
      </c>
      <c r="I1171" s="7">
        <f t="shared" si="221"/>
        <v>0.21040000000001058</v>
      </c>
      <c r="J1171" s="7">
        <f t="shared" si="222"/>
        <v>0.51600000000000534</v>
      </c>
      <c r="K1171" s="8">
        <f t="shared" si="223"/>
        <v>0.32099999999999351</v>
      </c>
      <c r="L1171" s="8">
        <f t="shared" si="224"/>
        <v>101.37874836220276</v>
      </c>
      <c r="M1171" s="17">
        <f t="shared" si="225"/>
        <v>3.2099999999999351E-3</v>
      </c>
      <c r="N1171" s="8">
        <f t="shared" si="226"/>
        <v>1.8570419965874976</v>
      </c>
      <c r="O1171" s="8">
        <f t="shared" si="227"/>
        <v>1.8630439403995098</v>
      </c>
      <c r="P1171" s="8">
        <f t="shared" si="228"/>
        <v>-3.2215793100002221E-3</v>
      </c>
      <c r="Q1171" s="8"/>
    </row>
    <row r="1172" spans="1:17" x14ac:dyDescent="0.2">
      <c r="A1172" s="1" t="s">
        <v>1170</v>
      </c>
      <c r="B1172" s="7">
        <v>96.999255012071814</v>
      </c>
      <c r="C1172" s="7">
        <v>-3.9064382479939468</v>
      </c>
      <c r="D1172" s="2">
        <v>84.233406209982974</v>
      </c>
      <c r="E1172" s="3">
        <f t="shared" si="218"/>
        <v>196.99925501207181</v>
      </c>
      <c r="F1172" s="3">
        <f t="shared" si="217"/>
        <v>96.093561752006053</v>
      </c>
      <c r="G1172" s="3">
        <f t="shared" si="219"/>
        <v>184.23340620998297</v>
      </c>
      <c r="H1172" s="7">
        <f t="shared" si="220"/>
        <v>-0.40860000000001451</v>
      </c>
      <c r="I1172" s="7">
        <f t="shared" si="221"/>
        <v>-0.34760000000000346</v>
      </c>
      <c r="J1172" s="7">
        <f t="shared" si="222"/>
        <v>-0.38890000000000313</v>
      </c>
      <c r="K1172" s="8">
        <f t="shared" si="223"/>
        <v>-6.1000000000011045E-2</v>
      </c>
      <c r="L1172" s="8">
        <f t="shared" si="224"/>
        <v>100.90569326006576</v>
      </c>
      <c r="M1172" s="17">
        <f t="shared" si="225"/>
        <v>-6.1000000000011045E-4</v>
      </c>
      <c r="N1172" s="8">
        <f t="shared" si="226"/>
        <v>1.855909200969579</v>
      </c>
      <c r="O1172" s="8">
        <f t="shared" si="227"/>
        <v>1.8630439403995098</v>
      </c>
      <c r="P1172" s="8">
        <f t="shared" si="228"/>
        <v>-3.8296141466211964E-3</v>
      </c>
      <c r="Q1172" s="8"/>
    </row>
    <row r="1173" spans="1:17" x14ac:dyDescent="0.2">
      <c r="A1173" s="1" t="s">
        <v>1171</v>
      </c>
      <c r="B1173" s="7">
        <v>98.257686253088934</v>
      </c>
      <c r="C1173" s="7">
        <v>-2.8604598283233571</v>
      </c>
      <c r="D1173" s="2">
        <v>84.557104304693922</v>
      </c>
      <c r="E1173" s="3">
        <f t="shared" si="218"/>
        <v>198.25768625308893</v>
      </c>
      <c r="F1173" s="3">
        <f t="shared" si="217"/>
        <v>97.139540171676643</v>
      </c>
      <c r="G1173" s="3">
        <f t="shared" si="219"/>
        <v>184.55710430469392</v>
      </c>
      <c r="H1173" s="7">
        <f t="shared" si="220"/>
        <v>0.63880000000000603</v>
      </c>
      <c r="I1173" s="7">
        <f t="shared" si="221"/>
        <v>1.0885000000000034</v>
      </c>
      <c r="J1173" s="7">
        <f t="shared" si="222"/>
        <v>0.17570000000000086</v>
      </c>
      <c r="K1173" s="8">
        <f t="shared" si="223"/>
        <v>-0.44969999999999732</v>
      </c>
      <c r="L1173" s="8">
        <f t="shared" si="224"/>
        <v>101.11814608141229</v>
      </c>
      <c r="M1173" s="17">
        <f t="shared" si="225"/>
        <v>-4.4969999999999732E-3</v>
      </c>
      <c r="N1173" s="8">
        <f t="shared" si="226"/>
        <v>1.8475631772928189</v>
      </c>
      <c r="O1173" s="8">
        <f t="shared" si="227"/>
        <v>1.8630439403995098</v>
      </c>
      <c r="P1173" s="8">
        <f t="shared" si="228"/>
        <v>-8.3093923718037255E-3</v>
      </c>
      <c r="Q1173" s="8"/>
    </row>
    <row r="1174" spans="1:17" x14ac:dyDescent="0.2">
      <c r="A1174" s="1" t="s">
        <v>1172</v>
      </c>
      <c r="B1174" s="7">
        <v>95.666458293761053</v>
      </c>
      <c r="C1174" s="7">
        <v>-3.7202418983828665</v>
      </c>
      <c r="D1174" s="2">
        <v>83.643546638385686</v>
      </c>
      <c r="E1174" s="3">
        <f t="shared" si="218"/>
        <v>195.66645829376105</v>
      </c>
      <c r="F1174" s="3">
        <f t="shared" si="217"/>
        <v>96.279758101617134</v>
      </c>
      <c r="G1174" s="3">
        <f t="shared" si="219"/>
        <v>183.64354663838569</v>
      </c>
      <c r="H1174" s="7">
        <f t="shared" si="220"/>
        <v>-1.3070000000000026</v>
      </c>
      <c r="I1174" s="7">
        <f t="shared" si="221"/>
        <v>-0.88509999999999422</v>
      </c>
      <c r="J1174" s="7">
        <f t="shared" si="222"/>
        <v>-0.49500000000000099</v>
      </c>
      <c r="K1174" s="8">
        <f t="shared" si="223"/>
        <v>-0.42190000000000838</v>
      </c>
      <c r="L1174" s="8">
        <f t="shared" si="224"/>
        <v>99.38670019214392</v>
      </c>
      <c r="M1174" s="17">
        <f t="shared" si="225"/>
        <v>-4.2190000000000838E-3</v>
      </c>
      <c r="N1174" s="8">
        <f t="shared" si="226"/>
        <v>1.8397683082478204</v>
      </c>
      <c r="O1174" s="8">
        <f t="shared" si="227"/>
        <v>1.8630439403995098</v>
      </c>
      <c r="P1174" s="8">
        <f t="shared" si="228"/>
        <v>-1.2493335045387188E-2</v>
      </c>
      <c r="Q1174" s="8"/>
    </row>
    <row r="1175" spans="1:17" x14ac:dyDescent="0.2">
      <c r="A1175" s="1" t="s">
        <v>1173</v>
      </c>
      <c r="B1175" s="7">
        <v>94.466240238587119</v>
      </c>
      <c r="C1175" s="7">
        <v>-3.4219672077840499</v>
      </c>
      <c r="D1175" s="2">
        <v>83.880997744189131</v>
      </c>
      <c r="E1175" s="3">
        <f t="shared" si="218"/>
        <v>194.46624023858712</v>
      </c>
      <c r="F1175" s="3">
        <f t="shared" si="217"/>
        <v>96.57803279221595</v>
      </c>
      <c r="G1175" s="3">
        <f t="shared" si="219"/>
        <v>183.88099774418913</v>
      </c>
      <c r="H1175" s="7">
        <f t="shared" si="220"/>
        <v>-0.61339999999999728</v>
      </c>
      <c r="I1175" s="7">
        <f t="shared" si="221"/>
        <v>0.30980000000000452</v>
      </c>
      <c r="J1175" s="7">
        <f t="shared" si="222"/>
        <v>0.12929999999999886</v>
      </c>
      <c r="K1175" s="8">
        <f t="shared" si="223"/>
        <v>-0.9232000000000018</v>
      </c>
      <c r="L1175" s="8">
        <f t="shared" si="224"/>
        <v>97.888207446371169</v>
      </c>
      <c r="M1175" s="17">
        <f t="shared" si="225"/>
        <v>-9.232000000000018E-3</v>
      </c>
      <c r="N1175" s="8">
        <f t="shared" si="226"/>
        <v>1.8227835672260766</v>
      </c>
      <c r="O1175" s="8">
        <f t="shared" si="227"/>
        <v>1.8630439403995098</v>
      </c>
      <c r="P1175" s="8">
        <f t="shared" si="228"/>
        <v>-2.160999657624818E-2</v>
      </c>
      <c r="Q1175" s="8"/>
    </row>
    <row r="1176" spans="1:17" x14ac:dyDescent="0.2">
      <c r="A1176" s="1" t="s">
        <v>1174</v>
      </c>
      <c r="B1176" s="7">
        <v>97.158041935969635</v>
      </c>
      <c r="C1176" s="7">
        <v>-2.4365815392050791</v>
      </c>
      <c r="D1176" s="2">
        <v>85.384408781745606</v>
      </c>
      <c r="E1176" s="3">
        <f t="shared" si="218"/>
        <v>197.15804193596964</v>
      </c>
      <c r="F1176" s="3">
        <f t="shared" si="217"/>
        <v>97.563418460794921</v>
      </c>
      <c r="G1176" s="3">
        <f t="shared" si="219"/>
        <v>185.38440878174561</v>
      </c>
      <c r="H1176" s="7">
        <f t="shared" si="220"/>
        <v>1.384199999999991</v>
      </c>
      <c r="I1176" s="7">
        <f t="shared" si="221"/>
        <v>1.0202999999999962</v>
      </c>
      <c r="J1176" s="7">
        <f t="shared" si="222"/>
        <v>0.81759999999999611</v>
      </c>
      <c r="K1176" s="8">
        <f t="shared" si="223"/>
        <v>0.36389999999999478</v>
      </c>
      <c r="L1176" s="8">
        <f t="shared" si="224"/>
        <v>99.594623475174714</v>
      </c>
      <c r="M1176" s="17">
        <f t="shared" si="225"/>
        <v>3.6389999999999478E-3</v>
      </c>
      <c r="N1176" s="8">
        <f t="shared" si="226"/>
        <v>1.8294166766272122</v>
      </c>
      <c r="O1176" s="8">
        <f t="shared" si="227"/>
        <v>1.8630439403995098</v>
      </c>
      <c r="P1176" s="8">
        <f t="shared" si="228"/>
        <v>-1.8049635353789117E-2</v>
      </c>
      <c r="Q1176" s="8"/>
    </row>
    <row r="1177" spans="1:17" x14ac:dyDescent="0.2">
      <c r="A1177" s="1" t="s">
        <v>1175</v>
      </c>
      <c r="B1177" s="7">
        <v>95.310473924987662</v>
      </c>
      <c r="C1177" s="7">
        <v>-2.8051761341499599</v>
      </c>
      <c r="D1177" s="2">
        <v>84.6938518590336</v>
      </c>
      <c r="E1177" s="3">
        <f t="shared" si="218"/>
        <v>195.31047392498766</v>
      </c>
      <c r="F1177" s="3">
        <f t="shared" si="217"/>
        <v>97.19482386585004</v>
      </c>
      <c r="G1177" s="3">
        <f t="shared" si="219"/>
        <v>184.6938518590336</v>
      </c>
      <c r="H1177" s="7">
        <f t="shared" si="220"/>
        <v>-0.93710000000000182</v>
      </c>
      <c r="I1177" s="7">
        <f t="shared" si="221"/>
        <v>-0.37779999999999481</v>
      </c>
      <c r="J1177" s="7">
        <f t="shared" si="222"/>
        <v>-0.37249999999999783</v>
      </c>
      <c r="K1177" s="8">
        <f t="shared" si="223"/>
        <v>-0.55930000000000701</v>
      </c>
      <c r="L1177" s="8">
        <f t="shared" si="224"/>
        <v>98.115650059137621</v>
      </c>
      <c r="M1177" s="17">
        <f t="shared" si="225"/>
        <v>-5.5930000000000701E-3</v>
      </c>
      <c r="N1177" s="8">
        <f t="shared" si="226"/>
        <v>1.8191847491548361</v>
      </c>
      <c r="O1177" s="8">
        <f t="shared" si="227"/>
        <v>1.8630439403995098</v>
      </c>
      <c r="P1177" s="8">
        <f t="shared" si="228"/>
        <v>-2.3541683743255493E-2</v>
      </c>
      <c r="Q1177" s="8"/>
    </row>
    <row r="1178" spans="1:17" x14ac:dyDescent="0.2">
      <c r="A1178" s="1" t="s">
        <v>1176</v>
      </c>
      <c r="B1178" s="7">
        <v>96.50948492441313</v>
      </c>
      <c r="C1178" s="7">
        <v>-1.8215645166275607</v>
      </c>
      <c r="D1178" s="2">
        <v>84.981604880229952</v>
      </c>
      <c r="E1178" s="3">
        <f t="shared" si="218"/>
        <v>196.50948492441313</v>
      </c>
      <c r="F1178" s="3">
        <f t="shared" si="217"/>
        <v>98.178435483372439</v>
      </c>
      <c r="G1178" s="3">
        <f t="shared" si="219"/>
        <v>184.98160488022995</v>
      </c>
      <c r="H1178" s="7">
        <f t="shared" si="220"/>
        <v>0.61389999999998945</v>
      </c>
      <c r="I1178" s="7">
        <f t="shared" si="221"/>
        <v>1.0119999999999907</v>
      </c>
      <c r="J1178" s="7">
        <f t="shared" si="222"/>
        <v>0.15579999999999483</v>
      </c>
      <c r="K1178" s="8">
        <f t="shared" si="223"/>
        <v>-0.39810000000000123</v>
      </c>
      <c r="L1178" s="8">
        <f t="shared" si="224"/>
        <v>98.33104944104069</v>
      </c>
      <c r="M1178" s="17">
        <f t="shared" si="225"/>
        <v>-3.9810000000000123E-3</v>
      </c>
      <c r="N1178" s="8">
        <f t="shared" si="226"/>
        <v>1.8119425746684505</v>
      </c>
      <c r="O1178" s="8">
        <f t="shared" si="227"/>
        <v>1.8630439403995098</v>
      </c>
      <c r="P1178" s="8">
        <f t="shared" si="228"/>
        <v>-2.7428964300273639E-2</v>
      </c>
      <c r="Q1178" s="8"/>
    </row>
    <row r="1179" spans="1:17" x14ac:dyDescent="0.2">
      <c r="A1179" s="1" t="s">
        <v>1177</v>
      </c>
      <c r="B1179" s="7">
        <v>94.700615115683917</v>
      </c>
      <c r="C1179" s="7">
        <v>-1.2778523409206457</v>
      </c>
      <c r="D1179" s="2">
        <v>85.22615056188161</v>
      </c>
      <c r="E1179" s="3">
        <f t="shared" si="218"/>
        <v>194.70061511568392</v>
      </c>
      <c r="F1179" s="3">
        <f t="shared" si="217"/>
        <v>98.722147659079354</v>
      </c>
      <c r="G1179" s="3">
        <f t="shared" si="219"/>
        <v>185.22615056188161</v>
      </c>
      <c r="H1179" s="7">
        <f t="shared" si="220"/>
        <v>-0.92049999999999077</v>
      </c>
      <c r="I1179" s="7">
        <f t="shared" si="221"/>
        <v>0.55380000000000429</v>
      </c>
      <c r="J1179" s="7">
        <f t="shared" si="222"/>
        <v>0.13220000000000454</v>
      </c>
      <c r="K1179" s="8">
        <f t="shared" si="223"/>
        <v>-1.4742999999999951</v>
      </c>
      <c r="L1179" s="8">
        <f t="shared" si="224"/>
        <v>95.978467456604562</v>
      </c>
      <c r="M1179" s="17">
        <f t="shared" si="225"/>
        <v>-1.4742999999999951E-2</v>
      </c>
      <c r="N1179" s="8">
        <f t="shared" si="226"/>
        <v>1.7852291052901137</v>
      </c>
      <c r="O1179" s="8">
        <f t="shared" si="227"/>
        <v>1.8630439403995098</v>
      </c>
      <c r="P1179" s="8">
        <f t="shared" si="228"/>
        <v>-4.1767579079594608E-2</v>
      </c>
      <c r="Q1179" s="8"/>
    </row>
    <row r="1180" spans="1:17" x14ac:dyDescent="0.2">
      <c r="A1180" s="1" t="s">
        <v>1178</v>
      </c>
      <c r="B1180" s="7">
        <v>94.499684080884521</v>
      </c>
      <c r="C1180" s="7">
        <v>-2.7444685665439295</v>
      </c>
      <c r="D1180" s="2">
        <v>85.298018308299618</v>
      </c>
      <c r="E1180" s="3">
        <f t="shared" si="218"/>
        <v>194.49968408088452</v>
      </c>
      <c r="F1180" s="3">
        <f t="shared" si="217"/>
        <v>97.255531433456071</v>
      </c>
      <c r="G1180" s="3">
        <f t="shared" si="219"/>
        <v>185.29801830829962</v>
      </c>
      <c r="H1180" s="7">
        <f t="shared" si="220"/>
        <v>-0.10320000000000329</v>
      </c>
      <c r="I1180" s="7">
        <f t="shared" si="221"/>
        <v>-1.485599999999998</v>
      </c>
      <c r="J1180" s="7">
        <f t="shared" si="222"/>
        <v>3.8800000000005497E-2</v>
      </c>
      <c r="K1180" s="8">
        <f t="shared" si="223"/>
        <v>1.3823999999999947</v>
      </c>
      <c r="L1180" s="8">
        <f t="shared" si="224"/>
        <v>97.24415264742845</v>
      </c>
      <c r="M1180" s="17">
        <f t="shared" si="225"/>
        <v>1.3823999999999947E-2</v>
      </c>
      <c r="N1180" s="8">
        <f t="shared" si="226"/>
        <v>1.8099081124416443</v>
      </c>
      <c r="O1180" s="8">
        <f t="shared" si="227"/>
        <v>1.8630439403995098</v>
      </c>
      <c r="P1180" s="8">
        <f t="shared" si="228"/>
        <v>-2.8520974092790974E-2</v>
      </c>
      <c r="Q1180" s="8"/>
    </row>
    <row r="1181" spans="1:17" x14ac:dyDescent="0.2">
      <c r="A1181" s="1" t="s">
        <v>1179</v>
      </c>
      <c r="B1181" s="7">
        <v>97.741799314828796</v>
      </c>
      <c r="C1181" s="7">
        <v>-2.0747669770931623</v>
      </c>
      <c r="D1181" s="2">
        <v>85.916728391431036</v>
      </c>
      <c r="E1181" s="3">
        <f t="shared" si="218"/>
        <v>197.7417993148288</v>
      </c>
      <c r="F1181" s="3">
        <f t="shared" si="217"/>
        <v>97.925233022906838</v>
      </c>
      <c r="G1181" s="3">
        <f t="shared" si="219"/>
        <v>185.91672839143104</v>
      </c>
      <c r="H1181" s="7">
        <f t="shared" si="220"/>
        <v>1.6669000000000045</v>
      </c>
      <c r="I1181" s="7">
        <f t="shared" si="221"/>
        <v>0.68859999999999477</v>
      </c>
      <c r="J1181" s="7">
        <f t="shared" si="222"/>
        <v>0.33389999999999809</v>
      </c>
      <c r="K1181" s="8">
        <f t="shared" si="223"/>
        <v>0.97830000000000972</v>
      </c>
      <c r="L1181" s="8">
        <f t="shared" si="224"/>
        <v>99.816566291921959</v>
      </c>
      <c r="M1181" s="17">
        <f t="shared" si="225"/>
        <v>9.7830000000000972E-3</v>
      </c>
      <c r="N1181" s="8">
        <f t="shared" si="226"/>
        <v>1.8276144435056612</v>
      </c>
      <c r="O1181" s="8">
        <f t="shared" si="227"/>
        <v>1.8630439403995098</v>
      </c>
      <c r="P1181" s="8">
        <f t="shared" si="228"/>
        <v>-1.9016994782340535E-2</v>
      </c>
      <c r="Q1181" s="8"/>
    </row>
    <row r="1182" spans="1:17" x14ac:dyDescent="0.2">
      <c r="A1182" s="1" t="s">
        <v>1180</v>
      </c>
      <c r="B1182" s="7">
        <v>99.077742910999774</v>
      </c>
      <c r="C1182" s="7">
        <v>0.54522263243471514</v>
      </c>
      <c r="D1182" s="2">
        <v>86.204527486980993</v>
      </c>
      <c r="E1182" s="3">
        <f t="shared" si="218"/>
        <v>199.07774291099977</v>
      </c>
      <c r="F1182" s="3">
        <f t="shared" si="217"/>
        <v>100.54522263243472</v>
      </c>
      <c r="G1182" s="3">
        <f t="shared" si="219"/>
        <v>186.20452748698099</v>
      </c>
      <c r="H1182" s="7">
        <f t="shared" si="220"/>
        <v>0.67559999999999842</v>
      </c>
      <c r="I1182" s="7">
        <f t="shared" si="221"/>
        <v>2.6755000000000084</v>
      </c>
      <c r="J1182" s="7">
        <f t="shared" si="222"/>
        <v>0.15480000000001048</v>
      </c>
      <c r="K1182" s="8">
        <f t="shared" si="223"/>
        <v>-1.99990000000001</v>
      </c>
      <c r="L1182" s="8">
        <f t="shared" si="224"/>
        <v>98.532520278565059</v>
      </c>
      <c r="M1182" s="17">
        <f t="shared" si="225"/>
        <v>-1.99990000000001E-2</v>
      </c>
      <c r="N1182" s="8">
        <f t="shared" si="226"/>
        <v>1.7910639822499912</v>
      </c>
      <c r="O1182" s="8">
        <f t="shared" si="227"/>
        <v>1.8630439403995098</v>
      </c>
      <c r="P1182" s="8">
        <f t="shared" si="228"/>
        <v>-3.8635673903688605E-2</v>
      </c>
      <c r="Q1182" s="8"/>
    </row>
    <row r="1183" spans="1:17" x14ac:dyDescent="0.2">
      <c r="A1183" s="1" t="s">
        <v>1181</v>
      </c>
      <c r="B1183" s="7">
        <v>97.602377758286366</v>
      </c>
      <c r="C1183" s="7">
        <v>1.3963379420182633</v>
      </c>
      <c r="D1183" s="2">
        <v>86.07511534037755</v>
      </c>
      <c r="E1183" s="3">
        <f t="shared" si="218"/>
        <v>197.60237775828637</v>
      </c>
      <c r="F1183" s="3">
        <f t="shared" si="217"/>
        <v>101.39633794201826</v>
      </c>
      <c r="G1183" s="3">
        <f t="shared" si="219"/>
        <v>186.07511534037755</v>
      </c>
      <c r="H1183" s="7">
        <f t="shared" si="220"/>
        <v>-0.74109999999999454</v>
      </c>
      <c r="I1183" s="7">
        <f t="shared" si="221"/>
        <v>0.84649999999999448</v>
      </c>
      <c r="J1183" s="7">
        <f t="shared" si="222"/>
        <v>-6.9500000000000117E-2</v>
      </c>
      <c r="K1183" s="8">
        <f t="shared" si="223"/>
        <v>-1.587599999999989</v>
      </c>
      <c r="L1183" s="8">
        <f t="shared" si="224"/>
        <v>96.206039816268103</v>
      </c>
      <c r="M1183" s="17">
        <f t="shared" si="225"/>
        <v>-1.587599999999989E-2</v>
      </c>
      <c r="N1183" s="8">
        <f t="shared" si="226"/>
        <v>1.7626290504677906</v>
      </c>
      <c r="O1183" s="8">
        <f t="shared" si="227"/>
        <v>1.8630439403995098</v>
      </c>
      <c r="P1183" s="8">
        <f t="shared" si="228"/>
        <v>-5.3898293944793507E-2</v>
      </c>
      <c r="Q1183" s="8"/>
    </row>
    <row r="1184" spans="1:17" x14ac:dyDescent="0.2">
      <c r="A1184" s="1" t="s">
        <v>1182</v>
      </c>
      <c r="B1184" s="7">
        <v>96.973211787503999</v>
      </c>
      <c r="C1184" s="7">
        <v>1.1646473098207508</v>
      </c>
      <c r="D1184" s="2">
        <v>86.391629111571518</v>
      </c>
      <c r="E1184" s="3">
        <f t="shared" si="218"/>
        <v>196.973211787504</v>
      </c>
      <c r="F1184" s="3">
        <f t="shared" si="217"/>
        <v>101.16464730982075</v>
      </c>
      <c r="G1184" s="3">
        <f t="shared" si="219"/>
        <v>186.39162911157152</v>
      </c>
      <c r="H1184" s="7">
        <f t="shared" si="220"/>
        <v>-0.31839999999999646</v>
      </c>
      <c r="I1184" s="7">
        <f t="shared" si="221"/>
        <v>-0.22849999999999815</v>
      </c>
      <c r="J1184" s="7">
        <f t="shared" si="222"/>
        <v>0.17009999999999525</v>
      </c>
      <c r="K1184" s="8">
        <f t="shared" si="223"/>
        <v>-8.9899999999998315E-2</v>
      </c>
      <c r="L1184" s="8">
        <f t="shared" si="224"/>
        <v>95.808564477683248</v>
      </c>
      <c r="M1184" s="17">
        <f t="shared" si="225"/>
        <v>-8.9899999999998315E-4</v>
      </c>
      <c r="N1184" s="8">
        <f t="shared" si="226"/>
        <v>1.7610444469514202</v>
      </c>
      <c r="O1184" s="8">
        <f t="shared" si="227"/>
        <v>1.8630439403995098</v>
      </c>
      <c r="P1184" s="8">
        <f t="shared" si="228"/>
        <v>-5.474883937853714E-2</v>
      </c>
      <c r="Q1184" s="8"/>
    </row>
    <row r="1185" spans="1:17" x14ac:dyDescent="0.2">
      <c r="A1185" s="1" t="s">
        <v>1183</v>
      </c>
      <c r="B1185" s="7">
        <v>96.771708191845391</v>
      </c>
      <c r="C1185" s="7">
        <v>1.7347100974115932</v>
      </c>
      <c r="D1185" s="2">
        <v>85.715400281154757</v>
      </c>
      <c r="E1185" s="3">
        <f t="shared" si="218"/>
        <v>196.77170819184539</v>
      </c>
      <c r="F1185" s="3">
        <f t="shared" si="217"/>
        <v>101.73471009741159</v>
      </c>
      <c r="G1185" s="3">
        <f t="shared" si="219"/>
        <v>185.71540028115476</v>
      </c>
      <c r="H1185" s="7">
        <f t="shared" si="220"/>
        <v>-0.10229999999999961</v>
      </c>
      <c r="I1185" s="7">
        <f t="shared" si="221"/>
        <v>0.56350000000000566</v>
      </c>
      <c r="J1185" s="7">
        <f t="shared" si="222"/>
        <v>-0.36279999999998536</v>
      </c>
      <c r="K1185" s="8">
        <f t="shared" si="223"/>
        <v>-0.66580000000000528</v>
      </c>
      <c r="L1185" s="8">
        <f t="shared" si="224"/>
        <v>95.036998094433798</v>
      </c>
      <c r="M1185" s="17">
        <f t="shared" si="225"/>
        <v>-6.6580000000000528E-3</v>
      </c>
      <c r="N1185" s="8">
        <f t="shared" si="226"/>
        <v>1.7493194130236176</v>
      </c>
      <c r="O1185" s="8">
        <f t="shared" si="227"/>
        <v>1.8630439403995098</v>
      </c>
      <c r="P1185" s="8">
        <f t="shared" si="228"/>
        <v>-6.1042321605954797E-2</v>
      </c>
      <c r="Q1185" s="8"/>
    </row>
    <row r="1186" spans="1:17" x14ac:dyDescent="0.2">
      <c r="A1186" s="1" t="s">
        <v>1184</v>
      </c>
      <c r="B1186" s="7">
        <v>97.933251585301861</v>
      </c>
      <c r="C1186" s="7">
        <v>2.1799011887978565</v>
      </c>
      <c r="D1186" s="2">
        <v>85.657828507067592</v>
      </c>
      <c r="E1186" s="3">
        <f t="shared" si="218"/>
        <v>197.93325158530186</v>
      </c>
      <c r="F1186" s="3">
        <f t="shared" si="217"/>
        <v>102.17990118879786</v>
      </c>
      <c r="G1186" s="3">
        <f t="shared" si="219"/>
        <v>185.65782850706759</v>
      </c>
      <c r="H1186" s="7">
        <f t="shared" si="220"/>
        <v>0.59029999999999916</v>
      </c>
      <c r="I1186" s="7">
        <f t="shared" si="221"/>
        <v>0.43759999999999355</v>
      </c>
      <c r="J1186" s="7">
        <f t="shared" si="222"/>
        <v>-3.1000000000003247E-2</v>
      </c>
      <c r="K1186" s="8">
        <f t="shared" si="223"/>
        <v>0.15270000000000561</v>
      </c>
      <c r="L1186" s="8">
        <f t="shared" si="224"/>
        <v>95.753350396504004</v>
      </c>
      <c r="M1186" s="17">
        <f t="shared" si="225"/>
        <v>1.5270000000000561E-3</v>
      </c>
      <c r="N1186" s="8">
        <f t="shared" si="226"/>
        <v>1.7519906237673049</v>
      </c>
      <c r="O1186" s="8">
        <f t="shared" si="227"/>
        <v>1.8630439403995098</v>
      </c>
      <c r="P1186" s="8">
        <f t="shared" si="228"/>
        <v>-5.9608533231046978E-2</v>
      </c>
      <c r="Q1186" s="8"/>
    </row>
    <row r="1187" spans="1:17" x14ac:dyDescent="0.2">
      <c r="A1187" s="1" t="s">
        <v>1185</v>
      </c>
      <c r="B1187" s="7">
        <v>96.859859561954778</v>
      </c>
      <c r="C1187" s="7">
        <v>1.8901189890264334</v>
      </c>
      <c r="D1187" s="2">
        <v>85.830490287579181</v>
      </c>
      <c r="E1187" s="3">
        <f t="shared" si="218"/>
        <v>196.85985956195478</v>
      </c>
      <c r="F1187" s="3">
        <f t="shared" si="217"/>
        <v>101.89011898902643</v>
      </c>
      <c r="G1187" s="3">
        <f t="shared" si="219"/>
        <v>185.83049028757918</v>
      </c>
      <c r="H1187" s="7">
        <f t="shared" si="220"/>
        <v>-0.54229999999999556</v>
      </c>
      <c r="I1187" s="7">
        <f t="shared" si="221"/>
        <v>-0.28359999999999497</v>
      </c>
      <c r="J1187" s="7">
        <f t="shared" si="222"/>
        <v>9.3000000000009742E-2</v>
      </c>
      <c r="K1187" s="8">
        <f t="shared" si="223"/>
        <v>-0.2587000000000006</v>
      </c>
      <c r="L1187" s="8">
        <f t="shared" si="224"/>
        <v>94.969740572928345</v>
      </c>
      <c r="M1187" s="17">
        <f t="shared" si="225"/>
        <v>-2.587000000000006E-3</v>
      </c>
      <c r="N1187" s="8">
        <f t="shared" si="226"/>
        <v>1.7474582240236187</v>
      </c>
      <c r="O1187" s="8">
        <f t="shared" si="227"/>
        <v>1.8630439403995098</v>
      </c>
      <c r="P1187" s="8">
        <f t="shared" si="228"/>
        <v>-6.2041325955578319E-2</v>
      </c>
      <c r="Q1187" s="8"/>
    </row>
    <row r="1188" spans="1:17" x14ac:dyDescent="0.2">
      <c r="A1188" s="1" t="s">
        <v>1186</v>
      </c>
      <c r="B1188" s="7">
        <v>95.746420196272368</v>
      </c>
      <c r="C1188" s="7">
        <v>-0.79550076728632746</v>
      </c>
      <c r="D1188" s="2">
        <v>85.398806058641128</v>
      </c>
      <c r="E1188" s="3">
        <f t="shared" si="218"/>
        <v>195.74642019627237</v>
      </c>
      <c r="F1188" s="3">
        <f t="shared" si="217"/>
        <v>99.204499232713673</v>
      </c>
      <c r="G1188" s="3">
        <f t="shared" si="219"/>
        <v>185.39880605864113</v>
      </c>
      <c r="H1188" s="7">
        <f t="shared" si="220"/>
        <v>-0.56559999999999944</v>
      </c>
      <c r="I1188" s="7">
        <f t="shared" si="221"/>
        <v>-2.6357999999999993</v>
      </c>
      <c r="J1188" s="7">
        <f t="shared" si="222"/>
        <v>-0.2323000000000075</v>
      </c>
      <c r="K1188" s="8">
        <f t="shared" si="223"/>
        <v>2.0701999999999998</v>
      </c>
      <c r="L1188" s="8">
        <f t="shared" si="224"/>
        <v>96.541920963558695</v>
      </c>
      <c r="M1188" s="17">
        <f t="shared" si="225"/>
        <v>2.0701999999999998E-2</v>
      </c>
      <c r="N1188" s="8">
        <f t="shared" si="226"/>
        <v>1.7836341041773556</v>
      </c>
      <c r="O1188" s="8">
        <f t="shared" si="227"/>
        <v>1.8630439403995098</v>
      </c>
      <c r="P1188" s="8">
        <f t="shared" si="228"/>
        <v>-4.2623705485510754E-2</v>
      </c>
      <c r="Q1188" s="8"/>
    </row>
    <row r="1189" spans="1:17" x14ac:dyDescent="0.2">
      <c r="A1189" s="1" t="s">
        <v>1187</v>
      </c>
      <c r="B1189" s="7">
        <v>96.461090376408976</v>
      </c>
      <c r="C1189" s="7">
        <v>-2.5340596163396327</v>
      </c>
      <c r="D1189" s="2">
        <v>84.470885034317632</v>
      </c>
      <c r="E1189" s="3">
        <f t="shared" si="218"/>
        <v>196.46109037640898</v>
      </c>
      <c r="F1189" s="3">
        <f t="shared" si="217"/>
        <v>97.465940383660367</v>
      </c>
      <c r="G1189" s="3">
        <f t="shared" si="219"/>
        <v>184.47088503431763</v>
      </c>
      <c r="H1189" s="7">
        <f t="shared" si="220"/>
        <v>0.36510000000000709</v>
      </c>
      <c r="I1189" s="7">
        <f t="shared" si="221"/>
        <v>-1.7525000000000013</v>
      </c>
      <c r="J1189" s="7">
        <f t="shared" si="222"/>
        <v>-0.50050000000000372</v>
      </c>
      <c r="K1189" s="8">
        <f t="shared" si="223"/>
        <v>2.1176000000000084</v>
      </c>
      <c r="L1189" s="8">
        <f t="shared" si="224"/>
        <v>98.995149992748608</v>
      </c>
      <c r="M1189" s="17">
        <f t="shared" si="225"/>
        <v>2.1176000000000084E-2</v>
      </c>
      <c r="N1189" s="8">
        <f t="shared" si="226"/>
        <v>1.8214043399674154</v>
      </c>
      <c r="O1189" s="8">
        <f t="shared" si="227"/>
        <v>1.8630439403995098</v>
      </c>
      <c r="P1189" s="8">
        <f t="shared" si="228"/>
        <v>-2.2350305072871945E-2</v>
      </c>
      <c r="Q1189" s="8"/>
    </row>
    <row r="1190" spans="1:17" x14ac:dyDescent="0.2">
      <c r="A1190" s="1" t="s">
        <v>1188</v>
      </c>
      <c r="B1190" s="7">
        <v>101.20601863118</v>
      </c>
      <c r="C1190" s="7">
        <v>-1.4450726644329848</v>
      </c>
      <c r="D1190" s="2">
        <v>86.039072027994393</v>
      </c>
      <c r="E1190" s="3">
        <f t="shared" si="218"/>
        <v>201.20601863118</v>
      </c>
      <c r="F1190" s="3">
        <f t="shared" si="217"/>
        <v>98.554927335567015</v>
      </c>
      <c r="G1190" s="3">
        <f t="shared" si="219"/>
        <v>186.03907202799439</v>
      </c>
      <c r="H1190" s="7">
        <f t="shared" si="220"/>
        <v>2.4151999999999951</v>
      </c>
      <c r="I1190" s="7">
        <f t="shared" si="221"/>
        <v>1.11730000000001</v>
      </c>
      <c r="J1190" s="7">
        <f t="shared" si="222"/>
        <v>0.85010000000000918</v>
      </c>
      <c r="K1190" s="8">
        <f t="shared" si="223"/>
        <v>1.2978999999999852</v>
      </c>
      <c r="L1190" s="8">
        <f t="shared" si="224"/>
        <v>102.65109129561299</v>
      </c>
      <c r="M1190" s="17">
        <f t="shared" si="225"/>
        <v>1.2978999999999852E-2</v>
      </c>
      <c r="N1190" s="8">
        <f t="shared" si="226"/>
        <v>1.8450443468958522</v>
      </c>
      <c r="O1190" s="8">
        <f t="shared" si="227"/>
        <v>1.8630439403995098</v>
      </c>
      <c r="P1190" s="8">
        <f t="shared" si="228"/>
        <v>-9.6613896824129242E-3</v>
      </c>
      <c r="Q1190" s="8"/>
    </row>
    <row r="1191" spans="1:17" x14ac:dyDescent="0.2">
      <c r="A1191" s="1" t="s">
        <v>1189</v>
      </c>
      <c r="B1191" s="7">
        <v>101.52211328644958</v>
      </c>
      <c r="C1191" s="7">
        <v>0.19517699121284693</v>
      </c>
      <c r="D1191" s="2">
        <v>85.492303195304117</v>
      </c>
      <c r="E1191" s="3">
        <f t="shared" si="218"/>
        <v>201.52211328644958</v>
      </c>
      <c r="F1191" s="3">
        <f t="shared" si="217"/>
        <v>100.19517699121285</v>
      </c>
      <c r="G1191" s="3">
        <f t="shared" si="219"/>
        <v>185.49230319530412</v>
      </c>
      <c r="H1191" s="7">
        <f t="shared" si="220"/>
        <v>0.15709999999999891</v>
      </c>
      <c r="I1191" s="7">
        <f t="shared" si="221"/>
        <v>1.6642999999999963</v>
      </c>
      <c r="J1191" s="7">
        <f t="shared" si="222"/>
        <v>-0.29390000000000249</v>
      </c>
      <c r="K1191" s="8">
        <f t="shared" si="223"/>
        <v>-1.5071999999999974</v>
      </c>
      <c r="L1191" s="8">
        <f t="shared" si="224"/>
        <v>101.32693629523672</v>
      </c>
      <c r="M1191" s="17">
        <f t="shared" si="225"/>
        <v>-1.5071999999999974E-2</v>
      </c>
      <c r="N1191" s="8">
        <f t="shared" si="226"/>
        <v>1.817235838499438</v>
      </c>
      <c r="O1191" s="8">
        <f t="shared" si="227"/>
        <v>1.8630439403995098</v>
      </c>
      <c r="P1191" s="8">
        <f t="shared" si="228"/>
        <v>-2.4587773217119469E-2</v>
      </c>
      <c r="Q1191" s="8"/>
    </row>
    <row r="1192" spans="1:17" x14ac:dyDescent="0.2">
      <c r="A1192" s="1" t="s">
        <v>1190</v>
      </c>
      <c r="B1192" s="7">
        <v>103.15665914731596</v>
      </c>
      <c r="C1192" s="7">
        <v>0.45398113338114854</v>
      </c>
      <c r="D1192" s="2">
        <v>85.808753064555304</v>
      </c>
      <c r="E1192" s="3">
        <f t="shared" si="218"/>
        <v>203.15665914731596</v>
      </c>
      <c r="F1192" s="3">
        <f t="shared" si="217"/>
        <v>100.45398113338115</v>
      </c>
      <c r="G1192" s="3">
        <f t="shared" si="219"/>
        <v>185.8087530645553</v>
      </c>
      <c r="H1192" s="7">
        <f t="shared" si="220"/>
        <v>0.81109999999999793</v>
      </c>
      <c r="I1192" s="7">
        <f t="shared" si="221"/>
        <v>0.2583000000000002</v>
      </c>
      <c r="J1192" s="7">
        <f t="shared" si="222"/>
        <v>0.17059999999999853</v>
      </c>
      <c r="K1192" s="8">
        <f t="shared" si="223"/>
        <v>0.55279999999999774</v>
      </c>
      <c r="L1192" s="8">
        <f t="shared" si="224"/>
        <v>102.70267801393483</v>
      </c>
      <c r="M1192" s="17">
        <f t="shared" si="225"/>
        <v>5.5279999999999774E-3</v>
      </c>
      <c r="N1192" s="8">
        <f t="shared" si="226"/>
        <v>1.8272815182146629</v>
      </c>
      <c r="O1192" s="8">
        <f t="shared" si="227"/>
        <v>1.8630439403995098</v>
      </c>
      <c r="P1192" s="8">
        <f t="shared" si="228"/>
        <v>-1.9195694427463716E-2</v>
      </c>
      <c r="Q1192" s="8"/>
    </row>
    <row r="1193" spans="1:17" x14ac:dyDescent="0.2">
      <c r="A1193" s="1" t="s">
        <v>1191</v>
      </c>
      <c r="B1193" s="7">
        <v>106.28506854152548</v>
      </c>
      <c r="C1193" s="7">
        <v>1.5175878856213956</v>
      </c>
      <c r="D1193" s="2">
        <v>87.024499735856693</v>
      </c>
      <c r="E1193" s="3">
        <f t="shared" si="218"/>
        <v>206.28506854152548</v>
      </c>
      <c r="F1193" s="3">
        <f t="shared" si="217"/>
        <v>101.5175878856214</v>
      </c>
      <c r="G1193" s="3">
        <f t="shared" si="219"/>
        <v>187.02449973585669</v>
      </c>
      <c r="H1193" s="7">
        <f t="shared" si="220"/>
        <v>1.5398999999999941</v>
      </c>
      <c r="I1193" s="7">
        <f t="shared" si="221"/>
        <v>1.0588000000000042</v>
      </c>
      <c r="J1193" s="7">
        <f t="shared" si="222"/>
        <v>0.65429999999999655</v>
      </c>
      <c r="K1193" s="8">
        <f t="shared" si="223"/>
        <v>0.48109999999998987</v>
      </c>
      <c r="L1193" s="8">
        <f t="shared" si="224"/>
        <v>104.76748065590409</v>
      </c>
      <c r="M1193" s="17">
        <f t="shared" si="225"/>
        <v>4.8109999999998987E-3</v>
      </c>
      <c r="N1193" s="8">
        <f t="shared" si="226"/>
        <v>1.8360725695987934</v>
      </c>
      <c r="O1193" s="8">
        <f t="shared" si="227"/>
        <v>1.8630439403995098</v>
      </c>
      <c r="P1193" s="8">
        <f t="shared" si="228"/>
        <v>-1.4477044913354331E-2</v>
      </c>
      <c r="Q1193" s="8"/>
    </row>
    <row r="1194" spans="1:17" x14ac:dyDescent="0.2">
      <c r="A1194" s="1" t="s">
        <v>1192</v>
      </c>
      <c r="B1194" s="7">
        <v>105.56905306861785</v>
      </c>
      <c r="C1194" s="7">
        <v>2.1310586692142124</v>
      </c>
      <c r="D1194" s="2">
        <v>86.858983053590464</v>
      </c>
      <c r="E1194" s="3">
        <f t="shared" si="218"/>
        <v>205.56905306861785</v>
      </c>
      <c r="F1194" s="3">
        <f t="shared" si="217"/>
        <v>102.13105866921421</v>
      </c>
      <c r="G1194" s="3">
        <f t="shared" si="219"/>
        <v>186.85898305359046</v>
      </c>
      <c r="H1194" s="7">
        <f t="shared" si="220"/>
        <v>-0.34710000000000019</v>
      </c>
      <c r="I1194" s="7">
        <f t="shared" si="221"/>
        <v>0.60430000000000206</v>
      </c>
      <c r="J1194" s="7">
        <f t="shared" si="222"/>
        <v>-8.8500000000002466E-2</v>
      </c>
      <c r="K1194" s="8">
        <f t="shared" si="223"/>
        <v>-0.95140000000000224</v>
      </c>
      <c r="L1194" s="8">
        <f t="shared" si="224"/>
        <v>103.43799439940365</v>
      </c>
      <c r="M1194" s="17">
        <f t="shared" si="225"/>
        <v>-9.5140000000000224E-3</v>
      </c>
      <c r="N1194" s="8">
        <f t="shared" si="226"/>
        <v>1.8186041751716304</v>
      </c>
      <c r="O1194" s="8">
        <f t="shared" si="227"/>
        <v>1.8630439403995098</v>
      </c>
      <c r="P1194" s="8">
        <f t="shared" si="228"/>
        <v>-2.3853310308048714E-2</v>
      </c>
      <c r="Q1194" s="8"/>
    </row>
    <row r="1195" spans="1:17" x14ac:dyDescent="0.2">
      <c r="A1195" s="1" t="s">
        <v>1193</v>
      </c>
      <c r="B1195" s="7">
        <v>106.20549485691828</v>
      </c>
      <c r="C1195" s="7">
        <v>2.1217647428753139</v>
      </c>
      <c r="D1195" s="2">
        <v>87.290627304444257</v>
      </c>
      <c r="E1195" s="3">
        <f t="shared" si="218"/>
        <v>206.20549485691828</v>
      </c>
      <c r="F1195" s="3">
        <f t="shared" si="217"/>
        <v>102.12176474287531</v>
      </c>
      <c r="G1195" s="3">
        <f t="shared" si="219"/>
        <v>187.29062730444426</v>
      </c>
      <c r="H1195" s="7">
        <f t="shared" si="220"/>
        <v>0.30959999999999877</v>
      </c>
      <c r="I1195" s="7">
        <f t="shared" si="221"/>
        <v>-9.099999999995223E-3</v>
      </c>
      <c r="J1195" s="7">
        <f t="shared" si="222"/>
        <v>0.23100000000000342</v>
      </c>
      <c r="K1195" s="8">
        <f t="shared" si="223"/>
        <v>0.31869999999999399</v>
      </c>
      <c r="L1195" s="8">
        <f t="shared" si="224"/>
        <v>104.08373011404296</v>
      </c>
      <c r="M1195" s="17">
        <f t="shared" si="225"/>
        <v>3.1869999999999399E-3</v>
      </c>
      <c r="N1195" s="8">
        <f t="shared" si="226"/>
        <v>1.8244000666779026</v>
      </c>
      <c r="O1195" s="8">
        <f t="shared" si="227"/>
        <v>1.8630439403995098</v>
      </c>
      <c r="P1195" s="8">
        <f t="shared" si="228"/>
        <v>-2.0742330808000475E-2</v>
      </c>
      <c r="Q1195" s="8"/>
    </row>
    <row r="1196" spans="1:17" x14ac:dyDescent="0.2">
      <c r="A1196" s="1" t="s">
        <v>1194</v>
      </c>
      <c r="B1196" s="7">
        <v>104.23210827113758</v>
      </c>
      <c r="C1196" s="7">
        <v>0.39988966754569333</v>
      </c>
      <c r="D1196" s="2">
        <v>87.19716928141932</v>
      </c>
      <c r="E1196" s="3">
        <f t="shared" si="218"/>
        <v>204.23210827113758</v>
      </c>
      <c r="F1196" s="3">
        <f t="shared" si="217"/>
        <v>100.39988966754569</v>
      </c>
      <c r="G1196" s="3">
        <f t="shared" si="219"/>
        <v>187.19716928141932</v>
      </c>
      <c r="H1196" s="7">
        <f t="shared" si="220"/>
        <v>-0.95699999999999674</v>
      </c>
      <c r="I1196" s="7">
        <f t="shared" si="221"/>
        <v>-1.6861000000000015</v>
      </c>
      <c r="J1196" s="7">
        <f t="shared" si="222"/>
        <v>-4.9900000000013822E-2</v>
      </c>
      <c r="K1196" s="8">
        <f t="shared" si="223"/>
        <v>0.72910000000000474</v>
      </c>
      <c r="L1196" s="8">
        <f t="shared" si="224"/>
        <v>103.83221860359188</v>
      </c>
      <c r="M1196" s="17">
        <f t="shared" si="225"/>
        <v>7.2910000000000474E-3</v>
      </c>
      <c r="N1196" s="8">
        <f t="shared" si="226"/>
        <v>1.837701767564051</v>
      </c>
      <c r="O1196" s="8">
        <f t="shared" si="227"/>
        <v>1.8630439403995098</v>
      </c>
      <c r="P1196" s="8">
        <f t="shared" si="228"/>
        <v>-1.3602563141921653E-2</v>
      </c>
      <c r="Q1196" s="8"/>
    </row>
    <row r="1197" spans="1:17" x14ac:dyDescent="0.2">
      <c r="A1197" s="1" t="s">
        <v>1195</v>
      </c>
      <c r="B1197" s="7">
        <v>106.9618746302896</v>
      </c>
      <c r="C1197" s="7">
        <v>1.4372213275907768</v>
      </c>
      <c r="D1197" s="2">
        <v>89.096284563779335</v>
      </c>
      <c r="E1197" s="3">
        <f t="shared" si="218"/>
        <v>206.9618746302896</v>
      </c>
      <c r="F1197" s="3">
        <f t="shared" si="217"/>
        <v>101.43722132759078</v>
      </c>
      <c r="G1197" s="3">
        <f t="shared" si="219"/>
        <v>189.09628456377934</v>
      </c>
      <c r="H1197" s="7">
        <f t="shared" si="220"/>
        <v>1.3365999999999989</v>
      </c>
      <c r="I1197" s="7">
        <f t="shared" si="221"/>
        <v>1.0332000000000008</v>
      </c>
      <c r="J1197" s="7">
        <f t="shared" si="222"/>
        <v>1.0145000000000071</v>
      </c>
      <c r="K1197" s="8">
        <f t="shared" si="223"/>
        <v>0.30339999999999812</v>
      </c>
      <c r="L1197" s="8">
        <f t="shared" si="224"/>
        <v>105.52465330269882</v>
      </c>
      <c r="M1197" s="17">
        <f t="shared" si="225"/>
        <v>3.0339999999999812E-3</v>
      </c>
      <c r="N1197" s="8">
        <f t="shared" si="226"/>
        <v>1.8432773547268404</v>
      </c>
      <c r="O1197" s="8">
        <f t="shared" si="227"/>
        <v>1.8630439403995098</v>
      </c>
      <c r="P1197" s="8">
        <f t="shared" si="228"/>
        <v>-1.0609833318494188E-2</v>
      </c>
      <c r="Q1197" s="8"/>
    </row>
    <row r="1198" spans="1:17" x14ac:dyDescent="0.2">
      <c r="A1198" s="1" t="s">
        <v>1196</v>
      </c>
      <c r="B1198" s="7">
        <v>102.6113290636863</v>
      </c>
      <c r="C1198" s="7">
        <v>1.8172051586839331</v>
      </c>
      <c r="D1198" s="2">
        <v>88.981124926479993</v>
      </c>
      <c r="E1198" s="3">
        <f t="shared" si="218"/>
        <v>202.6113290636863</v>
      </c>
      <c r="F1198" s="3">
        <f t="shared" si="217"/>
        <v>101.81720515868393</v>
      </c>
      <c r="G1198" s="3">
        <f t="shared" si="219"/>
        <v>188.98112492647999</v>
      </c>
      <c r="H1198" s="7">
        <f t="shared" si="220"/>
        <v>-2.1020999999999956</v>
      </c>
      <c r="I1198" s="7">
        <f t="shared" si="221"/>
        <v>0.37460000000000271</v>
      </c>
      <c r="J1198" s="7">
        <f t="shared" si="222"/>
        <v>-6.0899999999997068E-2</v>
      </c>
      <c r="K1198" s="8">
        <f t="shared" si="223"/>
        <v>-2.4766999999999983</v>
      </c>
      <c r="L1198" s="8">
        <f t="shared" si="224"/>
        <v>100.79412390500238</v>
      </c>
      <c r="M1198" s="17">
        <f t="shared" si="225"/>
        <v>-2.4766999999999983E-2</v>
      </c>
      <c r="N1198" s="8">
        <f t="shared" si="226"/>
        <v>1.7976249044823207</v>
      </c>
      <c r="O1198" s="8">
        <f t="shared" si="227"/>
        <v>1.8630439403995098</v>
      </c>
      <c r="P1198" s="8">
        <f t="shared" si="228"/>
        <v>-3.5114059576695111E-2</v>
      </c>
      <c r="Q1198" s="8"/>
    </row>
    <row r="1199" spans="1:17" x14ac:dyDescent="0.2">
      <c r="A1199" s="1" t="s">
        <v>1197</v>
      </c>
      <c r="B1199" s="7">
        <v>105.96677528431002</v>
      </c>
      <c r="C1199" s="7">
        <v>2.2488082913516081</v>
      </c>
      <c r="D1199" s="2">
        <v>90.635654675211327</v>
      </c>
      <c r="E1199" s="3">
        <f t="shared" si="218"/>
        <v>205.96677528431002</v>
      </c>
      <c r="F1199" s="3">
        <f t="shared" si="217"/>
        <v>102.24880829135161</v>
      </c>
      <c r="G1199" s="3">
        <f t="shared" si="219"/>
        <v>190.63565467521133</v>
      </c>
      <c r="H1199" s="7">
        <f t="shared" si="220"/>
        <v>1.6561000000000048</v>
      </c>
      <c r="I1199" s="7">
        <f t="shared" si="221"/>
        <v>0.42390000000001038</v>
      </c>
      <c r="J1199" s="7">
        <f t="shared" si="222"/>
        <v>0.87550000000000683</v>
      </c>
      <c r="K1199" s="8">
        <f t="shared" si="223"/>
        <v>1.2321999999999944</v>
      </c>
      <c r="L1199" s="8">
        <f t="shared" si="224"/>
        <v>103.71796699295841</v>
      </c>
      <c r="M1199" s="17">
        <f t="shared" si="225"/>
        <v>1.2321999999999944E-2</v>
      </c>
      <c r="N1199" s="8">
        <f t="shared" si="226"/>
        <v>1.8197752385553518</v>
      </c>
      <c r="O1199" s="8">
        <f t="shared" si="227"/>
        <v>1.8630439403995098</v>
      </c>
      <c r="P1199" s="8">
        <f t="shared" si="228"/>
        <v>-2.322473501879907E-2</v>
      </c>
      <c r="Q1199" s="8"/>
    </row>
    <row r="1200" spans="1:17" x14ac:dyDescent="0.2">
      <c r="A1200" s="1" t="s">
        <v>1198</v>
      </c>
      <c r="B1200" s="7">
        <v>104.48257870161126</v>
      </c>
      <c r="C1200" s="7">
        <v>1.9637386138353179</v>
      </c>
      <c r="D1200" s="2">
        <v>90.240085691760243</v>
      </c>
      <c r="E1200" s="3">
        <f t="shared" si="218"/>
        <v>204.48257870161126</v>
      </c>
      <c r="F1200" s="3">
        <f t="shared" si="217"/>
        <v>101.96373861383532</v>
      </c>
      <c r="G1200" s="3">
        <f t="shared" si="219"/>
        <v>190.24008569176024</v>
      </c>
      <c r="H1200" s="7">
        <f t="shared" si="220"/>
        <v>-0.72060000000000457</v>
      </c>
      <c r="I1200" s="7">
        <f t="shared" si="221"/>
        <v>-0.27880000000000127</v>
      </c>
      <c r="J1200" s="7">
        <f t="shared" si="222"/>
        <v>-0.207500000000016</v>
      </c>
      <c r="K1200" s="8">
        <f t="shared" si="223"/>
        <v>-0.4418000000000033</v>
      </c>
      <c r="L1200" s="8">
        <f t="shared" si="224"/>
        <v>102.51884008777594</v>
      </c>
      <c r="M1200" s="17">
        <f t="shared" si="225"/>
        <v>-4.418000000000033E-3</v>
      </c>
      <c r="N1200" s="8">
        <f t="shared" si="226"/>
        <v>1.8117354715514142</v>
      </c>
      <c r="O1200" s="8">
        <f t="shared" si="227"/>
        <v>1.8630439403995098</v>
      </c>
      <c r="P1200" s="8">
        <f t="shared" si="228"/>
        <v>-2.7540128139486142E-2</v>
      </c>
      <c r="Q1200" s="8"/>
    </row>
    <row r="1201" spans="1:17" x14ac:dyDescent="0.2">
      <c r="A1201" s="1" t="s">
        <v>1199</v>
      </c>
      <c r="B1201" s="7">
        <v>101.00392107273944</v>
      </c>
      <c r="C1201" s="7">
        <v>1.736359476726463</v>
      </c>
      <c r="D1201" s="2">
        <v>90.009895188073216</v>
      </c>
      <c r="E1201" s="3">
        <f t="shared" si="218"/>
        <v>201.00392107273944</v>
      </c>
      <c r="F1201" s="3">
        <f t="shared" si="217"/>
        <v>101.73635947672646</v>
      </c>
      <c r="G1201" s="3">
        <f t="shared" si="219"/>
        <v>190.00989518807322</v>
      </c>
      <c r="H1201" s="7">
        <f t="shared" si="220"/>
        <v>-1.7012000000000027</v>
      </c>
      <c r="I1201" s="7">
        <f t="shared" si="221"/>
        <v>-0.22300000000000653</v>
      </c>
      <c r="J1201" s="7">
        <f t="shared" si="222"/>
        <v>-0.12099999999999334</v>
      </c>
      <c r="K1201" s="8">
        <f t="shared" si="223"/>
        <v>-1.4781999999999962</v>
      </c>
      <c r="L1201" s="8">
        <f t="shared" si="224"/>
        <v>99.267561596012982</v>
      </c>
      <c r="M1201" s="17">
        <f t="shared" si="225"/>
        <v>-1.4781999999999962E-2</v>
      </c>
      <c r="N1201" s="8">
        <f t="shared" si="226"/>
        <v>1.7849543978109412</v>
      </c>
      <c r="O1201" s="8">
        <f t="shared" si="227"/>
        <v>1.8630439403995098</v>
      </c>
      <c r="P1201" s="8">
        <f t="shared" si="228"/>
        <v>-4.1915029965328254E-2</v>
      </c>
      <c r="Q1201" s="8"/>
    </row>
    <row r="1202" spans="1:17" x14ac:dyDescent="0.2">
      <c r="A1202" s="1" t="s">
        <v>1200</v>
      </c>
      <c r="B1202" s="7">
        <v>99.92734407147384</v>
      </c>
      <c r="C1202" s="7">
        <v>0.4931411639208676</v>
      </c>
      <c r="D1202" s="2">
        <v>89.326619604976884</v>
      </c>
      <c r="E1202" s="3">
        <f t="shared" si="218"/>
        <v>199.92734407147384</v>
      </c>
      <c r="F1202" s="3">
        <f t="shared" si="217"/>
        <v>100.49314116392087</v>
      </c>
      <c r="G1202" s="3">
        <f t="shared" si="219"/>
        <v>189.32661960497688</v>
      </c>
      <c r="H1202" s="7">
        <f t="shared" si="220"/>
        <v>-0.53560000000000274</v>
      </c>
      <c r="I1202" s="7">
        <f t="shared" si="221"/>
        <v>-1.2220000000000009</v>
      </c>
      <c r="J1202" s="7">
        <f t="shared" si="222"/>
        <v>-0.35960000000001546</v>
      </c>
      <c r="K1202" s="8">
        <f t="shared" si="223"/>
        <v>0.68639999999999812</v>
      </c>
      <c r="L1202" s="8">
        <f t="shared" si="224"/>
        <v>99.434202907552972</v>
      </c>
      <c r="M1202" s="17">
        <f t="shared" si="225"/>
        <v>6.8639999999999812E-3</v>
      </c>
      <c r="N1202" s="8">
        <f t="shared" si="226"/>
        <v>1.7972063247975154</v>
      </c>
      <c r="O1202" s="8">
        <f t="shared" si="227"/>
        <v>1.8630439403995098</v>
      </c>
      <c r="P1202" s="8">
        <f t="shared" si="228"/>
        <v>-3.5338734731010235E-2</v>
      </c>
      <c r="Q1202" s="8"/>
    </row>
    <row r="1203" spans="1:17" x14ac:dyDescent="0.2">
      <c r="A1203" s="1" t="s">
        <v>1201</v>
      </c>
      <c r="B1203" s="7">
        <v>98.213566878093161</v>
      </c>
      <c r="C1203" s="7">
        <v>-1.2029820726437777</v>
      </c>
      <c r="D1203" s="2">
        <v>89.362591662701817</v>
      </c>
      <c r="E1203" s="3">
        <f t="shared" si="218"/>
        <v>198.21356687809316</v>
      </c>
      <c r="F1203" s="3">
        <f t="shared" si="217"/>
        <v>98.797017927356222</v>
      </c>
      <c r="G1203" s="3">
        <f t="shared" si="219"/>
        <v>189.36259166270182</v>
      </c>
      <c r="H1203" s="7">
        <f t="shared" si="220"/>
        <v>-0.8572000000000024</v>
      </c>
      <c r="I1203" s="7">
        <f t="shared" si="221"/>
        <v>-1.6877999999999838</v>
      </c>
      <c r="J1203" s="7">
        <f t="shared" si="222"/>
        <v>1.8999999999991246E-2</v>
      </c>
      <c r="K1203" s="8">
        <f t="shared" si="223"/>
        <v>0.83059999999998135</v>
      </c>
      <c r="L1203" s="8">
        <f t="shared" si="224"/>
        <v>99.416548950736939</v>
      </c>
      <c r="M1203" s="17">
        <f t="shared" si="225"/>
        <v>8.3059999999998135E-3</v>
      </c>
      <c r="N1203" s="8">
        <f t="shared" si="226"/>
        <v>1.812133920531283</v>
      </c>
      <c r="O1203" s="8">
        <f t="shared" si="227"/>
        <v>1.8630439403995098</v>
      </c>
      <c r="P1203" s="8">
        <f t="shared" si="228"/>
        <v>-2.7326258261686331E-2</v>
      </c>
      <c r="Q1203" s="8"/>
    </row>
    <row r="1204" spans="1:17" x14ac:dyDescent="0.2">
      <c r="A1204" s="1" t="s">
        <v>1202</v>
      </c>
      <c r="B1204" s="7">
        <v>102.53046015113114</v>
      </c>
      <c r="C1204" s="7">
        <v>-0.48364098511468967</v>
      </c>
      <c r="D1204" s="2">
        <v>89.959651914214305</v>
      </c>
      <c r="E1204" s="3">
        <f t="shared" si="218"/>
        <v>202.53046015113114</v>
      </c>
      <c r="F1204" s="3">
        <f t="shared" si="217"/>
        <v>99.51635901488531</v>
      </c>
      <c r="G1204" s="3">
        <f t="shared" si="219"/>
        <v>189.95965191421431</v>
      </c>
      <c r="H1204" s="7">
        <f t="shared" si="220"/>
        <v>2.1778999999999993</v>
      </c>
      <c r="I1204" s="7">
        <f t="shared" si="221"/>
        <v>0.7281000000000093</v>
      </c>
      <c r="J1204" s="7">
        <f t="shared" si="222"/>
        <v>0.31529999999999614</v>
      </c>
      <c r="K1204" s="8">
        <f t="shared" si="223"/>
        <v>1.44979999999999</v>
      </c>
      <c r="L1204" s="8">
        <f t="shared" si="224"/>
        <v>103.01410113624583</v>
      </c>
      <c r="M1204" s="17">
        <f t="shared" si="225"/>
        <v>1.44979999999999E-2</v>
      </c>
      <c r="N1204" s="8">
        <f t="shared" si="226"/>
        <v>1.8384062381111452</v>
      </c>
      <c r="O1204" s="8">
        <f t="shared" si="227"/>
        <v>1.8630439403995098</v>
      </c>
      <c r="P1204" s="8">
        <f t="shared" si="228"/>
        <v>-1.3224434353964476E-2</v>
      </c>
      <c r="Q1204" s="8"/>
    </row>
    <row r="1205" spans="1:17" x14ac:dyDescent="0.2">
      <c r="A1205" s="1" t="s">
        <v>1203</v>
      </c>
      <c r="B1205" s="7">
        <v>102.74595256073192</v>
      </c>
      <c r="C1205" s="7">
        <v>-0.38143768440640713</v>
      </c>
      <c r="D1205" s="2">
        <v>90.995501896102496</v>
      </c>
      <c r="E1205" s="3">
        <f t="shared" si="218"/>
        <v>202.74595256073192</v>
      </c>
      <c r="F1205" s="3">
        <f t="shared" si="217"/>
        <v>99.618562315593593</v>
      </c>
      <c r="G1205" s="3">
        <f t="shared" si="219"/>
        <v>190.9955018961025</v>
      </c>
      <c r="H1205" s="7">
        <f t="shared" si="220"/>
        <v>0.10639999999999539</v>
      </c>
      <c r="I1205" s="7">
        <f t="shared" si="221"/>
        <v>0.10269999999998891</v>
      </c>
      <c r="J1205" s="7">
        <f t="shared" si="222"/>
        <v>0.54529999999999301</v>
      </c>
      <c r="K1205" s="8">
        <f t="shared" si="223"/>
        <v>3.7000000000064759E-3</v>
      </c>
      <c r="L1205" s="8">
        <f t="shared" si="224"/>
        <v>103.12739024513833</v>
      </c>
      <c r="M1205" s="17">
        <f t="shared" si="225"/>
        <v>3.7000000000064759E-5</v>
      </c>
      <c r="N1205" s="8">
        <f t="shared" si="226"/>
        <v>1.8384742591419554</v>
      </c>
      <c r="O1205" s="8">
        <f t="shared" si="227"/>
        <v>1.8630439403995098</v>
      </c>
      <c r="P1205" s="8">
        <f t="shared" si="228"/>
        <v>-1.3187923658035561E-2</v>
      </c>
      <c r="Q1205" s="8"/>
    </row>
    <row r="1206" spans="1:17" x14ac:dyDescent="0.2">
      <c r="A1206" s="1" t="s">
        <v>1204</v>
      </c>
      <c r="B1206" s="7">
        <v>105.28514287060253</v>
      </c>
      <c r="C1206" s="7">
        <v>-0.73488434350213083</v>
      </c>
      <c r="D1206" s="2">
        <v>91.570971343315449</v>
      </c>
      <c r="E1206" s="3">
        <f t="shared" si="218"/>
        <v>205.28514287060253</v>
      </c>
      <c r="F1206" s="3">
        <f t="shared" si="217"/>
        <v>99.265115656497869</v>
      </c>
      <c r="G1206" s="3">
        <f t="shared" si="219"/>
        <v>191.57097134331545</v>
      </c>
      <c r="H1206" s="7">
        <f t="shared" si="220"/>
        <v>1.252399999999998</v>
      </c>
      <c r="I1206" s="7">
        <f t="shared" si="221"/>
        <v>-0.35479999999999956</v>
      </c>
      <c r="J1206" s="7">
        <f t="shared" si="222"/>
        <v>0.30129999999999324</v>
      </c>
      <c r="K1206" s="8">
        <f t="shared" si="223"/>
        <v>1.6071999999999975</v>
      </c>
      <c r="L1206" s="8">
        <f t="shared" si="224"/>
        <v>106.02002721410466</v>
      </c>
      <c r="M1206" s="17">
        <f t="shared" si="225"/>
        <v>1.6071999999999975E-2</v>
      </c>
      <c r="N1206" s="8">
        <f t="shared" si="226"/>
        <v>1.8680222174348846</v>
      </c>
      <c r="O1206" s="8">
        <f t="shared" si="227"/>
        <v>1.8680222174348846</v>
      </c>
      <c r="P1206" s="8">
        <f t="shared" si="228"/>
        <v>0</v>
      </c>
      <c r="Q1206" s="8"/>
    </row>
    <row r="1207" spans="1:17" x14ac:dyDescent="0.2">
      <c r="A1207" s="1" t="s">
        <v>1205</v>
      </c>
      <c r="B1207" s="7">
        <v>103.99759445451809</v>
      </c>
      <c r="C1207" s="7">
        <v>-0.49922895893359964</v>
      </c>
      <c r="D1207" s="2">
        <v>91.909094107736394</v>
      </c>
      <c r="E1207" s="3">
        <f t="shared" si="218"/>
        <v>203.99759445451809</v>
      </c>
      <c r="F1207" s="3">
        <f t="shared" si="217"/>
        <v>99.5007710410664</v>
      </c>
      <c r="G1207" s="3">
        <f t="shared" si="219"/>
        <v>191.90909410773639</v>
      </c>
      <c r="H1207" s="7">
        <f t="shared" si="220"/>
        <v>-0.62720000000000553</v>
      </c>
      <c r="I1207" s="7">
        <f t="shared" si="221"/>
        <v>0.23740000000000983</v>
      </c>
      <c r="J1207" s="7">
        <f t="shared" si="222"/>
        <v>0.17650000000000166</v>
      </c>
      <c r="K1207" s="8">
        <f t="shared" si="223"/>
        <v>-0.86460000000001536</v>
      </c>
      <c r="L1207" s="8">
        <f t="shared" si="224"/>
        <v>104.49682341345169</v>
      </c>
      <c r="M1207" s="17">
        <f t="shared" si="225"/>
        <v>-8.6460000000001536E-3</v>
      </c>
      <c r="N1207" s="8">
        <f t="shared" si="226"/>
        <v>1.8518712973429423</v>
      </c>
      <c r="O1207" s="8">
        <f t="shared" si="227"/>
        <v>1.8680222174348846</v>
      </c>
      <c r="P1207" s="8">
        <f t="shared" si="228"/>
        <v>-8.6460000000001536E-3</v>
      </c>
      <c r="Q1207" s="8"/>
    </row>
    <row r="1208" spans="1:17" x14ac:dyDescent="0.2">
      <c r="A1208" s="1" t="s">
        <v>1206</v>
      </c>
      <c r="B1208" s="7">
        <v>106.70790649444081</v>
      </c>
      <c r="C1208" s="7">
        <v>0.21399256788876642</v>
      </c>
      <c r="D1208" s="2">
        <v>91.887600289196314</v>
      </c>
      <c r="E1208" s="3">
        <f t="shared" si="218"/>
        <v>206.70790649444081</v>
      </c>
      <c r="F1208" s="3">
        <f t="shared" si="217"/>
        <v>100.21399256788877</v>
      </c>
      <c r="G1208" s="3">
        <f t="shared" si="219"/>
        <v>191.88760028919631</v>
      </c>
      <c r="H1208" s="7">
        <f t="shared" si="220"/>
        <v>1.3285999999999909</v>
      </c>
      <c r="I1208" s="7">
        <f t="shared" si="221"/>
        <v>0.71680000000000632</v>
      </c>
      <c r="J1208" s="7">
        <f t="shared" si="222"/>
        <v>-1.1200000000011201E-2</v>
      </c>
      <c r="K1208" s="8">
        <f t="shared" si="223"/>
        <v>0.61179999999998458</v>
      </c>
      <c r="L1208" s="8">
        <f t="shared" si="224"/>
        <v>106.49391392655203</v>
      </c>
      <c r="M1208" s="17">
        <f t="shared" si="225"/>
        <v>6.1179999999998458E-3</v>
      </c>
      <c r="N1208" s="8">
        <f t="shared" si="226"/>
        <v>1.8632010459400861</v>
      </c>
      <c r="O1208" s="8">
        <f t="shared" si="227"/>
        <v>1.8680222174348846</v>
      </c>
      <c r="P1208" s="8">
        <f t="shared" si="228"/>
        <v>-2.5808962280003955E-3</v>
      </c>
      <c r="Q1208" s="8"/>
    </row>
    <row r="1209" spans="1:17" x14ac:dyDescent="0.2">
      <c r="A1209" s="1" t="s">
        <v>1207</v>
      </c>
      <c r="B1209" s="7">
        <v>105.87404679964223</v>
      </c>
      <c r="C1209" s="7">
        <v>-0.86811812385928988</v>
      </c>
      <c r="D1209" s="2">
        <v>91.103547554414661</v>
      </c>
      <c r="E1209" s="3">
        <f t="shared" si="218"/>
        <v>205.87404679964223</v>
      </c>
      <c r="F1209" s="3">
        <f t="shared" si="217"/>
        <v>99.13188187614071</v>
      </c>
      <c r="G1209" s="3">
        <f t="shared" si="219"/>
        <v>191.10354755441466</v>
      </c>
      <c r="H1209" s="7">
        <f t="shared" si="220"/>
        <v>-0.4033999999999982</v>
      </c>
      <c r="I1209" s="7">
        <f t="shared" si="221"/>
        <v>-1.0797999999999974</v>
      </c>
      <c r="J1209" s="7">
        <f t="shared" si="222"/>
        <v>-0.4086000000000034</v>
      </c>
      <c r="K1209" s="8">
        <f t="shared" si="223"/>
        <v>0.67639999999999922</v>
      </c>
      <c r="L1209" s="8">
        <f t="shared" si="224"/>
        <v>106.74216492350152</v>
      </c>
      <c r="M1209" s="17">
        <f t="shared" si="225"/>
        <v>6.7639999999999922E-3</v>
      </c>
      <c r="N1209" s="8">
        <f t="shared" si="226"/>
        <v>1.8758037378148249</v>
      </c>
      <c r="O1209" s="8">
        <f t="shared" si="227"/>
        <v>1.8758037378148249</v>
      </c>
      <c r="P1209" s="8">
        <f t="shared" si="228"/>
        <v>0</v>
      </c>
      <c r="Q1209" s="8"/>
    </row>
    <row r="1210" spans="1:17" x14ac:dyDescent="0.2">
      <c r="A1210" s="1" t="s">
        <v>1208</v>
      </c>
      <c r="B1210" s="7">
        <v>107.80576298076326</v>
      </c>
      <c r="C1210" s="7">
        <v>0.41653193337360506</v>
      </c>
      <c r="D1210" s="2">
        <v>92.687031549450552</v>
      </c>
      <c r="E1210" s="3">
        <f t="shared" si="218"/>
        <v>207.80576298076326</v>
      </c>
      <c r="F1210" s="3">
        <f t="shared" si="217"/>
        <v>100.41653193337361</v>
      </c>
      <c r="G1210" s="3">
        <f t="shared" si="219"/>
        <v>192.68703154945055</v>
      </c>
      <c r="H1210" s="7">
        <f t="shared" si="220"/>
        <v>0.93829999999999192</v>
      </c>
      <c r="I1210" s="7">
        <f t="shared" si="221"/>
        <v>1.2958999999999943</v>
      </c>
      <c r="J1210" s="7">
        <f t="shared" si="222"/>
        <v>0.82860000000000156</v>
      </c>
      <c r="K1210" s="8">
        <f t="shared" si="223"/>
        <v>-0.35760000000000236</v>
      </c>
      <c r="L1210" s="8">
        <f t="shared" si="224"/>
        <v>107.38923104738967</v>
      </c>
      <c r="M1210" s="17">
        <f t="shared" si="225"/>
        <v>-3.5760000000000236E-3</v>
      </c>
      <c r="N1210" s="8">
        <f t="shared" si="226"/>
        <v>1.869095863648399</v>
      </c>
      <c r="O1210" s="8">
        <f t="shared" si="227"/>
        <v>1.8758037378148249</v>
      </c>
      <c r="P1210" s="8">
        <f t="shared" si="228"/>
        <v>-3.5760000000000236E-3</v>
      </c>
      <c r="Q1210" s="8"/>
    </row>
    <row r="1211" spans="1:17" x14ac:dyDescent="0.2">
      <c r="A1211" s="1" t="s">
        <v>1209</v>
      </c>
      <c r="B1211" s="7">
        <v>111.33783753414727</v>
      </c>
      <c r="C1211" s="7">
        <v>1.4001118636609959</v>
      </c>
      <c r="D1211" s="2">
        <v>93.908860016505599</v>
      </c>
      <c r="E1211" s="3">
        <f t="shared" si="218"/>
        <v>211.33783753414727</v>
      </c>
      <c r="F1211" s="3">
        <f t="shared" si="217"/>
        <v>101.400111863661</v>
      </c>
      <c r="G1211" s="3">
        <f t="shared" si="219"/>
        <v>193.9088600165056</v>
      </c>
      <c r="H1211" s="7">
        <f t="shared" si="220"/>
        <v>1.6996999999999929</v>
      </c>
      <c r="I1211" s="7">
        <f t="shared" si="221"/>
        <v>0.97949999999999982</v>
      </c>
      <c r="J1211" s="7">
        <f t="shared" si="222"/>
        <v>0.634099999999993</v>
      </c>
      <c r="K1211" s="8">
        <f t="shared" si="223"/>
        <v>0.72019999999999307</v>
      </c>
      <c r="L1211" s="8">
        <f t="shared" si="224"/>
        <v>109.93772567048627</v>
      </c>
      <c r="M1211" s="17">
        <f t="shared" si="225"/>
        <v>7.2019999999999307E-3</v>
      </c>
      <c r="N1211" s="8">
        <f t="shared" si="226"/>
        <v>1.8825570920583945</v>
      </c>
      <c r="O1211" s="8">
        <f t="shared" si="227"/>
        <v>1.8825570920583945</v>
      </c>
      <c r="P1211" s="8">
        <f t="shared" si="228"/>
        <v>0</v>
      </c>
      <c r="Q1211" s="8"/>
    </row>
    <row r="1212" spans="1:17" x14ac:dyDescent="0.2">
      <c r="A1212" s="1" t="s">
        <v>1210</v>
      </c>
      <c r="B1212" s="7">
        <v>108.67857352445509</v>
      </c>
      <c r="C1212" s="7">
        <v>0.6165931992904774</v>
      </c>
      <c r="D1212" s="2">
        <v>93.164249994042223</v>
      </c>
      <c r="E1212" s="3">
        <f t="shared" si="218"/>
        <v>208.67857352445509</v>
      </c>
      <c r="F1212" s="3">
        <f t="shared" si="217"/>
        <v>100.61659319929048</v>
      </c>
      <c r="G1212" s="3">
        <f t="shared" si="219"/>
        <v>193.16424999404222</v>
      </c>
      <c r="H1212" s="7">
        <f t="shared" si="220"/>
        <v>-1.2583000000000011</v>
      </c>
      <c r="I1212" s="7">
        <f t="shared" si="221"/>
        <v>-0.77270000000001504</v>
      </c>
      <c r="J1212" s="7">
        <f t="shared" si="222"/>
        <v>-0.38399999999999546</v>
      </c>
      <c r="K1212" s="8">
        <f t="shared" si="223"/>
        <v>-0.48559999999998604</v>
      </c>
      <c r="L1212" s="8">
        <f t="shared" si="224"/>
        <v>108.06198032516461</v>
      </c>
      <c r="M1212" s="17">
        <f t="shared" si="225"/>
        <v>-4.8559999999998604E-3</v>
      </c>
      <c r="N1212" s="8">
        <f t="shared" si="226"/>
        <v>1.8734153948193593</v>
      </c>
      <c r="O1212" s="8">
        <f t="shared" si="227"/>
        <v>1.8825570920583945</v>
      </c>
      <c r="P1212" s="8">
        <f t="shared" si="228"/>
        <v>-4.8559999999998604E-3</v>
      </c>
      <c r="Q1212" s="8"/>
    </row>
    <row r="1213" spans="1:17" x14ac:dyDescent="0.2">
      <c r="A1213" s="1" t="s">
        <v>1211</v>
      </c>
      <c r="B1213" s="7">
        <v>108.81254516865781</v>
      </c>
      <c r="C1213" s="7">
        <v>-0.2824160609451809</v>
      </c>
      <c r="D1213" s="2">
        <v>93.063031927045358</v>
      </c>
      <c r="E1213" s="3">
        <f t="shared" si="218"/>
        <v>208.81254516865781</v>
      </c>
      <c r="F1213" s="3">
        <f t="shared" si="217"/>
        <v>99.717583939054819</v>
      </c>
      <c r="G1213" s="3">
        <f t="shared" si="219"/>
        <v>193.06303192704536</v>
      </c>
      <c r="H1213" s="7">
        <f t="shared" si="220"/>
        <v>6.4200000000003143E-2</v>
      </c>
      <c r="I1213" s="7">
        <f t="shared" si="221"/>
        <v>-0.89350000000000263</v>
      </c>
      <c r="J1213" s="7">
        <f t="shared" si="222"/>
        <v>-5.2399999999996894E-2</v>
      </c>
      <c r="K1213" s="8">
        <f t="shared" si="223"/>
        <v>0.95770000000000577</v>
      </c>
      <c r="L1213" s="8">
        <f t="shared" si="224"/>
        <v>109.09496122960299</v>
      </c>
      <c r="M1213" s="17">
        <f t="shared" si="225"/>
        <v>9.5770000000000577E-3</v>
      </c>
      <c r="N1213" s="8">
        <f t="shared" si="226"/>
        <v>1.8913570940555446</v>
      </c>
      <c r="O1213" s="8">
        <f t="shared" si="227"/>
        <v>1.8913570940555446</v>
      </c>
      <c r="P1213" s="8">
        <f t="shared" si="228"/>
        <v>0</v>
      </c>
      <c r="Q1213" s="8"/>
    </row>
    <row r="1214" spans="1:17" x14ac:dyDescent="0.2">
      <c r="A1214" s="1" t="s">
        <v>1212</v>
      </c>
      <c r="B1214" s="7">
        <v>108.97729826679586</v>
      </c>
      <c r="C1214" s="7">
        <v>-0.12296764422664808</v>
      </c>
      <c r="D1214" s="2">
        <v>93.460741772815055</v>
      </c>
      <c r="E1214" s="3">
        <f t="shared" si="218"/>
        <v>208.97729826679586</v>
      </c>
      <c r="F1214" s="3">
        <f t="shared" si="217"/>
        <v>99.877032355773352</v>
      </c>
      <c r="G1214" s="3">
        <f t="shared" si="219"/>
        <v>193.46074177281506</v>
      </c>
      <c r="H1214" s="7">
        <f t="shared" si="220"/>
        <v>7.8899999999992865E-2</v>
      </c>
      <c r="I1214" s="7">
        <f t="shared" si="221"/>
        <v>0.15989999999999061</v>
      </c>
      <c r="J1214" s="7">
        <f t="shared" si="222"/>
        <v>0.20599999999999508</v>
      </c>
      <c r="K1214" s="8">
        <f t="shared" si="223"/>
        <v>-8.099999999999774E-2</v>
      </c>
      <c r="L1214" s="8">
        <f t="shared" si="224"/>
        <v>109.1002659110225</v>
      </c>
      <c r="M1214" s="17">
        <f t="shared" si="225"/>
        <v>-8.099999999999774E-4</v>
      </c>
      <c r="N1214" s="8">
        <f t="shared" si="226"/>
        <v>1.8898250948093598</v>
      </c>
      <c r="O1214" s="8">
        <f t="shared" si="227"/>
        <v>1.8913570940555446</v>
      </c>
      <c r="P1214" s="8">
        <f t="shared" si="228"/>
        <v>-8.099999999999774E-4</v>
      </c>
      <c r="Q1214" s="8"/>
    </row>
    <row r="1215" spans="1:17" x14ac:dyDescent="0.2">
      <c r="A1215" s="1" t="s">
        <v>1213</v>
      </c>
      <c r="B1215" s="7">
        <v>109.74152824655752</v>
      </c>
      <c r="C1215" s="7">
        <v>-0.21685205464108037</v>
      </c>
      <c r="D1215" s="2">
        <v>93.41005505847059</v>
      </c>
      <c r="E1215" s="3">
        <f t="shared" si="218"/>
        <v>209.74152824655752</v>
      </c>
      <c r="F1215" s="3">
        <f t="shared" si="217"/>
        <v>99.78314794535892</v>
      </c>
      <c r="G1215" s="3">
        <f t="shared" si="219"/>
        <v>193.41005505847059</v>
      </c>
      <c r="H1215" s="7">
        <f t="shared" si="220"/>
        <v>0.36570000000000213</v>
      </c>
      <c r="I1215" s="7">
        <f t="shared" si="221"/>
        <v>-9.4000000000005191E-2</v>
      </c>
      <c r="J1215" s="7">
        <f t="shared" si="222"/>
        <v>-2.6199999999998447E-2</v>
      </c>
      <c r="K1215" s="8">
        <f t="shared" si="223"/>
        <v>0.45970000000000732</v>
      </c>
      <c r="L1215" s="8">
        <f t="shared" si="224"/>
        <v>109.9583803011986</v>
      </c>
      <c r="M1215" s="17">
        <f t="shared" si="225"/>
        <v>4.5970000000000732E-3</v>
      </c>
      <c r="N1215" s="8">
        <f t="shared" si="226"/>
        <v>1.8985126207701983</v>
      </c>
      <c r="O1215" s="8">
        <f t="shared" si="227"/>
        <v>1.8985126207701983</v>
      </c>
      <c r="P1215" s="8">
        <f t="shared" si="228"/>
        <v>0</v>
      </c>
      <c r="Q1215" s="8"/>
    </row>
    <row r="1216" spans="1:17" x14ac:dyDescent="0.2">
      <c r="A1216" s="1" t="s">
        <v>1214</v>
      </c>
      <c r="B1216" s="7">
        <v>110.75835517549683</v>
      </c>
      <c r="C1216" s="7">
        <v>-0.35714716065226071</v>
      </c>
      <c r="D1216" s="2">
        <v>93.178736632620655</v>
      </c>
      <c r="E1216" s="3">
        <f t="shared" si="218"/>
        <v>210.75835517549683</v>
      </c>
      <c r="F1216" s="3">
        <f t="shared" si="217"/>
        <v>99.642852839347739</v>
      </c>
      <c r="G1216" s="3">
        <f t="shared" si="219"/>
        <v>193.17873663262066</v>
      </c>
      <c r="H1216" s="7">
        <f t="shared" si="220"/>
        <v>0.48479999999999634</v>
      </c>
      <c r="I1216" s="7">
        <f t="shared" si="221"/>
        <v>-0.14060000000000183</v>
      </c>
      <c r="J1216" s="7">
        <f t="shared" si="222"/>
        <v>-0.11959999999999749</v>
      </c>
      <c r="K1216" s="8">
        <f t="shared" si="223"/>
        <v>0.62539999999999818</v>
      </c>
      <c r="L1216" s="8">
        <f t="shared" si="224"/>
        <v>111.11550233614909</v>
      </c>
      <c r="M1216" s="17">
        <f t="shared" si="225"/>
        <v>6.2539999999999818E-3</v>
      </c>
      <c r="N1216" s="8">
        <f t="shared" si="226"/>
        <v>1.910385918700495</v>
      </c>
      <c r="O1216" s="8">
        <f t="shared" si="227"/>
        <v>1.910385918700495</v>
      </c>
      <c r="P1216" s="8">
        <f t="shared" si="228"/>
        <v>0</v>
      </c>
      <c r="Q1216" s="8"/>
    </row>
    <row r="1217" spans="1:17" x14ac:dyDescent="0.2">
      <c r="A1217" s="1" t="s">
        <v>1215</v>
      </c>
      <c r="B1217" s="7">
        <v>111.80561344236386</v>
      </c>
      <c r="C1217" s="7">
        <v>-0.37289073140087226</v>
      </c>
      <c r="D1217" s="2">
        <v>93.272814677360714</v>
      </c>
      <c r="E1217" s="3">
        <f t="shared" si="218"/>
        <v>211.80561344236386</v>
      </c>
      <c r="F1217" s="3">
        <f t="shared" si="217"/>
        <v>99.627109268599128</v>
      </c>
      <c r="G1217" s="3">
        <f t="shared" si="219"/>
        <v>193.27281467736071</v>
      </c>
      <c r="H1217" s="7">
        <f t="shared" si="220"/>
        <v>0.49690000000000012</v>
      </c>
      <c r="I1217" s="7">
        <f t="shared" si="221"/>
        <v>-1.5799999999999148E-2</v>
      </c>
      <c r="J1217" s="7">
        <f t="shared" si="222"/>
        <v>4.8699999999990418E-2</v>
      </c>
      <c r="K1217" s="8">
        <f t="shared" si="223"/>
        <v>0.51269999999999927</v>
      </c>
      <c r="L1217" s="8">
        <f t="shared" si="224"/>
        <v>112.17850417376474</v>
      </c>
      <c r="M1217" s="17">
        <f t="shared" si="225"/>
        <v>5.1269999999999927E-3</v>
      </c>
      <c r="N1217" s="8">
        <f t="shared" si="226"/>
        <v>1.9201804673056722</v>
      </c>
      <c r="O1217" s="8">
        <f t="shared" si="227"/>
        <v>1.9201804673056722</v>
      </c>
      <c r="P1217" s="8">
        <f t="shared" si="228"/>
        <v>0</v>
      </c>
      <c r="Q1217" s="8"/>
    </row>
    <row r="1218" spans="1:17" x14ac:dyDescent="0.2">
      <c r="A1218" s="1" t="s">
        <v>1216</v>
      </c>
      <c r="B1218" s="7">
        <v>111.51268627897306</v>
      </c>
      <c r="C1218" s="7">
        <v>0.14556874523292151</v>
      </c>
      <c r="D1218" s="2">
        <v>93.670570129966706</v>
      </c>
      <c r="E1218" s="3">
        <f t="shared" si="218"/>
        <v>211.51268627897306</v>
      </c>
      <c r="F1218" s="3">
        <f t="shared" si="217"/>
        <v>100.14556874523292</v>
      </c>
      <c r="G1218" s="3">
        <f t="shared" si="219"/>
        <v>193.67057012996671</v>
      </c>
      <c r="H1218" s="7">
        <f t="shared" si="220"/>
        <v>-0.13830000000000231</v>
      </c>
      <c r="I1218" s="7">
        <f t="shared" si="221"/>
        <v>0.52039999999999864</v>
      </c>
      <c r="J1218" s="7">
        <f t="shared" si="222"/>
        <v>0.20579999999998932</v>
      </c>
      <c r="K1218" s="8">
        <f t="shared" si="223"/>
        <v>-0.65870000000000095</v>
      </c>
      <c r="L1218" s="8">
        <f t="shared" si="224"/>
        <v>111.36711753374013</v>
      </c>
      <c r="M1218" s="17">
        <f t="shared" si="225"/>
        <v>-6.5870000000000095E-3</v>
      </c>
      <c r="N1218" s="8">
        <f t="shared" si="226"/>
        <v>1.9075322385675297</v>
      </c>
      <c r="O1218" s="8">
        <f t="shared" si="227"/>
        <v>1.9201804673056722</v>
      </c>
      <c r="P1218" s="8">
        <f t="shared" si="228"/>
        <v>-6.5870000000000095E-3</v>
      </c>
      <c r="Q1218" s="8"/>
    </row>
    <row r="1219" spans="1:17" x14ac:dyDescent="0.2">
      <c r="A1219" s="1" t="s">
        <v>1217</v>
      </c>
      <c r="B1219" s="7">
        <v>110.37030626038035</v>
      </c>
      <c r="C1219" s="7">
        <v>-0.50697978071100636</v>
      </c>
      <c r="D1219" s="2">
        <v>92.9402384100066</v>
      </c>
      <c r="E1219" s="3">
        <f t="shared" si="218"/>
        <v>210.37030626038035</v>
      </c>
      <c r="F1219" s="3">
        <f t="shared" ref="F1219:F1282" si="229">100+C1219</f>
        <v>99.493020219288994</v>
      </c>
      <c r="G1219" s="3">
        <f t="shared" si="219"/>
        <v>192.9402384100066</v>
      </c>
      <c r="H1219" s="7">
        <f t="shared" si="220"/>
        <v>-0.54009999999998781</v>
      </c>
      <c r="I1219" s="7">
        <f t="shared" si="221"/>
        <v>-0.65159999999998552</v>
      </c>
      <c r="J1219" s="7">
        <f t="shared" si="222"/>
        <v>-0.37709999999999688</v>
      </c>
      <c r="K1219" s="8">
        <f t="shared" si="223"/>
        <v>0.11149999999999771</v>
      </c>
      <c r="L1219" s="8">
        <f t="shared" si="224"/>
        <v>110.87728604109135</v>
      </c>
      <c r="M1219" s="17">
        <f t="shared" si="225"/>
        <v>1.1149999999999771E-3</v>
      </c>
      <c r="N1219" s="8">
        <f t="shared" si="226"/>
        <v>1.9096591370135325</v>
      </c>
      <c r="O1219" s="8">
        <f t="shared" si="227"/>
        <v>1.9201804673056722</v>
      </c>
      <c r="P1219" s="8">
        <f t="shared" si="228"/>
        <v>-5.4793445049999834E-3</v>
      </c>
      <c r="Q1219" s="8"/>
    </row>
    <row r="1220" spans="1:17" x14ac:dyDescent="0.2">
      <c r="A1220" s="1" t="s">
        <v>1218</v>
      </c>
      <c r="B1220" s="7">
        <v>114.77356714071638</v>
      </c>
      <c r="C1220" s="7">
        <v>0.36209175090448298</v>
      </c>
      <c r="D1220" s="2">
        <v>94.321111696307042</v>
      </c>
      <c r="E1220" s="3">
        <f t="shared" ref="E1220:E1283" si="230">100+B1220</f>
        <v>214.77356714071638</v>
      </c>
      <c r="F1220" s="3">
        <f t="shared" si="229"/>
        <v>100.36209175090448</v>
      </c>
      <c r="G1220" s="3">
        <f t="shared" ref="G1220:G1283" si="231">100+D1220</f>
        <v>194.32111169630704</v>
      </c>
      <c r="H1220" s="7">
        <f t="shared" ref="H1220:H1283" si="232">(E1220/E1219-1)*100</f>
        <v>2.0931000000000033</v>
      </c>
      <c r="I1220" s="7">
        <f t="shared" ref="I1220:I1283" si="233">(F1220/F1219-1)*100</f>
        <v>0.87349999999999373</v>
      </c>
      <c r="J1220" s="7">
        <f t="shared" ref="J1220:J1283" si="234">(G1220/G1219-1)*100</f>
        <v>0.715700000000008</v>
      </c>
      <c r="K1220" s="8">
        <f t="shared" ref="K1220:K1283" si="235">H1220-I1220</f>
        <v>1.2196000000000096</v>
      </c>
      <c r="L1220" s="8">
        <f t="shared" ref="L1220:L1283" si="236">(E1220-F1220)/100*100</f>
        <v>114.41147538981188</v>
      </c>
      <c r="M1220" s="17">
        <f t="shared" ref="M1220:M1283" si="237">K1220/100</f>
        <v>1.2196000000000096E-2</v>
      </c>
      <c r="N1220" s="8">
        <f t="shared" ref="N1220:N1283" si="238">N1219*(1+M1220)</f>
        <v>1.9329493398485498</v>
      </c>
      <c r="O1220" s="8">
        <f t="shared" ref="O1220:O1283" si="239">MAX(N1220,O1219)</f>
        <v>1.9329493398485498</v>
      </c>
      <c r="P1220" s="8">
        <f t="shared" ref="P1220:P1283" si="240">N1220/O1220-1</f>
        <v>0</v>
      </c>
      <c r="Q1220" s="8"/>
    </row>
    <row r="1221" spans="1:17" x14ac:dyDescent="0.2">
      <c r="A1221" s="1" t="s">
        <v>1219</v>
      </c>
      <c r="B1221" s="7">
        <v>115.33369660381936</v>
      </c>
      <c r="C1221" s="7">
        <v>2.2493005241884987</v>
      </c>
      <c r="D1221" s="2">
        <v>95.550192727786168</v>
      </c>
      <c r="E1221" s="3">
        <f t="shared" si="230"/>
        <v>215.33369660381936</v>
      </c>
      <c r="F1221" s="3">
        <f t="shared" si="229"/>
        <v>102.2493005241885</v>
      </c>
      <c r="G1221" s="3">
        <f t="shared" si="231"/>
        <v>195.55019272778617</v>
      </c>
      <c r="H1221" s="7">
        <f t="shared" si="232"/>
        <v>0.26079999999999437</v>
      </c>
      <c r="I1221" s="7">
        <f t="shared" si="233"/>
        <v>1.8804000000000043</v>
      </c>
      <c r="J1221" s="7">
        <f t="shared" si="234"/>
        <v>0.6324999999999914</v>
      </c>
      <c r="K1221" s="8">
        <f t="shared" si="235"/>
        <v>-1.6196000000000099</v>
      </c>
      <c r="L1221" s="8">
        <f t="shared" si="236"/>
        <v>113.08439607963085</v>
      </c>
      <c r="M1221" s="17">
        <f t="shared" si="237"/>
        <v>-1.6196000000000099E-2</v>
      </c>
      <c r="N1221" s="8">
        <f t="shared" si="238"/>
        <v>1.9016432923403626</v>
      </c>
      <c r="O1221" s="8">
        <f t="shared" si="239"/>
        <v>1.9329493398485498</v>
      </c>
      <c r="P1221" s="8">
        <f t="shared" si="240"/>
        <v>-1.6196000000000099E-2</v>
      </c>
      <c r="Q1221" s="8"/>
    </row>
    <row r="1222" spans="1:17" x14ac:dyDescent="0.2">
      <c r="A1222" s="1" t="s">
        <v>1220</v>
      </c>
      <c r="B1222" s="7">
        <v>117.19267240660011</v>
      </c>
      <c r="C1222" s="7">
        <v>2.0441884273369766</v>
      </c>
      <c r="D1222" s="2">
        <v>96.374436790133814</v>
      </c>
      <c r="E1222" s="3">
        <f t="shared" si="230"/>
        <v>217.19267240660011</v>
      </c>
      <c r="F1222" s="3">
        <f t="shared" si="229"/>
        <v>102.04418842733698</v>
      </c>
      <c r="G1222" s="3">
        <f t="shared" si="231"/>
        <v>196.37443679013381</v>
      </c>
      <c r="H1222" s="7">
        <f t="shared" si="232"/>
        <v>0.86329999999998908</v>
      </c>
      <c r="I1222" s="7">
        <f t="shared" si="233"/>
        <v>-0.20059999999999523</v>
      </c>
      <c r="J1222" s="7">
        <f t="shared" si="234"/>
        <v>0.42150000000000798</v>
      </c>
      <c r="K1222" s="8">
        <f t="shared" si="235"/>
        <v>1.0638999999999843</v>
      </c>
      <c r="L1222" s="8">
        <f t="shared" si="236"/>
        <v>115.14848397926313</v>
      </c>
      <c r="M1222" s="17">
        <f t="shared" si="237"/>
        <v>1.0638999999999843E-2</v>
      </c>
      <c r="N1222" s="8">
        <f t="shared" si="238"/>
        <v>1.9218748753275714</v>
      </c>
      <c r="O1222" s="8">
        <f t="shared" si="239"/>
        <v>1.9329493398485498</v>
      </c>
      <c r="P1222" s="8">
        <f t="shared" si="240"/>
        <v>-5.7293092440001692E-3</v>
      </c>
      <c r="Q1222" s="8"/>
    </row>
    <row r="1223" spans="1:17" x14ac:dyDescent="0.2">
      <c r="A1223" s="1" t="s">
        <v>1221</v>
      </c>
      <c r="B1223" s="7">
        <v>119.28358626385847</v>
      </c>
      <c r="C1223" s="7">
        <v>2.0275552246233133</v>
      </c>
      <c r="D1223" s="2">
        <v>97.683076036903259</v>
      </c>
      <c r="E1223" s="3">
        <f t="shared" si="230"/>
        <v>219.28358626385847</v>
      </c>
      <c r="F1223" s="3">
        <f t="shared" si="229"/>
        <v>102.02755522462331</v>
      </c>
      <c r="G1223" s="3">
        <f t="shared" si="231"/>
        <v>197.68307603690326</v>
      </c>
      <c r="H1223" s="7">
        <f t="shared" si="232"/>
        <v>0.96270000000000522</v>
      </c>
      <c r="I1223" s="7">
        <f t="shared" si="233"/>
        <v>-1.6300000000002424E-2</v>
      </c>
      <c r="J1223" s="7">
        <f t="shared" si="234"/>
        <v>0.66640000000000033</v>
      </c>
      <c r="K1223" s="8">
        <f t="shared" si="235"/>
        <v>0.97900000000000764</v>
      </c>
      <c r="L1223" s="8">
        <f t="shared" si="236"/>
        <v>117.25603103923517</v>
      </c>
      <c r="M1223" s="17">
        <f t="shared" si="237"/>
        <v>9.7900000000000764E-3</v>
      </c>
      <c r="N1223" s="8">
        <f t="shared" si="238"/>
        <v>1.9406900303570287</v>
      </c>
      <c r="O1223" s="8">
        <f t="shared" si="239"/>
        <v>1.9406900303570287</v>
      </c>
      <c r="P1223" s="8">
        <f t="shared" si="240"/>
        <v>0</v>
      </c>
      <c r="Q1223" s="8"/>
    </row>
    <row r="1224" spans="1:17" x14ac:dyDescent="0.2">
      <c r="A1224" s="1" t="s">
        <v>1222</v>
      </c>
      <c r="B1224" s="7">
        <v>120.19361314685349</v>
      </c>
      <c r="C1224" s="7">
        <v>1.7958506467081889</v>
      </c>
      <c r="D1224" s="2">
        <v>98.044638382974767</v>
      </c>
      <c r="E1224" s="3">
        <f t="shared" si="230"/>
        <v>220.19361314685349</v>
      </c>
      <c r="F1224" s="3">
        <f t="shared" si="229"/>
        <v>101.79585064670819</v>
      </c>
      <c r="G1224" s="3">
        <f t="shared" si="231"/>
        <v>198.04463838297477</v>
      </c>
      <c r="H1224" s="7">
        <f t="shared" si="232"/>
        <v>0.41500000000000981</v>
      </c>
      <c r="I1224" s="7">
        <f t="shared" si="233"/>
        <v>-0.2271000000000023</v>
      </c>
      <c r="J1224" s="7">
        <f t="shared" si="234"/>
        <v>0.18290000000000806</v>
      </c>
      <c r="K1224" s="8">
        <f t="shared" si="235"/>
        <v>0.64210000000001211</v>
      </c>
      <c r="L1224" s="8">
        <f t="shared" si="236"/>
        <v>118.3977625001453</v>
      </c>
      <c r="M1224" s="17">
        <f t="shared" si="237"/>
        <v>6.4210000000001211E-3</v>
      </c>
      <c r="N1224" s="8">
        <f t="shared" si="238"/>
        <v>1.9531512010419512</v>
      </c>
      <c r="O1224" s="8">
        <f t="shared" si="239"/>
        <v>1.9531512010419512</v>
      </c>
      <c r="P1224" s="8">
        <f t="shared" si="240"/>
        <v>0</v>
      </c>
      <c r="Q1224" s="8"/>
    </row>
    <row r="1225" spans="1:17" x14ac:dyDescent="0.2">
      <c r="A1225" s="1" t="s">
        <v>1223</v>
      </c>
      <c r="B1225" s="7">
        <v>122.69413181774914</v>
      </c>
      <c r="C1225" s="7">
        <v>0.65838381158187076</v>
      </c>
      <c r="D1225" s="2">
        <v>98.492813399635423</v>
      </c>
      <c r="E1225" s="3">
        <f t="shared" si="230"/>
        <v>222.69413181774914</v>
      </c>
      <c r="F1225" s="3">
        <f t="shared" si="229"/>
        <v>100.65838381158187</v>
      </c>
      <c r="G1225" s="3">
        <f t="shared" si="231"/>
        <v>198.49281339963542</v>
      </c>
      <c r="H1225" s="7">
        <f t="shared" si="232"/>
        <v>1.1355999999999922</v>
      </c>
      <c r="I1225" s="7">
        <f t="shared" si="233"/>
        <v>-1.1174000000000017</v>
      </c>
      <c r="J1225" s="7">
        <f t="shared" si="234"/>
        <v>0.2262999999999904</v>
      </c>
      <c r="K1225" s="8">
        <f t="shared" si="235"/>
        <v>2.2529999999999939</v>
      </c>
      <c r="L1225" s="8">
        <f t="shared" si="236"/>
        <v>122.03574800616728</v>
      </c>
      <c r="M1225" s="17">
        <f t="shared" si="237"/>
        <v>2.2529999999999939E-2</v>
      </c>
      <c r="N1225" s="8">
        <f t="shared" si="238"/>
        <v>1.9971556976014262</v>
      </c>
      <c r="O1225" s="8">
        <f t="shared" si="239"/>
        <v>1.9971556976014262</v>
      </c>
      <c r="P1225" s="8">
        <f t="shared" si="240"/>
        <v>0</v>
      </c>
      <c r="Q1225" s="8"/>
    </row>
    <row r="1226" spans="1:17" x14ac:dyDescent="0.2">
      <c r="A1226" s="1" t="s">
        <v>1224</v>
      </c>
      <c r="B1226" s="7">
        <v>121.90000454368706</v>
      </c>
      <c r="C1226" s="7">
        <v>1.4395935283435506</v>
      </c>
      <c r="D1226" s="2">
        <v>98.189119395133986</v>
      </c>
      <c r="E1226" s="3">
        <f t="shared" si="230"/>
        <v>221.90000454368706</v>
      </c>
      <c r="F1226" s="3">
        <f t="shared" si="229"/>
        <v>101.43959352834355</v>
      </c>
      <c r="G1226" s="3">
        <f t="shared" si="231"/>
        <v>198.18911939513399</v>
      </c>
      <c r="H1226" s="7">
        <f t="shared" si="232"/>
        <v>-0.35659999999999581</v>
      </c>
      <c r="I1226" s="7">
        <f t="shared" si="233"/>
        <v>0.77609999999999069</v>
      </c>
      <c r="J1226" s="7">
        <f t="shared" si="234"/>
        <v>-0.15300000000000313</v>
      </c>
      <c r="K1226" s="8">
        <f t="shared" si="235"/>
        <v>-1.1326999999999865</v>
      </c>
      <c r="L1226" s="8">
        <f t="shared" si="236"/>
        <v>120.46041101534351</v>
      </c>
      <c r="M1226" s="17">
        <f t="shared" si="237"/>
        <v>-1.1326999999999865E-2</v>
      </c>
      <c r="N1226" s="8">
        <f t="shared" si="238"/>
        <v>1.9745339150146952</v>
      </c>
      <c r="O1226" s="8">
        <f t="shared" si="239"/>
        <v>1.9971556976014262</v>
      </c>
      <c r="P1226" s="8">
        <f t="shared" si="240"/>
        <v>-1.1326999999999865E-2</v>
      </c>
      <c r="Q1226" s="8"/>
    </row>
    <row r="1227" spans="1:17" x14ac:dyDescent="0.2">
      <c r="A1227" s="1" t="s">
        <v>1225</v>
      </c>
      <c r="B1227" s="7">
        <v>124.67508600051039</v>
      </c>
      <c r="C1227" s="7">
        <v>2.0457965392689346</v>
      </c>
      <c r="D1227" s="2">
        <v>99.635107210240875</v>
      </c>
      <c r="E1227" s="3">
        <f t="shared" si="230"/>
        <v>224.67508600051039</v>
      </c>
      <c r="F1227" s="3">
        <f t="shared" si="229"/>
        <v>102.04579653926893</v>
      </c>
      <c r="G1227" s="3">
        <f t="shared" si="231"/>
        <v>199.63510721024088</v>
      </c>
      <c r="H1227" s="7">
        <f t="shared" si="232"/>
        <v>1.2505999999999906</v>
      </c>
      <c r="I1227" s="7">
        <f t="shared" si="233"/>
        <v>0.59759999999999813</v>
      </c>
      <c r="J1227" s="7">
        <f t="shared" si="234"/>
        <v>0.72959999999999692</v>
      </c>
      <c r="K1227" s="8">
        <f t="shared" si="235"/>
        <v>0.65299999999999248</v>
      </c>
      <c r="L1227" s="8">
        <f t="shared" si="236"/>
        <v>122.62928946124146</v>
      </c>
      <c r="M1227" s="17">
        <f t="shared" si="237"/>
        <v>6.5299999999999248E-3</v>
      </c>
      <c r="N1227" s="8">
        <f t="shared" si="238"/>
        <v>1.9874276214797411</v>
      </c>
      <c r="O1227" s="8">
        <f t="shared" si="239"/>
        <v>1.9971556976014262</v>
      </c>
      <c r="P1227" s="8">
        <f t="shared" si="240"/>
        <v>-4.870965309999864E-3</v>
      </c>
      <c r="Q1227" s="8"/>
    </row>
    <row r="1228" spans="1:17" x14ac:dyDescent="0.2">
      <c r="A1228" s="1" t="s">
        <v>1226</v>
      </c>
      <c r="B1228" s="7">
        <v>125.18622182116155</v>
      </c>
      <c r="C1228" s="7">
        <v>2.9060426040949636</v>
      </c>
      <c r="D1228" s="2">
        <v>100.93652847414441</v>
      </c>
      <c r="E1228" s="3">
        <f t="shared" si="230"/>
        <v>225.18622182116155</v>
      </c>
      <c r="F1228" s="3">
        <f t="shared" si="229"/>
        <v>102.90604260409496</v>
      </c>
      <c r="G1228" s="3">
        <f t="shared" si="231"/>
        <v>200.93652847414441</v>
      </c>
      <c r="H1228" s="7">
        <f t="shared" si="232"/>
        <v>0.2275000000000027</v>
      </c>
      <c r="I1228" s="7">
        <f t="shared" si="233"/>
        <v>0.84299999999999375</v>
      </c>
      <c r="J1228" s="7">
        <f t="shared" si="234"/>
        <v>0.65189999999999415</v>
      </c>
      <c r="K1228" s="8">
        <f t="shared" si="235"/>
        <v>-0.61549999999999105</v>
      </c>
      <c r="L1228" s="8">
        <f t="shared" si="236"/>
        <v>122.2801792170666</v>
      </c>
      <c r="M1228" s="17">
        <f t="shared" si="237"/>
        <v>-6.1549999999999105E-3</v>
      </c>
      <c r="N1228" s="8">
        <f t="shared" si="238"/>
        <v>1.9751950044695334</v>
      </c>
      <c r="O1228" s="8">
        <f t="shared" si="239"/>
        <v>1.9971556976014262</v>
      </c>
      <c r="P1228" s="8">
        <f t="shared" si="240"/>
        <v>-1.0995984518516688E-2</v>
      </c>
      <c r="Q1228" s="8"/>
    </row>
    <row r="1229" spans="1:17" x14ac:dyDescent="0.2">
      <c r="A1229" s="1" t="s">
        <v>1227</v>
      </c>
      <c r="B1229" s="7">
        <v>121.93655945406039</v>
      </c>
      <c r="C1229" s="7">
        <v>1.9423275151076211</v>
      </c>
      <c r="D1229" s="2">
        <v>100.24972741981978</v>
      </c>
      <c r="E1229" s="3">
        <f t="shared" si="230"/>
        <v>221.93655945406039</v>
      </c>
      <c r="F1229" s="3">
        <f t="shared" si="229"/>
        <v>101.94232751510762</v>
      </c>
      <c r="G1229" s="3">
        <f t="shared" si="231"/>
        <v>200.24972741981978</v>
      </c>
      <c r="H1229" s="7">
        <f t="shared" si="232"/>
        <v>-1.4430999999999972</v>
      </c>
      <c r="I1229" s="7">
        <f t="shared" si="233"/>
        <v>-0.93649999999999567</v>
      </c>
      <c r="J1229" s="7">
        <f t="shared" si="234"/>
        <v>-0.34180000000000321</v>
      </c>
      <c r="K1229" s="8">
        <f t="shared" si="235"/>
        <v>-0.50660000000000149</v>
      </c>
      <c r="L1229" s="8">
        <f t="shared" si="236"/>
        <v>119.99423193895275</v>
      </c>
      <c r="M1229" s="17">
        <f t="shared" si="237"/>
        <v>-5.0660000000000149E-3</v>
      </c>
      <c r="N1229" s="8">
        <f t="shared" si="238"/>
        <v>1.9651886665768907</v>
      </c>
      <c r="O1229" s="8">
        <f t="shared" si="239"/>
        <v>1.9971556976014262</v>
      </c>
      <c r="P1229" s="8">
        <f t="shared" si="240"/>
        <v>-1.6006278860945966E-2</v>
      </c>
      <c r="Q1229" s="8"/>
    </row>
    <row r="1230" spans="1:17" x14ac:dyDescent="0.2">
      <c r="A1230" s="1" t="s">
        <v>1228</v>
      </c>
      <c r="B1230" s="7">
        <v>126.18131809017873</v>
      </c>
      <c r="C1230" s="7">
        <v>1.7974674677086568</v>
      </c>
      <c r="D1230" s="2">
        <v>102.15850782158552</v>
      </c>
      <c r="E1230" s="3">
        <f t="shared" si="230"/>
        <v>226.18131809017873</v>
      </c>
      <c r="F1230" s="3">
        <f t="shared" si="229"/>
        <v>101.79746746770866</v>
      </c>
      <c r="G1230" s="3">
        <f t="shared" si="231"/>
        <v>202.15850782158552</v>
      </c>
      <c r="H1230" s="7">
        <f t="shared" si="232"/>
        <v>1.9125999999999976</v>
      </c>
      <c r="I1230" s="7">
        <f t="shared" si="233"/>
        <v>-0.14210000000000056</v>
      </c>
      <c r="J1230" s="7">
        <f t="shared" si="234"/>
        <v>0.9532000000000096</v>
      </c>
      <c r="K1230" s="8">
        <f t="shared" si="235"/>
        <v>2.0546999999999982</v>
      </c>
      <c r="L1230" s="8">
        <f t="shared" si="236"/>
        <v>124.38385062247008</v>
      </c>
      <c r="M1230" s="17">
        <f t="shared" si="237"/>
        <v>2.0546999999999982E-2</v>
      </c>
      <c r="N1230" s="8">
        <f t="shared" si="238"/>
        <v>2.0055673981090463</v>
      </c>
      <c r="O1230" s="8">
        <f t="shared" si="239"/>
        <v>2.0055673981090463</v>
      </c>
      <c r="P1230" s="8">
        <f t="shared" si="240"/>
        <v>0</v>
      </c>
      <c r="Q1230" s="8"/>
    </row>
    <row r="1231" spans="1:17" x14ac:dyDescent="0.2">
      <c r="A1231" s="1" t="s">
        <v>1229</v>
      </c>
      <c r="B1231" s="7">
        <v>125.29513968590143</v>
      </c>
      <c r="C1231" s="7">
        <v>0.57986795932738744</v>
      </c>
      <c r="D1231" s="2">
        <v>101.81867936993743</v>
      </c>
      <c r="E1231" s="3">
        <f t="shared" si="230"/>
        <v>225.29513968590143</v>
      </c>
      <c r="F1231" s="3">
        <f t="shared" si="229"/>
        <v>100.57986795932739</v>
      </c>
      <c r="G1231" s="3">
        <f t="shared" si="231"/>
        <v>201.81867936993743</v>
      </c>
      <c r="H1231" s="7">
        <f t="shared" si="232"/>
        <v>-0.3917999999999866</v>
      </c>
      <c r="I1231" s="7">
        <f t="shared" si="233"/>
        <v>-1.196100000000011</v>
      </c>
      <c r="J1231" s="7">
        <f t="shared" si="234"/>
        <v>-0.16810000000000436</v>
      </c>
      <c r="K1231" s="8">
        <f t="shared" si="235"/>
        <v>0.80430000000002444</v>
      </c>
      <c r="L1231" s="8">
        <f t="shared" si="236"/>
        <v>124.71527172657404</v>
      </c>
      <c r="M1231" s="17">
        <f t="shared" si="237"/>
        <v>8.0430000000002444E-3</v>
      </c>
      <c r="N1231" s="8">
        <f t="shared" si="238"/>
        <v>2.0216981766920377</v>
      </c>
      <c r="O1231" s="8">
        <f t="shared" si="239"/>
        <v>2.0216981766920377</v>
      </c>
      <c r="P1231" s="8">
        <f t="shared" si="240"/>
        <v>0</v>
      </c>
      <c r="Q1231" s="8"/>
    </row>
    <row r="1232" spans="1:17" x14ac:dyDescent="0.2">
      <c r="A1232" s="1" t="s">
        <v>1230</v>
      </c>
      <c r="B1232" s="7">
        <v>129.26529063744638</v>
      </c>
      <c r="C1232" s="7">
        <v>0.70418467612512359</v>
      </c>
      <c r="D1232" s="2">
        <v>102.73695436107064</v>
      </c>
      <c r="E1232" s="3">
        <f t="shared" si="230"/>
        <v>229.26529063744638</v>
      </c>
      <c r="F1232" s="3">
        <f t="shared" si="229"/>
        <v>100.70418467612512</v>
      </c>
      <c r="G1232" s="3">
        <f t="shared" si="231"/>
        <v>202.73695436107064</v>
      </c>
      <c r="H1232" s="7">
        <f t="shared" si="232"/>
        <v>1.7622000000000027</v>
      </c>
      <c r="I1232" s="7">
        <f t="shared" si="233"/>
        <v>0.12360000000000149</v>
      </c>
      <c r="J1232" s="7">
        <f t="shared" si="234"/>
        <v>0.4550000000000054</v>
      </c>
      <c r="K1232" s="8">
        <f t="shared" si="235"/>
        <v>1.6386000000000012</v>
      </c>
      <c r="L1232" s="8">
        <f t="shared" si="236"/>
        <v>128.56110596132126</v>
      </c>
      <c r="M1232" s="17">
        <f t="shared" si="237"/>
        <v>1.6386000000000012E-2</v>
      </c>
      <c r="N1232" s="8">
        <f t="shared" si="238"/>
        <v>2.0548257230153135</v>
      </c>
      <c r="O1232" s="8">
        <f t="shared" si="239"/>
        <v>2.0548257230153135</v>
      </c>
      <c r="P1232" s="8">
        <f t="shared" si="240"/>
        <v>0</v>
      </c>
      <c r="Q1232" s="8"/>
    </row>
    <row r="1233" spans="1:17" x14ac:dyDescent="0.2">
      <c r="A1233" s="1" t="s">
        <v>1231</v>
      </c>
      <c r="B1233" s="7">
        <v>131.6441472931005</v>
      </c>
      <c r="C1233" s="7">
        <v>2.3122290970334944</v>
      </c>
      <c r="D1233" s="2">
        <v>104.38540853698052</v>
      </c>
      <c r="E1233" s="3">
        <f t="shared" si="230"/>
        <v>231.6441472931005</v>
      </c>
      <c r="F1233" s="3">
        <f t="shared" si="229"/>
        <v>102.31222909703349</v>
      </c>
      <c r="G1233" s="3">
        <f t="shared" si="231"/>
        <v>204.38540853698052</v>
      </c>
      <c r="H1233" s="7">
        <f t="shared" si="232"/>
        <v>1.0375999999999941</v>
      </c>
      <c r="I1233" s="7">
        <f t="shared" si="233"/>
        <v>1.5967999999999982</v>
      </c>
      <c r="J1233" s="7">
        <f t="shared" si="234"/>
        <v>0.81310000000001104</v>
      </c>
      <c r="K1233" s="8">
        <f t="shared" si="235"/>
        <v>-0.55920000000000414</v>
      </c>
      <c r="L1233" s="8">
        <f t="shared" si="236"/>
        <v>129.33191819606702</v>
      </c>
      <c r="M1233" s="17">
        <f t="shared" si="237"/>
        <v>-5.5920000000000414E-3</v>
      </c>
      <c r="N1233" s="8">
        <f t="shared" si="238"/>
        <v>2.0433351375722117</v>
      </c>
      <c r="O1233" s="8">
        <f t="shared" si="239"/>
        <v>2.0548257230153135</v>
      </c>
      <c r="P1233" s="8">
        <f t="shared" si="240"/>
        <v>-5.5920000000000414E-3</v>
      </c>
      <c r="Q1233" s="8"/>
    </row>
    <row r="1234" spans="1:17" x14ac:dyDescent="0.2">
      <c r="A1234" s="1" t="s">
        <v>1232</v>
      </c>
      <c r="B1234" s="7">
        <v>132.52624820599263</v>
      </c>
      <c r="C1234" s="7">
        <v>3.1795298630890585</v>
      </c>
      <c r="D1234" s="2">
        <v>104.81931875930454</v>
      </c>
      <c r="E1234" s="3">
        <f t="shared" si="230"/>
        <v>232.52624820599263</v>
      </c>
      <c r="F1234" s="3">
        <f t="shared" si="229"/>
        <v>103.17952986308906</v>
      </c>
      <c r="G1234" s="3">
        <f t="shared" si="231"/>
        <v>204.81931875930454</v>
      </c>
      <c r="H1234" s="7">
        <f t="shared" si="232"/>
        <v>0.38080000000000336</v>
      </c>
      <c r="I1234" s="7">
        <f t="shared" si="233"/>
        <v>0.84770000000000678</v>
      </c>
      <c r="J1234" s="7">
        <f t="shared" si="234"/>
        <v>0.2123000000000097</v>
      </c>
      <c r="K1234" s="8">
        <f t="shared" si="235"/>
        <v>-0.46690000000000342</v>
      </c>
      <c r="L1234" s="8">
        <f t="shared" si="236"/>
        <v>129.34671834290356</v>
      </c>
      <c r="M1234" s="17">
        <f t="shared" si="237"/>
        <v>-4.6690000000000342E-3</v>
      </c>
      <c r="N1234" s="8">
        <f t="shared" si="238"/>
        <v>2.0337948058148871</v>
      </c>
      <c r="O1234" s="8">
        <f t="shared" si="239"/>
        <v>2.0548257230153135</v>
      </c>
      <c r="P1234" s="8">
        <f t="shared" si="240"/>
        <v>-1.0234890952000031E-2</v>
      </c>
      <c r="Q1234" s="8"/>
    </row>
    <row r="1235" spans="1:17" x14ac:dyDescent="0.2">
      <c r="A1235" s="1" t="s">
        <v>1233</v>
      </c>
      <c r="B1235" s="7">
        <v>131.24898152459713</v>
      </c>
      <c r="C1235" s="7">
        <v>2.9802901909234265</v>
      </c>
      <c r="D1235" s="2">
        <v>104.73984886362592</v>
      </c>
      <c r="E1235" s="3">
        <f t="shared" si="230"/>
        <v>231.24898152459713</v>
      </c>
      <c r="F1235" s="3">
        <f t="shared" si="229"/>
        <v>102.98029019092343</v>
      </c>
      <c r="G1235" s="3">
        <f t="shared" si="231"/>
        <v>204.73984886362592</v>
      </c>
      <c r="H1235" s="7">
        <f t="shared" si="232"/>
        <v>-0.54929999999999701</v>
      </c>
      <c r="I1235" s="7">
        <f t="shared" si="233"/>
        <v>-0.1931000000000016</v>
      </c>
      <c r="J1235" s="7">
        <f t="shared" si="234"/>
        <v>-3.8800000000005497E-2</v>
      </c>
      <c r="K1235" s="8">
        <f t="shared" si="235"/>
        <v>-0.35619999999999541</v>
      </c>
      <c r="L1235" s="8">
        <f t="shared" si="236"/>
        <v>128.2686913336737</v>
      </c>
      <c r="M1235" s="17">
        <f t="shared" si="237"/>
        <v>-3.5619999999999541E-3</v>
      </c>
      <c r="N1235" s="8">
        <f t="shared" si="238"/>
        <v>2.0265504287165745</v>
      </c>
      <c r="O1235" s="8">
        <f t="shared" si="239"/>
        <v>2.0548257230153135</v>
      </c>
      <c r="P1235" s="8">
        <f t="shared" si="240"/>
        <v>-1.3760434270429056E-2</v>
      </c>
      <c r="Q1235" s="8"/>
    </row>
    <row r="1236" spans="1:17" x14ac:dyDescent="0.2">
      <c r="A1236" s="1" t="s">
        <v>1234</v>
      </c>
      <c r="B1236" s="7">
        <v>131.87451001962114</v>
      </c>
      <c r="C1236" s="7">
        <v>3.2241475180955206</v>
      </c>
      <c r="D1236" s="2">
        <v>104.82665855954409</v>
      </c>
      <c r="E1236" s="3">
        <f t="shared" si="230"/>
        <v>231.87451001962114</v>
      </c>
      <c r="F1236" s="3">
        <f t="shared" si="229"/>
        <v>103.22414751809552</v>
      </c>
      <c r="G1236" s="3">
        <f t="shared" si="231"/>
        <v>204.82665855954409</v>
      </c>
      <c r="H1236" s="7">
        <f t="shared" si="232"/>
        <v>0.27049999999999574</v>
      </c>
      <c r="I1236" s="7">
        <f t="shared" si="233"/>
        <v>0.23679999999999257</v>
      </c>
      <c r="J1236" s="7">
        <f t="shared" si="234"/>
        <v>4.2399999999997995E-2</v>
      </c>
      <c r="K1236" s="8">
        <f t="shared" si="235"/>
        <v>3.3700000000003172E-2</v>
      </c>
      <c r="L1236" s="8">
        <f t="shared" si="236"/>
        <v>128.65036250152562</v>
      </c>
      <c r="M1236" s="17">
        <f t="shared" si="237"/>
        <v>3.3700000000003172E-4</v>
      </c>
      <c r="N1236" s="8">
        <f t="shared" si="238"/>
        <v>2.0272333762110519</v>
      </c>
      <c r="O1236" s="8">
        <f t="shared" si="239"/>
        <v>2.0548257230153135</v>
      </c>
      <c r="P1236" s="8">
        <f t="shared" si="240"/>
        <v>-1.3428071536778163E-2</v>
      </c>
      <c r="Q1236" s="8"/>
    </row>
    <row r="1237" spans="1:17" x14ac:dyDescent="0.2">
      <c r="A1237" s="1" t="s">
        <v>1235</v>
      </c>
      <c r="B1237" s="7">
        <v>133.88555764502129</v>
      </c>
      <c r="C1237" s="7">
        <v>3.1670645645180144</v>
      </c>
      <c r="D1237" s="2">
        <v>107.19814161234652</v>
      </c>
      <c r="E1237" s="3">
        <f t="shared" si="230"/>
        <v>233.88555764502129</v>
      </c>
      <c r="F1237" s="3">
        <f t="shared" si="229"/>
        <v>103.16706456451801</v>
      </c>
      <c r="G1237" s="3">
        <f t="shared" si="231"/>
        <v>207.19814161234652</v>
      </c>
      <c r="H1237" s="7">
        <f t="shared" si="232"/>
        <v>0.86729999999999308</v>
      </c>
      <c r="I1237" s="7">
        <f t="shared" si="233"/>
        <v>-5.5300000000002569E-2</v>
      </c>
      <c r="J1237" s="7">
        <f t="shared" si="234"/>
        <v>1.1578000000000088</v>
      </c>
      <c r="K1237" s="8">
        <f t="shared" si="235"/>
        <v>0.92259999999999565</v>
      </c>
      <c r="L1237" s="8">
        <f t="shared" si="236"/>
        <v>130.71849308050326</v>
      </c>
      <c r="M1237" s="17">
        <f t="shared" si="237"/>
        <v>9.2259999999999565E-3</v>
      </c>
      <c r="N1237" s="8">
        <f t="shared" si="238"/>
        <v>2.0459366313399752</v>
      </c>
      <c r="O1237" s="8">
        <f t="shared" si="239"/>
        <v>2.0548257230153135</v>
      </c>
      <c r="P1237" s="8">
        <f t="shared" si="240"/>
        <v>-4.3259589247764962E-3</v>
      </c>
      <c r="Q1237" s="8"/>
    </row>
    <row r="1238" spans="1:17" x14ac:dyDescent="0.2">
      <c r="A1238" s="1" t="s">
        <v>1236</v>
      </c>
      <c r="B1238" s="7">
        <v>130.17847155634769</v>
      </c>
      <c r="C1238" s="7">
        <v>1.9163702408023653</v>
      </c>
      <c r="D1238" s="2">
        <v>105.82441793345666</v>
      </c>
      <c r="E1238" s="3">
        <f t="shared" si="230"/>
        <v>230.17847155634769</v>
      </c>
      <c r="F1238" s="3">
        <f t="shared" si="229"/>
        <v>101.91637024080237</v>
      </c>
      <c r="G1238" s="3">
        <f t="shared" si="231"/>
        <v>205.82441793345666</v>
      </c>
      <c r="H1238" s="7">
        <f t="shared" si="232"/>
        <v>-1.5850000000000031</v>
      </c>
      <c r="I1238" s="7">
        <f t="shared" si="233"/>
        <v>-1.2122999999999995</v>
      </c>
      <c r="J1238" s="7">
        <f t="shared" si="234"/>
        <v>-0.66300000000000248</v>
      </c>
      <c r="K1238" s="8">
        <f t="shared" si="235"/>
        <v>-0.37270000000000358</v>
      </c>
      <c r="L1238" s="8">
        <f t="shared" si="236"/>
        <v>128.26210131554532</v>
      </c>
      <c r="M1238" s="17">
        <f t="shared" si="237"/>
        <v>-3.7270000000000358E-3</v>
      </c>
      <c r="N1238" s="8">
        <f t="shared" si="238"/>
        <v>2.038311425514971</v>
      </c>
      <c r="O1238" s="8">
        <f t="shared" si="239"/>
        <v>2.0548257230153135</v>
      </c>
      <c r="P1238" s="8">
        <f t="shared" si="240"/>
        <v>-8.0368360758638069E-3</v>
      </c>
      <c r="Q1238" s="8"/>
    </row>
    <row r="1239" spans="1:17" x14ac:dyDescent="0.2">
      <c r="A1239" s="1" t="s">
        <v>1237</v>
      </c>
      <c r="B1239" s="7">
        <v>128.06727461523289</v>
      </c>
      <c r="C1239" s="7">
        <v>0.35389036864062007</v>
      </c>
      <c r="D1239" s="2">
        <v>103.7132768787132</v>
      </c>
      <c r="E1239" s="3">
        <f t="shared" si="230"/>
        <v>228.06727461523289</v>
      </c>
      <c r="F1239" s="3">
        <f t="shared" si="229"/>
        <v>100.35389036864062</v>
      </c>
      <c r="G1239" s="3">
        <f t="shared" si="231"/>
        <v>203.7132768787132</v>
      </c>
      <c r="H1239" s="7">
        <f t="shared" si="232"/>
        <v>-0.91719999999998469</v>
      </c>
      <c r="I1239" s="7">
        <f t="shared" si="233"/>
        <v>-1.5331000000000095</v>
      </c>
      <c r="J1239" s="7">
        <f t="shared" si="234"/>
        <v>-1.0256999999999961</v>
      </c>
      <c r="K1239" s="8">
        <f t="shared" si="235"/>
        <v>0.61590000000002476</v>
      </c>
      <c r="L1239" s="8">
        <f t="shared" si="236"/>
        <v>127.71338424659227</v>
      </c>
      <c r="M1239" s="17">
        <f t="shared" si="237"/>
        <v>6.1590000000002476E-3</v>
      </c>
      <c r="N1239" s="8">
        <f t="shared" si="238"/>
        <v>2.0508653855847183</v>
      </c>
      <c r="O1239" s="8">
        <f t="shared" si="239"/>
        <v>2.0548257230153135</v>
      </c>
      <c r="P1239" s="8">
        <f t="shared" si="240"/>
        <v>-1.9273349492547887E-3</v>
      </c>
      <c r="Q1239" s="8"/>
    </row>
    <row r="1240" spans="1:17" x14ac:dyDescent="0.2">
      <c r="A1240" s="1" t="s">
        <v>1238</v>
      </c>
      <c r="B1240" s="7">
        <v>129.15652391879522</v>
      </c>
      <c r="C1240" s="7">
        <v>0.79675208683742937</v>
      </c>
      <c r="D1240" s="2">
        <v>103.81452237732191</v>
      </c>
      <c r="E1240" s="3">
        <f t="shared" si="230"/>
        <v>229.15652391879522</v>
      </c>
      <c r="F1240" s="3">
        <f t="shared" si="229"/>
        <v>100.79675208683743</v>
      </c>
      <c r="G1240" s="3">
        <f t="shared" si="231"/>
        <v>203.81452237732191</v>
      </c>
      <c r="H1240" s="7">
        <f t="shared" si="232"/>
        <v>0.47759999999998914</v>
      </c>
      <c r="I1240" s="7">
        <f t="shared" si="233"/>
        <v>0.44130000000000003</v>
      </c>
      <c r="J1240" s="7">
        <f t="shared" si="234"/>
        <v>4.9699999999996969E-2</v>
      </c>
      <c r="K1240" s="8">
        <f t="shared" si="235"/>
        <v>3.6299999999989119E-2</v>
      </c>
      <c r="L1240" s="8">
        <f t="shared" si="236"/>
        <v>128.3597718319578</v>
      </c>
      <c r="M1240" s="17">
        <f t="shared" si="237"/>
        <v>3.6299999999989119E-4</v>
      </c>
      <c r="N1240" s="8">
        <f t="shared" si="238"/>
        <v>2.0516098497196853</v>
      </c>
      <c r="O1240" s="8">
        <f t="shared" si="239"/>
        <v>2.0548257230153135</v>
      </c>
      <c r="P1240" s="8">
        <f t="shared" si="240"/>
        <v>-1.5650345718415393E-3</v>
      </c>
      <c r="Q1240" s="8"/>
    </row>
    <row r="1241" spans="1:17" x14ac:dyDescent="0.2">
      <c r="A1241" s="1" t="s">
        <v>1239</v>
      </c>
      <c r="B1241" s="7">
        <v>129.24864484141057</v>
      </c>
      <c r="C1241" s="7">
        <v>0.12635288870787065</v>
      </c>
      <c r="D1241" s="2">
        <v>103.58319289442366</v>
      </c>
      <c r="E1241" s="3">
        <f t="shared" si="230"/>
        <v>229.24864484141057</v>
      </c>
      <c r="F1241" s="3">
        <f t="shared" si="229"/>
        <v>100.12635288870787</v>
      </c>
      <c r="G1241" s="3">
        <f t="shared" si="231"/>
        <v>203.58319289442366</v>
      </c>
      <c r="H1241" s="7">
        <f t="shared" si="232"/>
        <v>4.0200000000001346E-2</v>
      </c>
      <c r="I1241" s="7">
        <f t="shared" si="233"/>
        <v>-0.66510000000000735</v>
      </c>
      <c r="J1241" s="7">
        <f t="shared" si="234"/>
        <v>-0.11349999999998861</v>
      </c>
      <c r="K1241" s="8">
        <f t="shared" si="235"/>
        <v>0.7053000000000087</v>
      </c>
      <c r="L1241" s="8">
        <f t="shared" si="236"/>
        <v>129.12229195270271</v>
      </c>
      <c r="M1241" s="17">
        <f t="shared" si="237"/>
        <v>7.053000000000087E-3</v>
      </c>
      <c r="N1241" s="8">
        <f t="shared" si="238"/>
        <v>2.0660798539897582</v>
      </c>
      <c r="O1241" s="8">
        <f t="shared" si="239"/>
        <v>2.0660798539897582</v>
      </c>
      <c r="P1241" s="8">
        <f t="shared" si="240"/>
        <v>0</v>
      </c>
      <c r="Q1241" s="8"/>
    </row>
    <row r="1242" spans="1:17" x14ac:dyDescent="0.2">
      <c r="A1242" s="1" t="s">
        <v>1240</v>
      </c>
      <c r="B1242" s="7">
        <v>122.27833979500747</v>
      </c>
      <c r="C1242" s="7">
        <v>-0.70840051532529458</v>
      </c>
      <c r="D1242" s="2">
        <v>99.15118678511206</v>
      </c>
      <c r="E1242" s="3">
        <f t="shared" si="230"/>
        <v>222.27833979500747</v>
      </c>
      <c r="F1242" s="3">
        <f t="shared" si="229"/>
        <v>99.291599484674705</v>
      </c>
      <c r="G1242" s="3">
        <f t="shared" si="231"/>
        <v>199.15118678511206</v>
      </c>
      <c r="H1242" s="7">
        <f t="shared" si="232"/>
        <v>-3.0405000000000015</v>
      </c>
      <c r="I1242" s="7">
        <f t="shared" si="233"/>
        <v>-0.83370000000000388</v>
      </c>
      <c r="J1242" s="7">
        <f t="shared" si="234"/>
        <v>-2.1769999999999956</v>
      </c>
      <c r="K1242" s="8">
        <f t="shared" si="235"/>
        <v>-2.2067999999999977</v>
      </c>
      <c r="L1242" s="8">
        <f t="shared" si="236"/>
        <v>122.98674031033276</v>
      </c>
      <c r="M1242" s="17">
        <f t="shared" si="237"/>
        <v>-2.2067999999999977E-2</v>
      </c>
      <c r="N1242" s="8">
        <f t="shared" si="238"/>
        <v>2.0204856037719123</v>
      </c>
      <c r="O1242" s="8">
        <f t="shared" si="239"/>
        <v>2.0660798539897582</v>
      </c>
      <c r="P1242" s="8">
        <f t="shared" si="240"/>
        <v>-2.2067999999999977E-2</v>
      </c>
      <c r="Q1242" s="8"/>
    </row>
    <row r="1243" spans="1:17" x14ac:dyDescent="0.2">
      <c r="A1243" s="1" t="s">
        <v>1241</v>
      </c>
      <c r="B1243" s="7">
        <v>114.36078533150931</v>
      </c>
      <c r="C1243" s="7">
        <v>-3.8466108086379194</v>
      </c>
      <c r="D1243" s="2">
        <v>90.822285851385089</v>
      </c>
      <c r="E1243" s="3">
        <f t="shared" si="230"/>
        <v>214.36078533150931</v>
      </c>
      <c r="F1243" s="3">
        <f t="shared" si="229"/>
        <v>96.153389191362081</v>
      </c>
      <c r="G1243" s="3">
        <f t="shared" si="231"/>
        <v>190.82228585138509</v>
      </c>
      <c r="H1243" s="7">
        <f t="shared" si="232"/>
        <v>-3.5619999999999985</v>
      </c>
      <c r="I1243" s="7">
        <f t="shared" si="233"/>
        <v>-3.1605999999999912</v>
      </c>
      <c r="J1243" s="7">
        <f t="shared" si="234"/>
        <v>-4.1822000000000026</v>
      </c>
      <c r="K1243" s="8">
        <f t="shared" si="235"/>
        <v>-0.40140000000000731</v>
      </c>
      <c r="L1243" s="8">
        <f t="shared" si="236"/>
        <v>118.20739614014721</v>
      </c>
      <c r="M1243" s="17">
        <f t="shared" si="237"/>
        <v>-4.0140000000000731E-3</v>
      </c>
      <c r="N1243" s="8">
        <f t="shared" si="238"/>
        <v>2.0123753745583719</v>
      </c>
      <c r="O1243" s="8">
        <f t="shared" si="239"/>
        <v>2.0660798539897582</v>
      </c>
      <c r="P1243" s="8">
        <f t="shared" si="240"/>
        <v>-2.5993419047999899E-2</v>
      </c>
      <c r="Q1243" s="8"/>
    </row>
    <row r="1244" spans="1:17" x14ac:dyDescent="0.2">
      <c r="A1244" s="1" t="s">
        <v>1242</v>
      </c>
      <c r="B1244" s="7">
        <v>118.88915692163746</v>
      </c>
      <c r="C1244" s="7">
        <v>-0.26807012310298717</v>
      </c>
      <c r="D1244" s="2">
        <v>94.581866527229096</v>
      </c>
      <c r="E1244" s="3">
        <f t="shared" si="230"/>
        <v>218.88915692163746</v>
      </c>
      <c r="F1244" s="3">
        <f t="shared" si="229"/>
        <v>99.731929876897013</v>
      </c>
      <c r="G1244" s="3">
        <f t="shared" si="231"/>
        <v>194.5818665272291</v>
      </c>
      <c r="H1244" s="7">
        <f t="shared" si="232"/>
        <v>2.112500000000006</v>
      </c>
      <c r="I1244" s="7">
        <f t="shared" si="233"/>
        <v>3.7217000000000056</v>
      </c>
      <c r="J1244" s="7">
        <f t="shared" si="234"/>
        <v>1.9702000000000108</v>
      </c>
      <c r="K1244" s="8">
        <f t="shared" si="235"/>
        <v>-1.6091999999999995</v>
      </c>
      <c r="L1244" s="8">
        <f t="shared" si="236"/>
        <v>119.15722704474045</v>
      </c>
      <c r="M1244" s="17">
        <f t="shared" si="237"/>
        <v>-1.6091999999999995E-2</v>
      </c>
      <c r="N1244" s="8">
        <f t="shared" si="238"/>
        <v>1.9799922300309787</v>
      </c>
      <c r="O1244" s="8">
        <f t="shared" si="239"/>
        <v>2.0660798539897582</v>
      </c>
      <c r="P1244" s="8">
        <f t="shared" si="240"/>
        <v>-4.1667132948679519E-2</v>
      </c>
      <c r="Q1244" s="8"/>
    </row>
    <row r="1245" spans="1:17" x14ac:dyDescent="0.2">
      <c r="A1245" s="1" t="s">
        <v>1243</v>
      </c>
      <c r="B1245" s="7">
        <v>118.12698487723634</v>
      </c>
      <c r="C1245" s="7">
        <v>0.38786677969737582</v>
      </c>
      <c r="D1245" s="2">
        <v>93.526259901318866</v>
      </c>
      <c r="E1245" s="3">
        <f t="shared" si="230"/>
        <v>218.12698487723634</v>
      </c>
      <c r="F1245" s="3">
        <f t="shared" si="229"/>
        <v>100.38786677969738</v>
      </c>
      <c r="G1245" s="3">
        <f t="shared" si="231"/>
        <v>193.52625990131887</v>
      </c>
      <c r="H1245" s="7">
        <f t="shared" si="232"/>
        <v>-0.34819999999998741</v>
      </c>
      <c r="I1245" s="7">
        <f t="shared" si="233"/>
        <v>0.6577000000000055</v>
      </c>
      <c r="J1245" s="7">
        <f t="shared" si="234"/>
        <v>-0.54250000000000131</v>
      </c>
      <c r="K1245" s="8">
        <f t="shared" si="235"/>
        <v>-1.0058999999999929</v>
      </c>
      <c r="L1245" s="8">
        <f t="shared" si="236"/>
        <v>117.73911809753896</v>
      </c>
      <c r="M1245" s="17">
        <f t="shared" si="237"/>
        <v>-1.0058999999999929E-2</v>
      </c>
      <c r="N1245" s="8">
        <f t="shared" si="238"/>
        <v>1.9600754881890972</v>
      </c>
      <c r="O1245" s="8">
        <f t="shared" si="239"/>
        <v>2.0660798539897582</v>
      </c>
      <c r="P1245" s="8">
        <f t="shared" si="240"/>
        <v>-5.1307003258348693E-2</v>
      </c>
      <c r="Q1245" s="8"/>
    </row>
    <row r="1246" spans="1:17" x14ac:dyDescent="0.2">
      <c r="A1246" s="1" t="s">
        <v>1244</v>
      </c>
      <c r="B1246" s="7">
        <v>108.62166525724101</v>
      </c>
      <c r="C1246" s="7">
        <v>-1.9711477017587384</v>
      </c>
      <c r="D1246" s="2">
        <v>86.267283418680307</v>
      </c>
      <c r="E1246" s="3">
        <f t="shared" si="230"/>
        <v>208.62166525724101</v>
      </c>
      <c r="F1246" s="3">
        <f t="shared" si="229"/>
        <v>98.028852298241262</v>
      </c>
      <c r="G1246" s="3">
        <f t="shared" si="231"/>
        <v>186.26728341868031</v>
      </c>
      <c r="H1246" s="7">
        <f t="shared" si="232"/>
        <v>-4.3576999999999977</v>
      </c>
      <c r="I1246" s="7">
        <f t="shared" si="233"/>
        <v>-2.3499000000000048</v>
      </c>
      <c r="J1246" s="7">
        <f t="shared" si="234"/>
        <v>-3.7508999999999904</v>
      </c>
      <c r="K1246" s="8">
        <f t="shared" si="235"/>
        <v>-2.0077999999999929</v>
      </c>
      <c r="L1246" s="8">
        <f t="shared" si="236"/>
        <v>110.59281295899974</v>
      </c>
      <c r="M1246" s="17">
        <f t="shared" si="237"/>
        <v>-2.0077999999999929E-2</v>
      </c>
      <c r="N1246" s="8">
        <f t="shared" si="238"/>
        <v>1.9207210925372367</v>
      </c>
      <c r="O1246" s="8">
        <f t="shared" si="239"/>
        <v>2.0660798539897582</v>
      </c>
      <c r="P1246" s="8">
        <f t="shared" si="240"/>
        <v>-7.0354861246927469E-2</v>
      </c>
      <c r="Q1246" s="8"/>
    </row>
    <row r="1247" spans="1:17" x14ac:dyDescent="0.2">
      <c r="A1247" s="1" t="s">
        <v>1245</v>
      </c>
      <c r="B1247" s="7">
        <v>111.00954883777541</v>
      </c>
      <c r="C1247" s="7">
        <v>-1.4617897852170785</v>
      </c>
      <c r="D1247" s="2">
        <v>89.06539055019573</v>
      </c>
      <c r="E1247" s="3">
        <f t="shared" si="230"/>
        <v>211.00954883777541</v>
      </c>
      <c r="F1247" s="3">
        <f t="shared" si="229"/>
        <v>98.538210214782922</v>
      </c>
      <c r="G1247" s="3">
        <f t="shared" si="231"/>
        <v>189.06539055019573</v>
      </c>
      <c r="H1247" s="7">
        <f t="shared" si="232"/>
        <v>1.1446000000000067</v>
      </c>
      <c r="I1247" s="7">
        <f t="shared" si="233"/>
        <v>0.51959999999999784</v>
      </c>
      <c r="J1247" s="7">
        <f t="shared" si="234"/>
        <v>1.5022000000000091</v>
      </c>
      <c r="K1247" s="8">
        <f t="shared" si="235"/>
        <v>0.62500000000000888</v>
      </c>
      <c r="L1247" s="8">
        <f t="shared" si="236"/>
        <v>112.4713386229925</v>
      </c>
      <c r="M1247" s="17">
        <f t="shared" si="237"/>
        <v>6.2500000000000888E-3</v>
      </c>
      <c r="N1247" s="8">
        <f t="shared" si="238"/>
        <v>1.9327255993655945</v>
      </c>
      <c r="O1247" s="8">
        <f t="shared" si="239"/>
        <v>2.0660798539897582</v>
      </c>
      <c r="P1247" s="8">
        <f t="shared" si="240"/>
        <v>-6.4544579129720669E-2</v>
      </c>
      <c r="Q1247" s="8"/>
    </row>
    <row r="1248" spans="1:17" x14ac:dyDescent="0.2">
      <c r="A1248" s="1" t="s">
        <v>1246</v>
      </c>
      <c r="B1248" s="7">
        <v>115.48970357869905</v>
      </c>
      <c r="C1248" s="7">
        <v>-1.2682607403552311</v>
      </c>
      <c r="D1248" s="2">
        <v>91.841815810425373</v>
      </c>
      <c r="E1248" s="3">
        <f t="shared" si="230"/>
        <v>215.48970357869905</v>
      </c>
      <c r="F1248" s="3">
        <f t="shared" si="229"/>
        <v>98.731739259644769</v>
      </c>
      <c r="G1248" s="3">
        <f t="shared" si="231"/>
        <v>191.84181581042537</v>
      </c>
      <c r="H1248" s="7">
        <f t="shared" si="232"/>
        <v>2.1231999999999918</v>
      </c>
      <c r="I1248" s="7">
        <f t="shared" si="233"/>
        <v>0.19640000000000768</v>
      </c>
      <c r="J1248" s="7">
        <f t="shared" si="234"/>
        <v>1.4685000000000059</v>
      </c>
      <c r="K1248" s="8">
        <f t="shared" si="235"/>
        <v>1.9267999999999841</v>
      </c>
      <c r="L1248" s="8">
        <f t="shared" si="236"/>
        <v>116.75796431905428</v>
      </c>
      <c r="M1248" s="17">
        <f t="shared" si="237"/>
        <v>1.9267999999999841E-2</v>
      </c>
      <c r="N1248" s="8">
        <f t="shared" si="238"/>
        <v>1.9699653562141706</v>
      </c>
      <c r="O1248" s="8">
        <f t="shared" si="239"/>
        <v>2.0660798539897582</v>
      </c>
      <c r="P1248" s="8">
        <f t="shared" si="240"/>
        <v>-4.6520224080392247E-2</v>
      </c>
      <c r="Q1248" s="8"/>
    </row>
    <row r="1249" spans="1:17" x14ac:dyDescent="0.2">
      <c r="A1249" s="1" t="s">
        <v>1247</v>
      </c>
      <c r="B1249" s="7">
        <v>117.44570361808289</v>
      </c>
      <c r="C1249" s="7">
        <v>-0.98253108693782565</v>
      </c>
      <c r="D1249" s="2">
        <v>92.318926406345895</v>
      </c>
      <c r="E1249" s="3">
        <f t="shared" si="230"/>
        <v>217.44570361808289</v>
      </c>
      <c r="F1249" s="3">
        <f t="shared" si="229"/>
        <v>99.017468913062174</v>
      </c>
      <c r="G1249" s="3">
        <f t="shared" si="231"/>
        <v>192.31892640634589</v>
      </c>
      <c r="H1249" s="7">
        <f t="shared" si="232"/>
        <v>0.90770000000000017</v>
      </c>
      <c r="I1249" s="7">
        <f t="shared" si="233"/>
        <v>0.28939999999999522</v>
      </c>
      <c r="J1249" s="7">
        <f t="shared" si="234"/>
        <v>0.2486999999999906</v>
      </c>
      <c r="K1249" s="8">
        <f t="shared" si="235"/>
        <v>0.61830000000000496</v>
      </c>
      <c r="L1249" s="8">
        <f t="shared" si="236"/>
        <v>118.42823470502071</v>
      </c>
      <c r="M1249" s="17">
        <f t="shared" si="237"/>
        <v>6.1830000000000496E-3</v>
      </c>
      <c r="N1249" s="8">
        <f t="shared" si="238"/>
        <v>1.9821456520116429</v>
      </c>
      <c r="O1249" s="8">
        <f t="shared" si="239"/>
        <v>2.0660798539897582</v>
      </c>
      <c r="P1249" s="8">
        <f t="shared" si="240"/>
        <v>-4.0624858625881277E-2</v>
      </c>
      <c r="Q1249" s="8"/>
    </row>
    <row r="1250" spans="1:17" x14ac:dyDescent="0.2">
      <c r="A1250" s="1" t="s">
        <v>1248</v>
      </c>
      <c r="B1250" s="7">
        <v>123.98494826298949</v>
      </c>
      <c r="C1250" s="7">
        <v>-3.8300503382870943E-2</v>
      </c>
      <c r="D1250" s="2">
        <v>94.914462637125922</v>
      </c>
      <c r="E1250" s="3">
        <f t="shared" si="230"/>
        <v>223.98494826298949</v>
      </c>
      <c r="F1250" s="3">
        <f t="shared" si="229"/>
        <v>99.961699496617129</v>
      </c>
      <c r="G1250" s="3">
        <f t="shared" si="231"/>
        <v>194.91446263712592</v>
      </c>
      <c r="H1250" s="7">
        <f t="shared" si="232"/>
        <v>3.0073000000000016</v>
      </c>
      <c r="I1250" s="7">
        <f t="shared" si="233"/>
        <v>0.95359999999999889</v>
      </c>
      <c r="J1250" s="7">
        <f t="shared" si="234"/>
        <v>1.3495999999999952</v>
      </c>
      <c r="K1250" s="8">
        <f t="shared" si="235"/>
        <v>2.0537000000000027</v>
      </c>
      <c r="L1250" s="8">
        <f t="shared" si="236"/>
        <v>124.02324876637236</v>
      </c>
      <c r="M1250" s="17">
        <f t="shared" si="237"/>
        <v>2.0537000000000027E-2</v>
      </c>
      <c r="N1250" s="8">
        <f t="shared" si="238"/>
        <v>2.0228529772670063</v>
      </c>
      <c r="O1250" s="8">
        <f t="shared" si="239"/>
        <v>2.0660798539897582</v>
      </c>
      <c r="P1250" s="8">
        <f t="shared" si="240"/>
        <v>-2.0922171347480867E-2</v>
      </c>
      <c r="Q1250" s="8"/>
    </row>
    <row r="1251" spans="1:17" x14ac:dyDescent="0.2">
      <c r="A1251" s="1" t="s">
        <v>1249</v>
      </c>
      <c r="B1251" s="7">
        <v>128.34212746154941</v>
      </c>
      <c r="C1251" s="7">
        <v>0.79867880650229495</v>
      </c>
      <c r="D1251" s="2">
        <v>97.401571180375669</v>
      </c>
      <c r="E1251" s="3">
        <f t="shared" si="230"/>
        <v>228.34212746154941</v>
      </c>
      <c r="F1251" s="3">
        <f t="shared" si="229"/>
        <v>100.79867880650229</v>
      </c>
      <c r="G1251" s="3">
        <f t="shared" si="231"/>
        <v>197.40157118037567</v>
      </c>
      <c r="H1251" s="7">
        <f t="shared" si="232"/>
        <v>1.9452999999999943</v>
      </c>
      <c r="I1251" s="7">
        <f t="shared" si="233"/>
        <v>0.83729999999999638</v>
      </c>
      <c r="J1251" s="7">
        <f t="shared" si="234"/>
        <v>1.2760000000000105</v>
      </c>
      <c r="K1251" s="8">
        <f t="shared" si="235"/>
        <v>1.1079999999999979</v>
      </c>
      <c r="L1251" s="8">
        <f t="shared" si="236"/>
        <v>127.54344865504711</v>
      </c>
      <c r="M1251" s="17">
        <f t="shared" si="237"/>
        <v>1.1079999999999979E-2</v>
      </c>
      <c r="N1251" s="8">
        <f t="shared" si="238"/>
        <v>2.0452661882551246</v>
      </c>
      <c r="O1251" s="8">
        <f t="shared" si="239"/>
        <v>2.0660798539897582</v>
      </c>
      <c r="P1251" s="8">
        <f t="shared" si="240"/>
        <v>-1.0073989006010975E-2</v>
      </c>
      <c r="Q1251" s="8"/>
    </row>
    <row r="1252" spans="1:17" x14ac:dyDescent="0.2">
      <c r="A1252" s="1" t="s">
        <v>1250</v>
      </c>
      <c r="B1252" s="7">
        <v>127.95577258188447</v>
      </c>
      <c r="C1252" s="7">
        <v>1.320009573289525</v>
      </c>
      <c r="D1252" s="2">
        <v>97.459409840731524</v>
      </c>
      <c r="E1252" s="3">
        <f t="shared" si="230"/>
        <v>227.95577258188447</v>
      </c>
      <c r="F1252" s="3">
        <f t="shared" si="229"/>
        <v>101.32000957328952</v>
      </c>
      <c r="G1252" s="3">
        <f t="shared" si="231"/>
        <v>197.45940984073152</v>
      </c>
      <c r="H1252" s="7">
        <f t="shared" si="232"/>
        <v>-0.16920000000000268</v>
      </c>
      <c r="I1252" s="7">
        <f t="shared" si="233"/>
        <v>0.51719999999999544</v>
      </c>
      <c r="J1252" s="7">
        <f t="shared" si="234"/>
        <v>2.9300000000009874E-2</v>
      </c>
      <c r="K1252" s="8">
        <f t="shared" si="235"/>
        <v>-0.68639999999999812</v>
      </c>
      <c r="L1252" s="8">
        <f t="shared" si="236"/>
        <v>126.63576300859496</v>
      </c>
      <c r="M1252" s="17">
        <f t="shared" si="237"/>
        <v>-6.8639999999999812E-3</v>
      </c>
      <c r="N1252" s="8">
        <f t="shared" si="238"/>
        <v>2.0312274811389415</v>
      </c>
      <c r="O1252" s="8">
        <f t="shared" si="239"/>
        <v>2.0660798539897582</v>
      </c>
      <c r="P1252" s="8">
        <f t="shared" si="240"/>
        <v>-1.6868841145473712E-2</v>
      </c>
      <c r="Q1252" s="8"/>
    </row>
    <row r="1253" spans="1:17" x14ac:dyDescent="0.2">
      <c r="A1253" s="1" t="s">
        <v>1251</v>
      </c>
      <c r="B1253" s="7">
        <v>126.54654999578327</v>
      </c>
      <c r="C1253" s="7">
        <v>1.3451369356637031</v>
      </c>
      <c r="D1253" s="2">
        <v>96.223116475718712</v>
      </c>
      <c r="E1253" s="3">
        <f t="shared" si="230"/>
        <v>226.54654999578327</v>
      </c>
      <c r="F1253" s="3">
        <f t="shared" si="229"/>
        <v>101.3451369356637</v>
      </c>
      <c r="G1253" s="3">
        <f t="shared" si="231"/>
        <v>196.22311647571871</v>
      </c>
      <c r="H1253" s="7">
        <f t="shared" si="232"/>
        <v>-0.61820000000000208</v>
      </c>
      <c r="I1253" s="7">
        <f t="shared" si="233"/>
        <v>2.4800000000002598E-2</v>
      </c>
      <c r="J1253" s="7">
        <f t="shared" si="234"/>
        <v>-0.6260999999999961</v>
      </c>
      <c r="K1253" s="8">
        <f t="shared" si="235"/>
        <v>-0.64300000000000468</v>
      </c>
      <c r="L1253" s="8">
        <f t="shared" si="236"/>
        <v>125.20141306011956</v>
      </c>
      <c r="M1253" s="17">
        <f t="shared" si="237"/>
        <v>-6.4300000000000468E-3</v>
      </c>
      <c r="N1253" s="8">
        <f t="shared" si="238"/>
        <v>2.0181666884352181</v>
      </c>
      <c r="O1253" s="8">
        <f t="shared" si="239"/>
        <v>2.0660798539897582</v>
      </c>
      <c r="P1253" s="8">
        <f t="shared" si="240"/>
        <v>-2.3190374496908306E-2</v>
      </c>
      <c r="Q1253" s="8"/>
    </row>
    <row r="1254" spans="1:17" x14ac:dyDescent="0.2">
      <c r="A1254" s="1" t="s">
        <v>1252</v>
      </c>
      <c r="B1254" s="7">
        <v>125.71874890209867</v>
      </c>
      <c r="C1254" s="7">
        <v>-0.25753505983688285</v>
      </c>
      <c r="D1254" s="2">
        <v>95.247102694368493</v>
      </c>
      <c r="E1254" s="3">
        <f t="shared" si="230"/>
        <v>225.71874890209867</v>
      </c>
      <c r="F1254" s="3">
        <f t="shared" si="229"/>
        <v>99.742464940163117</v>
      </c>
      <c r="G1254" s="3">
        <f t="shared" si="231"/>
        <v>195.24710269436849</v>
      </c>
      <c r="H1254" s="7">
        <f t="shared" si="232"/>
        <v>-0.36540000000000461</v>
      </c>
      <c r="I1254" s="7">
        <f t="shared" si="233"/>
        <v>-1.5813999999999995</v>
      </c>
      <c r="J1254" s="7">
        <f t="shared" si="234"/>
        <v>-0.49739999999999229</v>
      </c>
      <c r="K1254" s="8">
        <f t="shared" si="235"/>
        <v>1.2159999999999949</v>
      </c>
      <c r="L1254" s="8">
        <f t="shared" si="236"/>
        <v>125.97628396193554</v>
      </c>
      <c r="M1254" s="17">
        <f t="shared" si="237"/>
        <v>1.2159999999999949E-2</v>
      </c>
      <c r="N1254" s="8">
        <f t="shared" si="238"/>
        <v>2.0427075953665903</v>
      </c>
      <c r="O1254" s="8">
        <f t="shared" si="239"/>
        <v>2.0660798539897582</v>
      </c>
      <c r="P1254" s="8">
        <f t="shared" si="240"/>
        <v>-1.1312369450790727E-2</v>
      </c>
      <c r="Q1254" s="8"/>
    </row>
    <row r="1255" spans="1:17" x14ac:dyDescent="0.2">
      <c r="A1255" s="1" t="s">
        <v>1253</v>
      </c>
      <c r="B1255" s="7">
        <v>124.77592168793461</v>
      </c>
      <c r="C1255" s="7">
        <v>0.33443646958298245</v>
      </c>
      <c r="D1255" s="2">
        <v>95.500142939460375</v>
      </c>
      <c r="E1255" s="3">
        <f t="shared" si="230"/>
        <v>224.77592168793461</v>
      </c>
      <c r="F1255" s="3">
        <f t="shared" si="229"/>
        <v>100.33443646958298</v>
      </c>
      <c r="G1255" s="3">
        <f t="shared" si="231"/>
        <v>195.50014293946037</v>
      </c>
      <c r="H1255" s="7">
        <f t="shared" si="232"/>
        <v>-0.41769999999999863</v>
      </c>
      <c r="I1255" s="7">
        <f t="shared" si="233"/>
        <v>0.59350000000000236</v>
      </c>
      <c r="J1255" s="7">
        <f t="shared" si="234"/>
        <v>0.12959999999999638</v>
      </c>
      <c r="K1255" s="8">
        <f t="shared" si="235"/>
        <v>-1.011200000000001</v>
      </c>
      <c r="L1255" s="8">
        <f t="shared" si="236"/>
        <v>124.44148521835163</v>
      </c>
      <c r="M1255" s="17">
        <f t="shared" si="237"/>
        <v>-1.011200000000001E-2</v>
      </c>
      <c r="N1255" s="8">
        <f t="shared" si="238"/>
        <v>2.0220517361622434</v>
      </c>
      <c r="O1255" s="8">
        <f t="shared" si="239"/>
        <v>2.0660798539897582</v>
      </c>
      <c r="P1255" s="8">
        <f t="shared" si="240"/>
        <v>-2.1309978770904348E-2</v>
      </c>
      <c r="Q1255" s="8"/>
    </row>
    <row r="1256" spans="1:17" x14ac:dyDescent="0.2">
      <c r="A1256" s="1" t="s">
        <v>1254</v>
      </c>
      <c r="B1256" s="7">
        <v>128.13092709504872</v>
      </c>
      <c r="C1256" s="7">
        <v>1.9648710622137173</v>
      </c>
      <c r="D1256" s="2">
        <v>98.616219717772424</v>
      </c>
      <c r="E1256" s="3">
        <f t="shared" si="230"/>
        <v>228.13092709504872</v>
      </c>
      <c r="F1256" s="3">
        <f t="shared" si="229"/>
        <v>101.96487106221372</v>
      </c>
      <c r="G1256" s="3">
        <f t="shared" si="231"/>
        <v>198.61621971777242</v>
      </c>
      <c r="H1256" s="7">
        <f t="shared" si="232"/>
        <v>1.4925999999999995</v>
      </c>
      <c r="I1256" s="7">
        <f t="shared" si="233"/>
        <v>1.6250000000000098</v>
      </c>
      <c r="J1256" s="7">
        <f t="shared" si="234"/>
        <v>1.5938999999999925</v>
      </c>
      <c r="K1256" s="8">
        <f t="shared" si="235"/>
        <v>-0.13240000000001029</v>
      </c>
      <c r="L1256" s="8">
        <f t="shared" si="236"/>
        <v>126.166056032835</v>
      </c>
      <c r="M1256" s="17">
        <f t="shared" si="237"/>
        <v>-1.3240000000001029E-3</v>
      </c>
      <c r="N1256" s="8">
        <f t="shared" si="238"/>
        <v>2.0193745396635645</v>
      </c>
      <c r="O1256" s="8">
        <f t="shared" si="239"/>
        <v>2.0660798539897582</v>
      </c>
      <c r="P1256" s="8">
        <f t="shared" si="240"/>
        <v>-2.2605764359011626E-2</v>
      </c>
      <c r="Q1256" s="8"/>
    </row>
    <row r="1257" spans="1:17" x14ac:dyDescent="0.2">
      <c r="A1257" s="1" t="s">
        <v>1255</v>
      </c>
      <c r="B1257" s="7">
        <v>128.07047239936853</v>
      </c>
      <c r="C1257" s="7">
        <v>1.901244982670903</v>
      </c>
      <c r="D1257" s="2">
        <v>100.9225512611352</v>
      </c>
      <c r="E1257" s="3">
        <f t="shared" si="230"/>
        <v>228.07047239936853</v>
      </c>
      <c r="F1257" s="3">
        <f t="shared" si="229"/>
        <v>101.9012449826709</v>
      </c>
      <c r="G1257" s="3">
        <f t="shared" si="231"/>
        <v>200.9225512611352</v>
      </c>
      <c r="H1257" s="7">
        <f t="shared" si="232"/>
        <v>-2.6500000000007073E-2</v>
      </c>
      <c r="I1257" s="7">
        <f t="shared" si="233"/>
        <v>-6.2399999999995792E-2</v>
      </c>
      <c r="J1257" s="7">
        <f t="shared" si="234"/>
        <v>1.1611999999999956</v>
      </c>
      <c r="K1257" s="8">
        <f t="shared" si="235"/>
        <v>3.5899999999988719E-2</v>
      </c>
      <c r="L1257" s="8">
        <f t="shared" si="236"/>
        <v>126.16922741669762</v>
      </c>
      <c r="M1257" s="17">
        <f t="shared" si="237"/>
        <v>3.5899999999988719E-4</v>
      </c>
      <c r="N1257" s="8">
        <f t="shared" si="238"/>
        <v>2.0200994951233038</v>
      </c>
      <c r="O1257" s="8">
        <f t="shared" si="239"/>
        <v>2.0660798539897582</v>
      </c>
      <c r="P1257" s="8">
        <f t="shared" si="240"/>
        <v>-2.2254879828416563E-2</v>
      </c>
      <c r="Q1257" s="8"/>
    </row>
    <row r="1258" spans="1:17" x14ac:dyDescent="0.2">
      <c r="A1258" s="1" t="s">
        <v>1256</v>
      </c>
      <c r="B1258" s="7">
        <v>124.05780050797404</v>
      </c>
      <c r="C1258" s="7">
        <v>1.1465643623292436</v>
      </c>
      <c r="D1258" s="2">
        <v>98.413832286088677</v>
      </c>
      <c r="E1258" s="3">
        <f t="shared" si="230"/>
        <v>224.05780050797404</v>
      </c>
      <c r="F1258" s="3">
        <f t="shared" si="229"/>
        <v>101.14656436232924</v>
      </c>
      <c r="G1258" s="3">
        <f t="shared" si="231"/>
        <v>198.41383228608868</v>
      </c>
      <c r="H1258" s="7">
        <f t="shared" si="232"/>
        <v>-1.7593999999999999</v>
      </c>
      <c r="I1258" s="7">
        <f t="shared" si="233"/>
        <v>-0.74060000000000237</v>
      </c>
      <c r="J1258" s="7">
        <f t="shared" si="234"/>
        <v>-1.2485999999999886</v>
      </c>
      <c r="K1258" s="8">
        <f t="shared" si="235"/>
        <v>-1.0187999999999975</v>
      </c>
      <c r="L1258" s="8">
        <f t="shared" si="236"/>
        <v>122.91123614564479</v>
      </c>
      <c r="M1258" s="17">
        <f t="shared" si="237"/>
        <v>-1.0187999999999975E-2</v>
      </c>
      <c r="N1258" s="8">
        <f t="shared" si="238"/>
        <v>1.9995187214669876</v>
      </c>
      <c r="O1258" s="8">
        <f t="shared" si="239"/>
        <v>2.0660798539897582</v>
      </c>
      <c r="P1258" s="8">
        <f t="shared" si="240"/>
        <v>-3.221614711272458E-2</v>
      </c>
      <c r="Q1258" s="8"/>
    </row>
    <row r="1259" spans="1:17" x14ac:dyDescent="0.2">
      <c r="A1259" s="1" t="s">
        <v>1257</v>
      </c>
      <c r="B1259" s="7">
        <v>121.14639344817343</v>
      </c>
      <c r="C1259" s="7">
        <v>1.025289631658822</v>
      </c>
      <c r="D1259" s="2">
        <v>96.403900165030592</v>
      </c>
      <c r="E1259" s="3">
        <f t="shared" si="230"/>
        <v>221.14639344817343</v>
      </c>
      <c r="F1259" s="3">
        <f t="shared" si="229"/>
        <v>101.02528963165882</v>
      </c>
      <c r="G1259" s="3">
        <f t="shared" si="231"/>
        <v>196.40390016503059</v>
      </c>
      <c r="H1259" s="7">
        <f t="shared" si="232"/>
        <v>-1.299399999999995</v>
      </c>
      <c r="I1259" s="7">
        <f t="shared" si="233"/>
        <v>-0.11989999999998391</v>
      </c>
      <c r="J1259" s="7">
        <f t="shared" si="234"/>
        <v>-1.0130000000000083</v>
      </c>
      <c r="K1259" s="8">
        <f t="shared" si="235"/>
        <v>-1.1795000000000111</v>
      </c>
      <c r="L1259" s="8">
        <f t="shared" si="236"/>
        <v>120.12110381651459</v>
      </c>
      <c r="M1259" s="17">
        <f t="shared" si="237"/>
        <v>-1.1795000000000111E-2</v>
      </c>
      <c r="N1259" s="8">
        <f t="shared" si="238"/>
        <v>1.9759343981472843</v>
      </c>
      <c r="O1259" s="8">
        <f t="shared" si="239"/>
        <v>2.0660798539897582</v>
      </c>
      <c r="P1259" s="8">
        <f t="shared" si="240"/>
        <v>-4.3631157657530117E-2</v>
      </c>
      <c r="Q1259" s="8"/>
    </row>
    <row r="1260" spans="1:17" x14ac:dyDescent="0.2">
      <c r="A1260" s="1" t="s">
        <v>1258</v>
      </c>
      <c r="B1260" s="7">
        <v>118.28741287367544</v>
      </c>
      <c r="C1260" s="7">
        <v>0.49490686109261617</v>
      </c>
      <c r="D1260" s="2">
        <v>93.547991052730879</v>
      </c>
      <c r="E1260" s="3">
        <f t="shared" si="230"/>
        <v>218.28741287367544</v>
      </c>
      <c r="F1260" s="3">
        <f t="shared" si="229"/>
        <v>100.49490686109262</v>
      </c>
      <c r="G1260" s="3">
        <f t="shared" si="231"/>
        <v>193.54799105273088</v>
      </c>
      <c r="H1260" s="7">
        <f t="shared" si="232"/>
        <v>-1.2928000000000051</v>
      </c>
      <c r="I1260" s="7">
        <f t="shared" si="233"/>
        <v>-0.52499999999999769</v>
      </c>
      <c r="J1260" s="7">
        <f t="shared" si="234"/>
        <v>-1.4541000000000026</v>
      </c>
      <c r="K1260" s="8">
        <f t="shared" si="235"/>
        <v>-0.76780000000000737</v>
      </c>
      <c r="L1260" s="8">
        <f t="shared" si="236"/>
        <v>117.79250601258282</v>
      </c>
      <c r="M1260" s="17">
        <f t="shared" si="237"/>
        <v>-7.6780000000000737E-3</v>
      </c>
      <c r="N1260" s="8">
        <f t="shared" si="238"/>
        <v>1.9607631738383093</v>
      </c>
      <c r="O1260" s="8">
        <f t="shared" si="239"/>
        <v>2.0660798539897582</v>
      </c>
      <c r="P1260" s="8">
        <f t="shared" si="240"/>
        <v>-5.0974157629035677E-2</v>
      </c>
      <c r="Q1260" s="8"/>
    </row>
    <row r="1261" spans="1:17" x14ac:dyDescent="0.2">
      <c r="A1261" s="1" t="s">
        <v>1259</v>
      </c>
      <c r="B1261" s="7">
        <v>121.06293732836423</v>
      </c>
      <c r="C1261" s="7">
        <v>2.031272997184999</v>
      </c>
      <c r="D1261" s="2">
        <v>94.545730946607705</v>
      </c>
      <c r="E1261" s="3">
        <f t="shared" si="230"/>
        <v>221.06293732836423</v>
      </c>
      <c r="F1261" s="3">
        <f t="shared" si="229"/>
        <v>102.031272997185</v>
      </c>
      <c r="G1261" s="3">
        <f t="shared" si="231"/>
        <v>194.5457309466077</v>
      </c>
      <c r="H1261" s="7">
        <f t="shared" si="232"/>
        <v>1.2715000000000032</v>
      </c>
      <c r="I1261" s="7">
        <f t="shared" si="233"/>
        <v>1.5287999999999968</v>
      </c>
      <c r="J1261" s="7">
        <f t="shared" si="234"/>
        <v>0.51550000000000207</v>
      </c>
      <c r="K1261" s="8">
        <f t="shared" si="235"/>
        <v>-0.25729999999999364</v>
      </c>
      <c r="L1261" s="8">
        <f t="shared" si="236"/>
        <v>119.03166433117921</v>
      </c>
      <c r="M1261" s="17">
        <f t="shared" si="237"/>
        <v>-2.5729999999999364E-3</v>
      </c>
      <c r="N1261" s="8">
        <f t="shared" si="238"/>
        <v>1.9557181301920235</v>
      </c>
      <c r="O1261" s="8">
        <f t="shared" si="239"/>
        <v>2.0660798539897582</v>
      </c>
      <c r="P1261" s="8">
        <f t="shared" si="240"/>
        <v>-5.3416001121456058E-2</v>
      </c>
      <c r="Q1261" s="8"/>
    </row>
    <row r="1262" spans="1:17" x14ac:dyDescent="0.2">
      <c r="A1262" s="1" t="s">
        <v>1260</v>
      </c>
      <c r="B1262" s="7">
        <v>122.3968310922036</v>
      </c>
      <c r="C1262" s="7">
        <v>2.4831695052895384</v>
      </c>
      <c r="D1262" s="2">
        <v>96.794290504888579</v>
      </c>
      <c r="E1262" s="3">
        <f t="shared" si="230"/>
        <v>222.3968310922036</v>
      </c>
      <c r="F1262" s="3">
        <f t="shared" si="229"/>
        <v>102.48316950528954</v>
      </c>
      <c r="G1262" s="3">
        <f t="shared" si="231"/>
        <v>196.79429050488858</v>
      </c>
      <c r="H1262" s="7">
        <f t="shared" si="232"/>
        <v>0.60340000000000948</v>
      </c>
      <c r="I1262" s="7">
        <f t="shared" si="233"/>
        <v>0.44290000000000163</v>
      </c>
      <c r="J1262" s="7">
        <f t="shared" si="234"/>
        <v>1.1557999999999957</v>
      </c>
      <c r="K1262" s="8">
        <f t="shared" si="235"/>
        <v>0.16050000000000786</v>
      </c>
      <c r="L1262" s="8">
        <f t="shared" si="236"/>
        <v>119.91366158691406</v>
      </c>
      <c r="M1262" s="17">
        <f t="shared" si="237"/>
        <v>1.6050000000000786E-3</v>
      </c>
      <c r="N1262" s="8">
        <f t="shared" si="238"/>
        <v>1.9588570577909818</v>
      </c>
      <c r="O1262" s="8">
        <f t="shared" si="239"/>
        <v>2.0660798539897582</v>
      </c>
      <c r="P1262" s="8">
        <f t="shared" si="240"/>
        <v>-5.189673380325599E-2</v>
      </c>
      <c r="Q1262" s="8"/>
    </row>
    <row r="1263" spans="1:17" x14ac:dyDescent="0.2">
      <c r="A1263" s="1" t="s">
        <v>1261</v>
      </c>
      <c r="B1263" s="7">
        <v>125.7823780519202</v>
      </c>
      <c r="C1263" s="7">
        <v>2.1217113664443872</v>
      </c>
      <c r="D1263" s="2">
        <v>97.293164031318469</v>
      </c>
      <c r="E1263" s="3">
        <f t="shared" si="230"/>
        <v>225.7823780519202</v>
      </c>
      <c r="F1263" s="3">
        <f t="shared" si="229"/>
        <v>102.12171136644439</v>
      </c>
      <c r="G1263" s="3">
        <f t="shared" si="231"/>
        <v>197.29316403131847</v>
      </c>
      <c r="H1263" s="7">
        <f t="shared" si="232"/>
        <v>1.5222999999999987</v>
      </c>
      <c r="I1263" s="7">
        <f t="shared" si="233"/>
        <v>-0.35269999999999468</v>
      </c>
      <c r="J1263" s="7">
        <f t="shared" si="234"/>
        <v>0.2534999999999954</v>
      </c>
      <c r="K1263" s="8">
        <f t="shared" si="235"/>
        <v>1.8749999999999933</v>
      </c>
      <c r="L1263" s="8">
        <f t="shared" si="236"/>
        <v>123.66066668547582</v>
      </c>
      <c r="M1263" s="17">
        <f t="shared" si="237"/>
        <v>1.8749999999999933E-2</v>
      </c>
      <c r="N1263" s="8">
        <f t="shared" si="238"/>
        <v>1.9955856276245625</v>
      </c>
      <c r="O1263" s="8">
        <f t="shared" si="239"/>
        <v>2.0660798539897582</v>
      </c>
      <c r="P1263" s="8">
        <f t="shared" si="240"/>
        <v>-3.4119797562067178E-2</v>
      </c>
      <c r="Q1263" s="8"/>
    </row>
    <row r="1264" spans="1:17" x14ac:dyDescent="0.2">
      <c r="A1264" s="1" t="s">
        <v>1262</v>
      </c>
      <c r="B1264" s="7">
        <v>125.86546596704329</v>
      </c>
      <c r="C1264" s="7">
        <v>2.573906304375015</v>
      </c>
      <c r="D1264" s="2">
        <v>97.220954733283008</v>
      </c>
      <c r="E1264" s="3">
        <f t="shared" si="230"/>
        <v>225.86546596704329</v>
      </c>
      <c r="F1264" s="3">
        <f t="shared" si="229"/>
        <v>102.57390630437501</v>
      </c>
      <c r="G1264" s="3">
        <f t="shared" si="231"/>
        <v>197.22095473328301</v>
      </c>
      <c r="H1264" s="7">
        <f t="shared" si="232"/>
        <v>3.6799999999992394E-2</v>
      </c>
      <c r="I1264" s="7">
        <f t="shared" si="233"/>
        <v>0.44280000000000985</v>
      </c>
      <c r="J1264" s="7">
        <f t="shared" si="234"/>
        <v>-3.6599999999997745E-2</v>
      </c>
      <c r="K1264" s="8">
        <f t="shared" si="235"/>
        <v>-0.40600000000001746</v>
      </c>
      <c r="L1264" s="8">
        <f t="shared" si="236"/>
        <v>123.29155966266828</v>
      </c>
      <c r="M1264" s="17">
        <f t="shared" si="237"/>
        <v>-4.0600000000001746E-3</v>
      </c>
      <c r="N1264" s="8">
        <f t="shared" si="238"/>
        <v>1.9874835499764063</v>
      </c>
      <c r="O1264" s="8">
        <f t="shared" si="239"/>
        <v>2.0660798539897582</v>
      </c>
      <c r="P1264" s="8">
        <f t="shared" si="240"/>
        <v>-3.8041271183965386E-2</v>
      </c>
      <c r="Q1264" s="8"/>
    </row>
    <row r="1265" spans="1:17" x14ac:dyDescent="0.2">
      <c r="A1265" s="1" t="s">
        <v>1263</v>
      </c>
      <c r="B1265" s="7">
        <v>126.64628288289137</v>
      </c>
      <c r="C1265" s="7">
        <v>2.6645816375480962</v>
      </c>
      <c r="D1265" s="2">
        <v>98.17530693323738</v>
      </c>
      <c r="E1265" s="3">
        <f t="shared" si="230"/>
        <v>226.64628288289137</v>
      </c>
      <c r="F1265" s="3">
        <f t="shared" si="229"/>
        <v>102.6645816375481</v>
      </c>
      <c r="G1265" s="3">
        <f t="shared" si="231"/>
        <v>198.17530693323738</v>
      </c>
      <c r="H1265" s="7">
        <f t="shared" si="232"/>
        <v>0.34570000000000434</v>
      </c>
      <c r="I1265" s="7">
        <f t="shared" si="233"/>
        <v>8.8400000000010692E-2</v>
      </c>
      <c r="J1265" s="7">
        <f t="shared" si="234"/>
        <v>0.48390000000000377</v>
      </c>
      <c r="K1265" s="8">
        <f t="shared" si="235"/>
        <v>0.25729999999999364</v>
      </c>
      <c r="L1265" s="8">
        <f t="shared" si="236"/>
        <v>123.98170124534327</v>
      </c>
      <c r="M1265" s="17">
        <f t="shared" si="237"/>
        <v>2.5729999999999364E-3</v>
      </c>
      <c r="N1265" s="8">
        <f t="shared" si="238"/>
        <v>1.9925973451504955</v>
      </c>
      <c r="O1265" s="8">
        <f t="shared" si="239"/>
        <v>2.0660798539897582</v>
      </c>
      <c r="P1265" s="8">
        <f t="shared" si="240"/>
        <v>-3.5566151374721744E-2</v>
      </c>
      <c r="Q1265" s="8"/>
    </row>
    <row r="1266" spans="1:17" x14ac:dyDescent="0.2">
      <c r="A1266" s="1" t="s">
        <v>1264</v>
      </c>
      <c r="B1266" s="7">
        <v>130.10966473162486</v>
      </c>
      <c r="C1266" s="7">
        <v>5.203990064352837</v>
      </c>
      <c r="D1266" s="2">
        <v>101.62415179979652</v>
      </c>
      <c r="E1266" s="3">
        <f t="shared" si="230"/>
        <v>230.10966473162486</v>
      </c>
      <c r="F1266" s="3">
        <f t="shared" si="229"/>
        <v>105.20399006435284</v>
      </c>
      <c r="G1266" s="3">
        <f t="shared" si="231"/>
        <v>201.62415179979652</v>
      </c>
      <c r="H1266" s="7">
        <f t="shared" si="232"/>
        <v>1.52810000000001</v>
      </c>
      <c r="I1266" s="7">
        <f t="shared" si="233"/>
        <v>2.4734999999999951</v>
      </c>
      <c r="J1266" s="7">
        <f t="shared" si="234"/>
        <v>1.7403000000000057</v>
      </c>
      <c r="K1266" s="8">
        <f t="shared" si="235"/>
        <v>-0.94539999999998514</v>
      </c>
      <c r="L1266" s="8">
        <f t="shared" si="236"/>
        <v>124.90567466727202</v>
      </c>
      <c r="M1266" s="17">
        <f t="shared" si="237"/>
        <v>-9.4539999999998514E-3</v>
      </c>
      <c r="N1266" s="8">
        <f t="shared" si="238"/>
        <v>1.9737593298494429</v>
      </c>
      <c r="O1266" s="8">
        <f t="shared" si="239"/>
        <v>2.0660798539897582</v>
      </c>
      <c r="P1266" s="8">
        <f t="shared" si="240"/>
        <v>-4.4683908979625042E-2</v>
      </c>
      <c r="Q1266" s="8"/>
    </row>
    <row r="1267" spans="1:17" x14ac:dyDescent="0.2">
      <c r="A1267" s="1" t="s">
        <v>1265</v>
      </c>
      <c r="B1267" s="7">
        <v>129.73895806174221</v>
      </c>
      <c r="C1267" s="7">
        <v>8.106147334268087</v>
      </c>
      <c r="D1267" s="2">
        <v>101.37111348928778</v>
      </c>
      <c r="E1267" s="3">
        <f t="shared" si="230"/>
        <v>229.73895806174221</v>
      </c>
      <c r="F1267" s="3">
        <f t="shared" si="229"/>
        <v>108.10614733426809</v>
      </c>
      <c r="G1267" s="3">
        <f t="shared" si="231"/>
        <v>201.37111348928778</v>
      </c>
      <c r="H1267" s="7">
        <f t="shared" si="232"/>
        <v>-0.16110000000000291</v>
      </c>
      <c r="I1267" s="7">
        <f t="shared" si="233"/>
        <v>2.758600000000011</v>
      </c>
      <c r="J1267" s="7">
        <f t="shared" si="234"/>
        <v>-0.12550000000000061</v>
      </c>
      <c r="K1267" s="8">
        <f t="shared" si="235"/>
        <v>-2.919700000000014</v>
      </c>
      <c r="L1267" s="8">
        <f t="shared" si="236"/>
        <v>121.63281072747412</v>
      </c>
      <c r="M1267" s="17">
        <f t="shared" si="237"/>
        <v>-2.919700000000014E-2</v>
      </c>
      <c r="N1267" s="8">
        <f t="shared" si="238"/>
        <v>1.9161314786958286</v>
      </c>
      <c r="O1267" s="8">
        <f t="shared" si="239"/>
        <v>2.0660798539897582</v>
      </c>
      <c r="P1267" s="8">
        <f t="shared" si="240"/>
        <v>-7.2576272889147031E-2</v>
      </c>
      <c r="Q1267" s="8"/>
    </row>
    <row r="1268" spans="1:17" x14ac:dyDescent="0.2">
      <c r="A1268" s="1" t="s">
        <v>1266</v>
      </c>
      <c r="B1268" s="7">
        <v>128.52846349171489</v>
      </c>
      <c r="C1268" s="7">
        <v>9.1944519194821623</v>
      </c>
      <c r="D1268" s="2">
        <v>100.0696519828065</v>
      </c>
      <c r="E1268" s="3">
        <f t="shared" si="230"/>
        <v>228.52846349171489</v>
      </c>
      <c r="F1268" s="3">
        <f t="shared" si="229"/>
        <v>109.19445191948216</v>
      </c>
      <c r="G1268" s="3">
        <f t="shared" si="231"/>
        <v>200.0696519828065</v>
      </c>
      <c r="H1268" s="7">
        <f t="shared" si="232"/>
        <v>-0.52689999999999682</v>
      </c>
      <c r="I1268" s="7">
        <f t="shared" si="233"/>
        <v>1.0067000000000048</v>
      </c>
      <c r="J1268" s="7">
        <f t="shared" si="234"/>
        <v>-0.64629999999999965</v>
      </c>
      <c r="K1268" s="8">
        <f t="shared" si="235"/>
        <v>-1.5336000000000016</v>
      </c>
      <c r="L1268" s="8">
        <f t="shared" si="236"/>
        <v>119.33401157223274</v>
      </c>
      <c r="M1268" s="17">
        <f t="shared" si="237"/>
        <v>-1.5336000000000016E-2</v>
      </c>
      <c r="N1268" s="8">
        <f t="shared" si="238"/>
        <v>1.8867456863385492</v>
      </c>
      <c r="O1268" s="8">
        <f t="shared" si="239"/>
        <v>2.0660798539897582</v>
      </c>
      <c r="P1268" s="8">
        <f t="shared" si="240"/>
        <v>-8.6799243168119045E-2</v>
      </c>
      <c r="Q1268" s="8"/>
    </row>
    <row r="1269" spans="1:17" x14ac:dyDescent="0.2">
      <c r="A1269" s="1" t="s">
        <v>1267</v>
      </c>
      <c r="B1269" s="7">
        <v>128.31113292293426</v>
      </c>
      <c r="C1269" s="7">
        <v>9.1037113299370702</v>
      </c>
      <c r="D1269" s="2">
        <v>99.043094598482725</v>
      </c>
      <c r="E1269" s="3">
        <f t="shared" si="230"/>
        <v>228.31113292293426</v>
      </c>
      <c r="F1269" s="3">
        <f t="shared" si="229"/>
        <v>109.10371132993707</v>
      </c>
      <c r="G1269" s="3">
        <f t="shared" si="231"/>
        <v>199.04309459848272</v>
      </c>
      <c r="H1269" s="7">
        <f t="shared" si="232"/>
        <v>-9.5100000000003515E-2</v>
      </c>
      <c r="I1269" s="7">
        <f t="shared" si="233"/>
        <v>-8.3100000000002616E-2</v>
      </c>
      <c r="J1269" s="7">
        <f t="shared" si="234"/>
        <v>-0.51309999999999967</v>
      </c>
      <c r="K1269" s="8">
        <f t="shared" si="235"/>
        <v>-1.2000000000000899E-2</v>
      </c>
      <c r="L1269" s="8">
        <f t="shared" si="236"/>
        <v>119.20742159299719</v>
      </c>
      <c r="M1269" s="17">
        <f t="shared" si="237"/>
        <v>-1.2000000000000899E-4</v>
      </c>
      <c r="N1269" s="8">
        <f t="shared" si="238"/>
        <v>1.8865192768561885</v>
      </c>
      <c r="O1269" s="8">
        <f t="shared" si="239"/>
        <v>2.0660798539897582</v>
      </c>
      <c r="P1269" s="8">
        <f t="shared" si="240"/>
        <v>-8.6908827258939003E-2</v>
      </c>
      <c r="Q1269" s="8"/>
    </row>
    <row r="1270" spans="1:17" x14ac:dyDescent="0.2">
      <c r="A1270" s="1" t="s">
        <v>1268</v>
      </c>
      <c r="B1270" s="7">
        <v>127.59377934329041</v>
      </c>
      <c r="C1270" s="7">
        <v>9.1943765140522515</v>
      </c>
      <c r="D1270" s="2">
        <v>98.826137625370365</v>
      </c>
      <c r="E1270" s="3">
        <f t="shared" si="230"/>
        <v>227.59377934329041</v>
      </c>
      <c r="F1270" s="3">
        <f t="shared" si="229"/>
        <v>109.19437651405225</v>
      </c>
      <c r="G1270" s="3">
        <f t="shared" si="231"/>
        <v>198.82613762537036</v>
      </c>
      <c r="H1270" s="7">
        <f t="shared" si="232"/>
        <v>-0.31419999999999781</v>
      </c>
      <c r="I1270" s="7">
        <f t="shared" si="233"/>
        <v>8.3100000000002616E-2</v>
      </c>
      <c r="J1270" s="7">
        <f t="shared" si="234"/>
        <v>-0.10900000000000354</v>
      </c>
      <c r="K1270" s="8">
        <f t="shared" si="235"/>
        <v>-0.39730000000000043</v>
      </c>
      <c r="L1270" s="8">
        <f t="shared" si="236"/>
        <v>118.39940282923816</v>
      </c>
      <c r="M1270" s="17">
        <f t="shared" si="237"/>
        <v>-3.9730000000000043E-3</v>
      </c>
      <c r="N1270" s="8">
        <f t="shared" si="238"/>
        <v>1.8790241357692388</v>
      </c>
      <c r="O1270" s="8">
        <f t="shared" si="239"/>
        <v>2.0660798539897582</v>
      </c>
      <c r="P1270" s="8">
        <f t="shared" si="240"/>
        <v>-9.0536538488239282E-2</v>
      </c>
      <c r="Q1270" s="8"/>
    </row>
    <row r="1271" spans="1:17" x14ac:dyDescent="0.2">
      <c r="A1271" s="1" t="s">
        <v>1269</v>
      </c>
      <c r="B1271" s="7">
        <v>128.12179691136686</v>
      </c>
      <c r="C1271" s="7">
        <v>10.464088724157648</v>
      </c>
      <c r="D1271" s="2">
        <v>99.040671027868143</v>
      </c>
      <c r="E1271" s="3">
        <f t="shared" si="230"/>
        <v>228.12179691136686</v>
      </c>
      <c r="F1271" s="3">
        <f t="shared" si="229"/>
        <v>110.46408872415765</v>
      </c>
      <c r="G1271" s="3">
        <f t="shared" si="231"/>
        <v>199.04067102786814</v>
      </c>
      <c r="H1271" s="7">
        <f t="shared" si="232"/>
        <v>0.23200000000000998</v>
      </c>
      <c r="I1271" s="7">
        <f t="shared" si="233"/>
        <v>1.1627999999999972</v>
      </c>
      <c r="J1271" s="7">
        <f t="shared" si="234"/>
        <v>0.10790000000000521</v>
      </c>
      <c r="K1271" s="8">
        <f t="shared" si="235"/>
        <v>-0.93079999999998719</v>
      </c>
      <c r="L1271" s="8">
        <f t="shared" si="236"/>
        <v>117.65770818720922</v>
      </c>
      <c r="M1271" s="17">
        <f t="shared" si="237"/>
        <v>-9.3079999999998719E-3</v>
      </c>
      <c r="N1271" s="8">
        <f t="shared" si="238"/>
        <v>1.8615341791134989</v>
      </c>
      <c r="O1271" s="8">
        <f t="shared" si="239"/>
        <v>2.0660798539897582</v>
      </c>
      <c r="P1271" s="8">
        <f t="shared" si="240"/>
        <v>-9.9001824387990545E-2</v>
      </c>
      <c r="Q1271" s="8"/>
    </row>
    <row r="1272" spans="1:17" x14ac:dyDescent="0.2">
      <c r="A1272" s="1" t="s">
        <v>1270</v>
      </c>
      <c r="B1272" s="7">
        <v>126.30549116435856</v>
      </c>
      <c r="C1272" s="7">
        <v>8.4688863536219117</v>
      </c>
      <c r="D1272" s="2">
        <v>96.347650748861071</v>
      </c>
      <c r="E1272" s="3">
        <f t="shared" si="230"/>
        <v>226.30549116435856</v>
      </c>
      <c r="F1272" s="3">
        <f t="shared" si="229"/>
        <v>108.46888635362191</v>
      </c>
      <c r="G1272" s="3">
        <f t="shared" si="231"/>
        <v>196.34765074886107</v>
      </c>
      <c r="H1272" s="7">
        <f t="shared" si="232"/>
        <v>-0.79620000000000246</v>
      </c>
      <c r="I1272" s="7">
        <f t="shared" si="233"/>
        <v>-1.8062000000000022</v>
      </c>
      <c r="J1272" s="7">
        <f t="shared" si="234"/>
        <v>-1.3530000000000042</v>
      </c>
      <c r="K1272" s="8">
        <f t="shared" si="235"/>
        <v>1.0099999999999998</v>
      </c>
      <c r="L1272" s="8">
        <f t="shared" si="236"/>
        <v>117.83660481073666</v>
      </c>
      <c r="M1272" s="17">
        <f t="shared" si="237"/>
        <v>1.0099999999999998E-2</v>
      </c>
      <c r="N1272" s="8">
        <f t="shared" si="238"/>
        <v>1.8803356743225452</v>
      </c>
      <c r="O1272" s="8">
        <f t="shared" si="239"/>
        <v>2.0660798539897582</v>
      </c>
      <c r="P1272" s="8">
        <f t="shared" si="240"/>
        <v>-8.9901742814309293E-2</v>
      </c>
      <c r="Q1272" s="8"/>
    </row>
    <row r="1273" spans="1:17" x14ac:dyDescent="0.2">
      <c r="A1273" s="1" t="s">
        <v>1271</v>
      </c>
      <c r="B1273" s="7">
        <v>128.99196364997064</v>
      </c>
      <c r="C1273" s="7">
        <v>8.1968463866470387</v>
      </c>
      <c r="D1273" s="2">
        <v>96.681638102784888</v>
      </c>
      <c r="E1273" s="3">
        <f t="shared" si="230"/>
        <v>228.99196364997064</v>
      </c>
      <c r="F1273" s="3">
        <f t="shared" si="229"/>
        <v>108.19684638664704</v>
      </c>
      <c r="G1273" s="3">
        <f t="shared" si="231"/>
        <v>196.68163810278489</v>
      </c>
      <c r="H1273" s="7">
        <f t="shared" si="232"/>
        <v>1.1870999999999965</v>
      </c>
      <c r="I1273" s="7">
        <f t="shared" si="233"/>
        <v>-0.25079999999999547</v>
      </c>
      <c r="J1273" s="7">
        <f t="shared" si="234"/>
        <v>0.17009999999999525</v>
      </c>
      <c r="K1273" s="8">
        <f t="shared" si="235"/>
        <v>1.437899999999992</v>
      </c>
      <c r="L1273" s="8">
        <f t="shared" si="236"/>
        <v>120.79511726332362</v>
      </c>
      <c r="M1273" s="17">
        <f t="shared" si="237"/>
        <v>1.437899999999992E-2</v>
      </c>
      <c r="N1273" s="8">
        <f t="shared" si="238"/>
        <v>1.907373020983629</v>
      </c>
      <c r="O1273" s="8">
        <f t="shared" si="239"/>
        <v>2.0660798539897582</v>
      </c>
      <c r="P1273" s="8">
        <f t="shared" si="240"/>
        <v>-7.6815439974236344E-2</v>
      </c>
      <c r="Q1273" s="8"/>
    </row>
    <row r="1274" spans="1:17" x14ac:dyDescent="0.2">
      <c r="A1274" s="1" t="s">
        <v>1272</v>
      </c>
      <c r="B1274" s="7">
        <v>128.99150566604337</v>
      </c>
      <c r="C1274" s="7">
        <v>7.3806093775061754</v>
      </c>
      <c r="D1274" s="2">
        <v>96.304206039265637</v>
      </c>
      <c r="E1274" s="3">
        <f t="shared" si="230"/>
        <v>228.99150566604337</v>
      </c>
      <c r="F1274" s="3">
        <f t="shared" si="229"/>
        <v>107.38060937750618</v>
      </c>
      <c r="G1274" s="3">
        <f t="shared" si="231"/>
        <v>196.30420603926564</v>
      </c>
      <c r="H1274" s="7">
        <f t="shared" si="232"/>
        <v>-1.999999999946489E-4</v>
      </c>
      <c r="I1274" s="7">
        <f t="shared" si="233"/>
        <v>-0.75439999999999952</v>
      </c>
      <c r="J1274" s="7">
        <f t="shared" si="234"/>
        <v>-0.1919000000000004</v>
      </c>
      <c r="K1274" s="8">
        <f t="shared" si="235"/>
        <v>0.75420000000000487</v>
      </c>
      <c r="L1274" s="8">
        <f t="shared" si="236"/>
        <v>121.61089628853719</v>
      </c>
      <c r="M1274" s="17">
        <f t="shared" si="237"/>
        <v>7.5420000000000487E-3</v>
      </c>
      <c r="N1274" s="8">
        <f t="shared" si="238"/>
        <v>1.9217584283078875</v>
      </c>
      <c r="O1274" s="8">
        <f t="shared" si="239"/>
        <v>2.0660798539897582</v>
      </c>
      <c r="P1274" s="8">
        <f t="shared" si="240"/>
        <v>-6.9852782022522097E-2</v>
      </c>
      <c r="Q1274" s="8"/>
    </row>
    <row r="1275" spans="1:17" x14ac:dyDescent="0.2">
      <c r="A1275" s="1" t="s">
        <v>1273</v>
      </c>
      <c r="B1275" s="7">
        <v>122.34937805269411</v>
      </c>
      <c r="C1275" s="7">
        <v>5.9294678223785553</v>
      </c>
      <c r="D1275" s="2">
        <v>91.397189800902112</v>
      </c>
      <c r="E1275" s="3">
        <f t="shared" si="230"/>
        <v>222.34937805269411</v>
      </c>
      <c r="F1275" s="3">
        <f t="shared" si="229"/>
        <v>105.92946782237856</v>
      </c>
      <c r="G1275" s="3">
        <f t="shared" si="231"/>
        <v>191.39718980090211</v>
      </c>
      <c r="H1275" s="7">
        <f t="shared" si="232"/>
        <v>-2.9005999999999976</v>
      </c>
      <c r="I1275" s="7">
        <f t="shared" si="233"/>
        <v>-1.3514000000000026</v>
      </c>
      <c r="J1275" s="7">
        <f t="shared" si="234"/>
        <v>-2.4997000000000047</v>
      </c>
      <c r="K1275" s="8">
        <f t="shared" si="235"/>
        <v>-1.549199999999995</v>
      </c>
      <c r="L1275" s="8">
        <f t="shared" si="236"/>
        <v>116.41991023031555</v>
      </c>
      <c r="M1275" s="17">
        <f t="shared" si="237"/>
        <v>-1.549199999999995E-2</v>
      </c>
      <c r="N1275" s="8">
        <f t="shared" si="238"/>
        <v>1.8919865467365418</v>
      </c>
      <c r="O1275" s="8">
        <f t="shared" si="239"/>
        <v>2.0660798539897582</v>
      </c>
      <c r="P1275" s="8">
        <f t="shared" si="240"/>
        <v>-8.4262622723429104E-2</v>
      </c>
      <c r="Q1275" s="8"/>
    </row>
    <row r="1276" spans="1:17" x14ac:dyDescent="0.2">
      <c r="A1276" s="1" t="s">
        <v>1274</v>
      </c>
      <c r="B1276" s="7">
        <v>118.47382839323566</v>
      </c>
      <c r="C1276" s="7">
        <v>3.2993450658167234</v>
      </c>
      <c r="D1276" s="2">
        <v>87.317750097485686</v>
      </c>
      <c r="E1276" s="3">
        <f t="shared" si="230"/>
        <v>218.47382839323566</v>
      </c>
      <c r="F1276" s="3">
        <f t="shared" si="229"/>
        <v>103.29934506581672</v>
      </c>
      <c r="G1276" s="3">
        <f t="shared" si="231"/>
        <v>187.31775009748569</v>
      </c>
      <c r="H1276" s="7">
        <f t="shared" si="232"/>
        <v>-1.7429999999999946</v>
      </c>
      <c r="I1276" s="7">
        <f t="shared" si="233"/>
        <v>-2.482899999999999</v>
      </c>
      <c r="J1276" s="7">
        <f t="shared" si="234"/>
        <v>-2.1313999999999944</v>
      </c>
      <c r="K1276" s="8">
        <f t="shared" si="235"/>
        <v>0.73990000000000444</v>
      </c>
      <c r="L1276" s="8">
        <f t="shared" si="236"/>
        <v>115.17448332741893</v>
      </c>
      <c r="M1276" s="17">
        <f t="shared" si="237"/>
        <v>7.3990000000000444E-3</v>
      </c>
      <c r="N1276" s="8">
        <f t="shared" si="238"/>
        <v>1.9059853551958452</v>
      </c>
      <c r="O1276" s="8">
        <f t="shared" si="239"/>
        <v>2.0660798539897582</v>
      </c>
      <c r="P1276" s="8">
        <f t="shared" si="240"/>
        <v>-7.7487081868959806E-2</v>
      </c>
      <c r="Q1276" s="8"/>
    </row>
    <row r="1277" spans="1:17" x14ac:dyDescent="0.2">
      <c r="A1277" s="1" t="s">
        <v>1275</v>
      </c>
      <c r="B1277" s="7">
        <v>124.18058326469537</v>
      </c>
      <c r="C1277" s="7">
        <v>6.6550242902797834</v>
      </c>
      <c r="D1277" s="2">
        <v>92.442576422402766</v>
      </c>
      <c r="E1277" s="3">
        <f t="shared" si="230"/>
        <v>224.18058326469537</v>
      </c>
      <c r="F1277" s="3">
        <f t="shared" si="229"/>
        <v>106.65502429027978</v>
      </c>
      <c r="G1277" s="3">
        <f t="shared" si="231"/>
        <v>192.44257642240277</v>
      </c>
      <c r="H1277" s="7">
        <f t="shared" si="232"/>
        <v>2.6121000000000061</v>
      </c>
      <c r="I1277" s="7">
        <f t="shared" si="233"/>
        <v>3.2485000000000097</v>
      </c>
      <c r="J1277" s="7">
        <f t="shared" si="234"/>
        <v>2.7358999999999911</v>
      </c>
      <c r="K1277" s="8">
        <f t="shared" si="235"/>
        <v>-0.63640000000000363</v>
      </c>
      <c r="L1277" s="8">
        <f t="shared" si="236"/>
        <v>117.52555897441559</v>
      </c>
      <c r="M1277" s="17">
        <f t="shared" si="237"/>
        <v>-6.3640000000000363E-3</v>
      </c>
      <c r="N1277" s="8">
        <f t="shared" si="238"/>
        <v>1.8938556643953788</v>
      </c>
      <c r="O1277" s="8">
        <f t="shared" si="239"/>
        <v>2.0660798539897582</v>
      </c>
      <c r="P1277" s="8">
        <f t="shared" si="240"/>
        <v>-8.335795407994584E-2</v>
      </c>
      <c r="Q1277" s="8"/>
    </row>
    <row r="1278" spans="1:17" x14ac:dyDescent="0.2">
      <c r="A1278" s="1" t="s">
        <v>1276</v>
      </c>
      <c r="B1278" s="7">
        <v>118.57113671024618</v>
      </c>
      <c r="C1278" s="7">
        <v>6.8364444865975429</v>
      </c>
      <c r="D1278" s="2">
        <v>89.168743312304855</v>
      </c>
      <c r="E1278" s="3">
        <f t="shared" si="230"/>
        <v>218.57113671024618</v>
      </c>
      <c r="F1278" s="3">
        <f t="shared" si="229"/>
        <v>106.83644448659754</v>
      </c>
      <c r="G1278" s="3">
        <f t="shared" si="231"/>
        <v>189.16874331230485</v>
      </c>
      <c r="H1278" s="7">
        <f t="shared" si="232"/>
        <v>-2.5021999999999878</v>
      </c>
      <c r="I1278" s="7">
        <f t="shared" si="233"/>
        <v>0.17009999999999525</v>
      </c>
      <c r="J1278" s="7">
        <f t="shared" si="234"/>
        <v>-1.7012000000000027</v>
      </c>
      <c r="K1278" s="8">
        <f t="shared" si="235"/>
        <v>-2.672299999999983</v>
      </c>
      <c r="L1278" s="8">
        <f t="shared" si="236"/>
        <v>111.73469222364865</v>
      </c>
      <c r="M1278" s="17">
        <f t="shared" si="237"/>
        <v>-2.672299999999983E-2</v>
      </c>
      <c r="N1278" s="8">
        <f t="shared" si="238"/>
        <v>1.8432461594757414</v>
      </c>
      <c r="O1278" s="8">
        <f t="shared" si="239"/>
        <v>2.0660798539897582</v>
      </c>
      <c r="P1278" s="8">
        <f t="shared" si="240"/>
        <v>-0.10785337947306728</v>
      </c>
      <c r="Q1278" s="8"/>
    </row>
    <row r="1279" spans="1:17" x14ac:dyDescent="0.2">
      <c r="A1279" s="1" t="s">
        <v>1277</v>
      </c>
      <c r="B1279" s="7">
        <v>115.60840495213878</v>
      </c>
      <c r="C1279" s="7">
        <v>9.1037275114921243</v>
      </c>
      <c r="D1279" s="2">
        <v>88.609749675817</v>
      </c>
      <c r="E1279" s="3">
        <f t="shared" si="230"/>
        <v>215.60840495213878</v>
      </c>
      <c r="F1279" s="3">
        <f t="shared" si="229"/>
        <v>109.10372751149212</v>
      </c>
      <c r="G1279" s="3">
        <f t="shared" si="231"/>
        <v>188.609749675817</v>
      </c>
      <c r="H1279" s="7">
        <f t="shared" si="232"/>
        <v>-1.3554999999999984</v>
      </c>
      <c r="I1279" s="7">
        <f t="shared" si="233"/>
        <v>2.1222000000000074</v>
      </c>
      <c r="J1279" s="7">
        <f t="shared" si="234"/>
        <v>-0.29549999999999299</v>
      </c>
      <c r="K1279" s="8">
        <f t="shared" si="235"/>
        <v>-3.4777000000000058</v>
      </c>
      <c r="L1279" s="8">
        <f t="shared" si="236"/>
        <v>106.50467744064667</v>
      </c>
      <c r="M1279" s="17">
        <f t="shared" si="237"/>
        <v>-3.4777000000000058E-2</v>
      </c>
      <c r="N1279" s="8">
        <f t="shared" si="238"/>
        <v>1.7791435877876536</v>
      </c>
      <c r="O1279" s="8">
        <f t="shared" si="239"/>
        <v>2.0660798539897582</v>
      </c>
      <c r="P1279" s="8">
        <f t="shared" si="240"/>
        <v>-0.13887956249513245</v>
      </c>
      <c r="Q1279" s="8"/>
    </row>
    <row r="1280" spans="1:17" x14ac:dyDescent="0.2">
      <c r="A1280" s="1" t="s">
        <v>1278</v>
      </c>
      <c r="B1280" s="7">
        <v>119.81470932435005</v>
      </c>
      <c r="C1280" s="7">
        <v>9.6478278005919407</v>
      </c>
      <c r="D1280" s="2">
        <v>91.019616447424909</v>
      </c>
      <c r="E1280" s="3">
        <f t="shared" si="230"/>
        <v>219.81470932435005</v>
      </c>
      <c r="F1280" s="3">
        <f t="shared" si="229"/>
        <v>109.64782780059194</v>
      </c>
      <c r="G1280" s="3">
        <f t="shared" si="231"/>
        <v>191.01961644742491</v>
      </c>
      <c r="H1280" s="7">
        <f t="shared" si="232"/>
        <v>1.9508999999999999</v>
      </c>
      <c r="I1280" s="7">
        <f t="shared" si="233"/>
        <v>0.49870000000000747</v>
      </c>
      <c r="J1280" s="7">
        <f t="shared" si="234"/>
        <v>1.2777000000000038</v>
      </c>
      <c r="K1280" s="8">
        <f t="shared" si="235"/>
        <v>1.4521999999999924</v>
      </c>
      <c r="L1280" s="8">
        <f t="shared" si="236"/>
        <v>110.16688152375811</v>
      </c>
      <c r="M1280" s="17">
        <f t="shared" si="237"/>
        <v>1.4521999999999924E-2</v>
      </c>
      <c r="N1280" s="8">
        <f t="shared" si="238"/>
        <v>1.8049803109695057</v>
      </c>
      <c r="O1280" s="8">
        <f t="shared" si="239"/>
        <v>2.0660798539897582</v>
      </c>
      <c r="P1280" s="8">
        <f t="shared" si="240"/>
        <v>-0.12637437150168684</v>
      </c>
      <c r="Q1280" s="8"/>
    </row>
    <row r="1281" spans="1:17" x14ac:dyDescent="0.2">
      <c r="A1281" s="1" t="s">
        <v>1279</v>
      </c>
      <c r="B1281" s="7">
        <v>114.67500179092809</v>
      </c>
      <c r="C1281" s="7">
        <v>7.9247121867056336</v>
      </c>
      <c r="D1281" s="2">
        <v>86.896458026407259</v>
      </c>
      <c r="E1281" s="3">
        <f t="shared" si="230"/>
        <v>214.67500179092809</v>
      </c>
      <c r="F1281" s="3">
        <f t="shared" si="229"/>
        <v>107.92471218670563</v>
      </c>
      <c r="G1281" s="3">
        <f t="shared" si="231"/>
        <v>186.89645802640726</v>
      </c>
      <c r="H1281" s="7">
        <f t="shared" si="232"/>
        <v>-2.3382000000000014</v>
      </c>
      <c r="I1281" s="7">
        <f t="shared" si="233"/>
        <v>-1.5715000000000034</v>
      </c>
      <c r="J1281" s="7">
        <f t="shared" si="234"/>
        <v>-2.1584999999999854</v>
      </c>
      <c r="K1281" s="8">
        <f t="shared" si="235"/>
        <v>-0.76669999999999794</v>
      </c>
      <c r="L1281" s="8">
        <f t="shared" si="236"/>
        <v>106.75028960422246</v>
      </c>
      <c r="M1281" s="17">
        <f t="shared" si="237"/>
        <v>-7.6669999999999794E-3</v>
      </c>
      <c r="N1281" s="8">
        <f t="shared" si="238"/>
        <v>1.7911415269253026</v>
      </c>
      <c r="O1281" s="8">
        <f t="shared" si="239"/>
        <v>2.0660798539897582</v>
      </c>
      <c r="P1281" s="8">
        <f t="shared" si="240"/>
        <v>-0.13307245919538335</v>
      </c>
      <c r="Q1281" s="8"/>
    </row>
    <row r="1282" spans="1:17" x14ac:dyDescent="0.2">
      <c r="A1282" s="1" t="s">
        <v>1280</v>
      </c>
      <c r="B1282" s="7">
        <v>116.77688473346311</v>
      </c>
      <c r="C1282" s="7">
        <v>8.768143812444734</v>
      </c>
      <c r="D1282" s="2">
        <v>89.291909928931744</v>
      </c>
      <c r="E1282" s="3">
        <f t="shared" si="230"/>
        <v>216.77688473346311</v>
      </c>
      <c r="F1282" s="3">
        <f t="shared" si="229"/>
        <v>108.76814381244473</v>
      </c>
      <c r="G1282" s="3">
        <f t="shared" si="231"/>
        <v>189.29190992893174</v>
      </c>
      <c r="H1282" s="7">
        <f t="shared" si="232"/>
        <v>0.97910000000001052</v>
      </c>
      <c r="I1282" s="7">
        <f t="shared" si="233"/>
        <v>0.78149999999999054</v>
      </c>
      <c r="J1282" s="7">
        <f t="shared" si="234"/>
        <v>1.2817000000000078</v>
      </c>
      <c r="K1282" s="8">
        <f t="shared" si="235"/>
        <v>0.19760000000001998</v>
      </c>
      <c r="L1282" s="8">
        <f t="shared" si="236"/>
        <v>108.00874092101837</v>
      </c>
      <c r="M1282" s="17">
        <f t="shared" si="237"/>
        <v>1.9760000000001998E-3</v>
      </c>
      <c r="N1282" s="8">
        <f t="shared" si="238"/>
        <v>1.7946808225825073</v>
      </c>
      <c r="O1282" s="8">
        <f t="shared" si="239"/>
        <v>2.0660798539897582</v>
      </c>
      <c r="P1282" s="8">
        <f t="shared" si="240"/>
        <v>-0.13135941037475329</v>
      </c>
      <c r="Q1282" s="8"/>
    </row>
    <row r="1283" spans="1:17" x14ac:dyDescent="0.2">
      <c r="A1283" s="1" t="s">
        <v>1281</v>
      </c>
      <c r="B1283" s="7">
        <v>119.59671845007597</v>
      </c>
      <c r="C1283" s="7">
        <v>9.5127705249847168</v>
      </c>
      <c r="D1283" s="2">
        <v>91.317144073261375</v>
      </c>
      <c r="E1283" s="3">
        <f t="shared" si="230"/>
        <v>219.59671845007597</v>
      </c>
      <c r="F1283" s="3">
        <f t="shared" ref="F1283:F1346" si="241">100+C1283</f>
        <v>109.51277052498472</v>
      </c>
      <c r="G1283" s="3">
        <f t="shared" si="231"/>
        <v>191.31714407326137</v>
      </c>
      <c r="H1283" s="7">
        <f t="shared" si="232"/>
        <v>1.3007999999999909</v>
      </c>
      <c r="I1283" s="7">
        <f t="shared" si="233"/>
        <v>0.68459999999999077</v>
      </c>
      <c r="J1283" s="7">
        <f t="shared" si="234"/>
        <v>1.0699000000000014</v>
      </c>
      <c r="K1283" s="8">
        <f t="shared" si="235"/>
        <v>0.61620000000000008</v>
      </c>
      <c r="L1283" s="8">
        <f t="shared" si="236"/>
        <v>110.08394792509124</v>
      </c>
      <c r="M1283" s="17">
        <f t="shared" si="237"/>
        <v>6.1620000000000008E-3</v>
      </c>
      <c r="N1283" s="8">
        <f t="shared" si="238"/>
        <v>1.8057396458112607</v>
      </c>
      <c r="O1283" s="8">
        <f t="shared" si="239"/>
        <v>2.0660798539897582</v>
      </c>
      <c r="P1283" s="8">
        <f t="shared" si="240"/>
        <v>-0.12600684706148246</v>
      </c>
      <c r="Q1283" s="8"/>
    </row>
    <row r="1284" spans="1:17" x14ac:dyDescent="0.2">
      <c r="A1284" s="1" t="s">
        <v>1282</v>
      </c>
      <c r="B1284" s="7">
        <v>121.55749754911668</v>
      </c>
      <c r="C1284" s="7">
        <v>9.8687965419614301</v>
      </c>
      <c r="D1284" s="2">
        <v>92.827018974287569</v>
      </c>
      <c r="E1284" s="3">
        <f t="shared" ref="E1284:E1347" si="242">100+B1284</f>
        <v>221.55749754911668</v>
      </c>
      <c r="F1284" s="3">
        <f t="shared" si="241"/>
        <v>109.86879654196143</v>
      </c>
      <c r="G1284" s="3">
        <f t="shared" ref="G1284:G1347" si="243">100+D1284</f>
        <v>192.82701897428757</v>
      </c>
      <c r="H1284" s="7">
        <f t="shared" ref="H1284:H1347" si="244">(E1284/E1283-1)*100</f>
        <v>0.89289999999999647</v>
      </c>
      <c r="I1284" s="7">
        <f t="shared" ref="I1284:I1347" si="245">(F1284/F1283-1)*100</f>
        <v>0.32509999999998929</v>
      </c>
      <c r="J1284" s="7">
        <f t="shared" ref="J1284:J1347" si="246">(G1284/G1283-1)*100</f>
        <v>0.78920000000000101</v>
      </c>
      <c r="K1284" s="8">
        <f t="shared" ref="K1284:K1347" si="247">H1284-I1284</f>
        <v>0.56780000000000719</v>
      </c>
      <c r="L1284" s="8">
        <f t="shared" ref="L1284:L1347" si="248">(E1284-F1284)/100*100</f>
        <v>111.68870100715525</v>
      </c>
      <c r="M1284" s="17">
        <f t="shared" ref="M1284:M1347" si="249">K1284/100</f>
        <v>5.6780000000000719E-3</v>
      </c>
      <c r="N1284" s="8">
        <f t="shared" ref="N1284:N1347" si="250">N1283*(1+M1284)</f>
        <v>1.8159926355201772</v>
      </c>
      <c r="O1284" s="8">
        <f t="shared" ref="O1284:O1347" si="251">MAX(N1284,O1283)</f>
        <v>2.0660798539897582</v>
      </c>
      <c r="P1284" s="8">
        <f t="shared" ref="P1284:P1347" si="252">N1284/O1284-1</f>
        <v>-0.12104431393909754</v>
      </c>
      <c r="Q1284" s="8"/>
    </row>
    <row r="1285" spans="1:17" x14ac:dyDescent="0.2">
      <c r="A1285" s="1" t="s">
        <v>1283</v>
      </c>
      <c r="B1285" s="7">
        <v>117.02531737925193</v>
      </c>
      <c r="C1285" s="7">
        <v>9.5573185037649608</v>
      </c>
      <c r="D1285" s="2">
        <v>88.529676029426582</v>
      </c>
      <c r="E1285" s="3">
        <f t="shared" si="242"/>
        <v>217.02531737925193</v>
      </c>
      <c r="F1285" s="3">
        <f t="shared" si="241"/>
        <v>109.55731850376496</v>
      </c>
      <c r="G1285" s="3">
        <f t="shared" si="243"/>
        <v>188.52967602942658</v>
      </c>
      <c r="H1285" s="7">
        <f t="shared" si="244"/>
        <v>-2.045600000000003</v>
      </c>
      <c r="I1285" s="7">
        <f t="shared" si="245"/>
        <v>-0.28350000000000319</v>
      </c>
      <c r="J1285" s="7">
        <f t="shared" si="246"/>
        <v>-2.2286000000000028</v>
      </c>
      <c r="K1285" s="8">
        <f t="shared" si="247"/>
        <v>-1.7620999999999998</v>
      </c>
      <c r="L1285" s="8">
        <f t="shared" si="248"/>
        <v>107.46799887548697</v>
      </c>
      <c r="M1285" s="17">
        <f t="shared" si="249"/>
        <v>-1.7620999999999998E-2</v>
      </c>
      <c r="N1285" s="8">
        <f t="shared" si="250"/>
        <v>1.7839930292896762</v>
      </c>
      <c r="O1285" s="8">
        <f t="shared" si="251"/>
        <v>2.0660798539897582</v>
      </c>
      <c r="P1285" s="8">
        <f t="shared" si="252"/>
        <v>-0.13653239208317669</v>
      </c>
      <c r="Q1285" s="8"/>
    </row>
    <row r="1286" spans="1:17" x14ac:dyDescent="0.2">
      <c r="A1286" s="1" t="s">
        <v>1284</v>
      </c>
      <c r="B1286" s="7">
        <v>117.75430542032882</v>
      </c>
      <c r="C1286" s="7">
        <v>9.5347496961531846</v>
      </c>
      <c r="D1286" s="2">
        <v>89.458750272899607</v>
      </c>
      <c r="E1286" s="3">
        <f t="shared" si="242"/>
        <v>217.75430542032882</v>
      </c>
      <c r="F1286" s="3">
        <f t="shared" si="241"/>
        <v>109.53474969615318</v>
      </c>
      <c r="G1286" s="3">
        <f t="shared" si="243"/>
        <v>189.45875027289961</v>
      </c>
      <c r="H1286" s="7">
        <f t="shared" si="244"/>
        <v>0.33589999999998899</v>
      </c>
      <c r="I1286" s="7">
        <f t="shared" si="245"/>
        <v>-2.0600000000003948E-2</v>
      </c>
      <c r="J1286" s="7">
        <f t="shared" si="246"/>
        <v>0.49280000000000435</v>
      </c>
      <c r="K1286" s="8">
        <f t="shared" si="247"/>
        <v>0.35649999999999293</v>
      </c>
      <c r="L1286" s="8">
        <f t="shared" si="248"/>
        <v>108.21955572417563</v>
      </c>
      <c r="M1286" s="17">
        <f t="shared" si="249"/>
        <v>3.5649999999999293E-3</v>
      </c>
      <c r="N1286" s="8">
        <f t="shared" si="250"/>
        <v>1.7903529644390939</v>
      </c>
      <c r="O1286" s="8">
        <f t="shared" si="251"/>
        <v>2.0660798539897582</v>
      </c>
      <c r="P1286" s="8">
        <f t="shared" si="252"/>
        <v>-0.13345413006095319</v>
      </c>
      <c r="Q1286" s="8"/>
    </row>
    <row r="1287" spans="1:17" x14ac:dyDescent="0.2">
      <c r="A1287" s="1" t="s">
        <v>1285</v>
      </c>
      <c r="B1287" s="7">
        <v>121.27561029328095</v>
      </c>
      <c r="C1287" s="7">
        <v>9.6459274670947792</v>
      </c>
      <c r="D1287" s="2">
        <v>92.471144402238707</v>
      </c>
      <c r="E1287" s="3">
        <f t="shared" si="242"/>
        <v>221.27561029328095</v>
      </c>
      <c r="F1287" s="3">
        <f t="shared" si="241"/>
        <v>109.64592746709478</v>
      </c>
      <c r="G1287" s="3">
        <f t="shared" si="243"/>
        <v>192.47114440223871</v>
      </c>
      <c r="H1287" s="7">
        <f t="shared" si="244"/>
        <v>1.6170999999999935</v>
      </c>
      <c r="I1287" s="7">
        <f t="shared" si="245"/>
        <v>0.10149999999999881</v>
      </c>
      <c r="J1287" s="7">
        <f t="shared" si="246"/>
        <v>1.5900000000000025</v>
      </c>
      <c r="K1287" s="8">
        <f t="shared" si="247"/>
        <v>1.5155999999999947</v>
      </c>
      <c r="L1287" s="8">
        <f t="shared" si="248"/>
        <v>111.62968282618617</v>
      </c>
      <c r="M1287" s="17">
        <f t="shared" si="249"/>
        <v>1.5155999999999947E-2</v>
      </c>
      <c r="N1287" s="8">
        <f t="shared" si="250"/>
        <v>1.8174875539681328</v>
      </c>
      <c r="O1287" s="8">
        <f t="shared" si="251"/>
        <v>2.0660798539897582</v>
      </c>
      <c r="P1287" s="8">
        <f t="shared" si="252"/>
        <v>-0.12032076085615695</v>
      </c>
      <c r="Q1287" s="8"/>
    </row>
    <row r="1288" spans="1:17" x14ac:dyDescent="0.2">
      <c r="A1288" s="1" t="s">
        <v>1286</v>
      </c>
      <c r="B1288" s="7">
        <v>121.74825499686739</v>
      </c>
      <c r="C1288" s="7">
        <v>9.7890154024393325</v>
      </c>
      <c r="D1288" s="2">
        <v>91.462210663282178</v>
      </c>
      <c r="E1288" s="3">
        <f t="shared" si="242"/>
        <v>221.74825499686739</v>
      </c>
      <c r="F1288" s="3">
        <f t="shared" si="241"/>
        <v>109.78901540243933</v>
      </c>
      <c r="G1288" s="3">
        <f t="shared" si="243"/>
        <v>191.46221066328218</v>
      </c>
      <c r="H1288" s="7">
        <f t="shared" si="244"/>
        <v>0.21359999999999157</v>
      </c>
      <c r="I1288" s="7">
        <f t="shared" si="245"/>
        <v>0.13049999999998896</v>
      </c>
      <c r="J1288" s="7">
        <f t="shared" si="246"/>
        <v>-0.52419999999999689</v>
      </c>
      <c r="K1288" s="8">
        <f t="shared" si="247"/>
        <v>8.3100000000002616E-2</v>
      </c>
      <c r="L1288" s="8">
        <f t="shared" si="248"/>
        <v>111.95923959442806</v>
      </c>
      <c r="M1288" s="17">
        <f t="shared" si="249"/>
        <v>8.3100000000002616E-4</v>
      </c>
      <c r="N1288" s="8">
        <f t="shared" si="250"/>
        <v>1.8189978861254803</v>
      </c>
      <c r="O1288" s="8">
        <f t="shared" si="251"/>
        <v>2.0660798539897582</v>
      </c>
      <c r="P1288" s="8">
        <f t="shared" si="252"/>
        <v>-0.11958974740842843</v>
      </c>
      <c r="Q1288" s="8"/>
    </row>
    <row r="1289" spans="1:17" x14ac:dyDescent="0.2">
      <c r="A1289" s="1" t="s">
        <v>1287</v>
      </c>
      <c r="B1289" s="7">
        <v>123.37034348216946</v>
      </c>
      <c r="C1289" s="7">
        <v>8.1306523247854869</v>
      </c>
      <c r="D1289" s="2">
        <v>93.037370270408985</v>
      </c>
      <c r="E1289" s="3">
        <f t="shared" si="242"/>
        <v>223.37034348216946</v>
      </c>
      <c r="F1289" s="3">
        <f t="shared" si="241"/>
        <v>108.13065232478549</v>
      </c>
      <c r="G1289" s="3">
        <f t="shared" si="243"/>
        <v>193.03737027040899</v>
      </c>
      <c r="H1289" s="7">
        <f t="shared" si="244"/>
        <v>0.73149999999999604</v>
      </c>
      <c r="I1289" s="7">
        <f t="shared" si="245"/>
        <v>-1.5105000000000035</v>
      </c>
      <c r="J1289" s="7">
        <f t="shared" si="246"/>
        <v>0.82269999999999843</v>
      </c>
      <c r="K1289" s="8">
        <f t="shared" si="247"/>
        <v>2.2419999999999995</v>
      </c>
      <c r="L1289" s="8">
        <f t="shared" si="248"/>
        <v>115.23969115738397</v>
      </c>
      <c r="M1289" s="17">
        <f t="shared" si="249"/>
        <v>2.2419999999999995E-2</v>
      </c>
      <c r="N1289" s="8">
        <f t="shared" si="250"/>
        <v>1.8597798187324133</v>
      </c>
      <c r="O1289" s="8">
        <f t="shared" si="251"/>
        <v>2.0660798539897582</v>
      </c>
      <c r="P1289" s="8">
        <f t="shared" si="252"/>
        <v>-9.9850949545325585E-2</v>
      </c>
      <c r="Q1289" s="8"/>
    </row>
    <row r="1290" spans="1:17" x14ac:dyDescent="0.2">
      <c r="A1290" s="1" t="s">
        <v>1288</v>
      </c>
      <c r="B1290" s="7">
        <v>121.67384572342237</v>
      </c>
      <c r="C1290" s="7">
        <v>9.254237933092341</v>
      </c>
      <c r="D1290" s="2">
        <v>92.471191663405875</v>
      </c>
      <c r="E1290" s="3">
        <f t="shared" si="242"/>
        <v>221.67384572342237</v>
      </c>
      <c r="F1290" s="3">
        <f t="shared" si="241"/>
        <v>109.25423793309234</v>
      </c>
      <c r="G1290" s="3">
        <f t="shared" si="243"/>
        <v>192.47119166340588</v>
      </c>
      <c r="H1290" s="7">
        <f t="shared" si="244"/>
        <v>-0.75950000000000184</v>
      </c>
      <c r="I1290" s="7">
        <f t="shared" si="245"/>
        <v>1.0391000000000039</v>
      </c>
      <c r="J1290" s="7">
        <f t="shared" si="246"/>
        <v>-0.29329999999999634</v>
      </c>
      <c r="K1290" s="8">
        <f t="shared" si="247"/>
        <v>-1.7986000000000057</v>
      </c>
      <c r="L1290" s="8">
        <f t="shared" si="248"/>
        <v>112.41960779033002</v>
      </c>
      <c r="M1290" s="17">
        <f t="shared" si="249"/>
        <v>-1.7986000000000057E-2</v>
      </c>
      <c r="N1290" s="8">
        <f t="shared" si="250"/>
        <v>1.826329818912692</v>
      </c>
      <c r="O1290" s="8">
        <f t="shared" si="251"/>
        <v>2.0660798539897582</v>
      </c>
      <c r="P1290" s="8">
        <f t="shared" si="252"/>
        <v>-0.11604103036680335</v>
      </c>
      <c r="Q1290" s="8"/>
    </row>
    <row r="1291" spans="1:17" x14ac:dyDescent="0.2">
      <c r="A1291" s="1" t="s">
        <v>1289</v>
      </c>
      <c r="B1291" s="7">
        <v>124.17809515855984</v>
      </c>
      <c r="C1291" s="7">
        <v>10.669954348229354</v>
      </c>
      <c r="D1291" s="2">
        <v>94.053689801262379</v>
      </c>
      <c r="E1291" s="3">
        <f t="shared" si="242"/>
        <v>224.17809515855984</v>
      </c>
      <c r="F1291" s="3">
        <f t="shared" si="241"/>
        <v>110.66995434822935</v>
      </c>
      <c r="G1291" s="3">
        <f t="shared" si="243"/>
        <v>194.05368980126238</v>
      </c>
      <c r="H1291" s="7">
        <f t="shared" si="244"/>
        <v>1.129699999999989</v>
      </c>
      <c r="I1291" s="7">
        <f t="shared" si="245"/>
        <v>1.2958000000000025</v>
      </c>
      <c r="J1291" s="7">
        <f t="shared" si="246"/>
        <v>0.82219999999999516</v>
      </c>
      <c r="K1291" s="8">
        <f t="shared" si="247"/>
        <v>-0.16610000000001346</v>
      </c>
      <c r="L1291" s="8">
        <f t="shared" si="248"/>
        <v>113.50814081033049</v>
      </c>
      <c r="M1291" s="17">
        <f t="shared" si="249"/>
        <v>-1.6610000000001346E-3</v>
      </c>
      <c r="N1291" s="8">
        <f t="shared" si="250"/>
        <v>1.8232962850834777</v>
      </c>
      <c r="O1291" s="8">
        <f t="shared" si="251"/>
        <v>2.0660798539897582</v>
      </c>
      <c r="P1291" s="8">
        <f t="shared" si="252"/>
        <v>-0.11750928621536427</v>
      </c>
      <c r="Q1291" s="8"/>
    </row>
    <row r="1292" spans="1:17" x14ac:dyDescent="0.2">
      <c r="A1292" s="1" t="s">
        <v>1290</v>
      </c>
      <c r="B1292" s="7">
        <v>128.86476241594471</v>
      </c>
      <c r="C1292" s="7">
        <v>11.780527340113835</v>
      </c>
      <c r="D1292" s="2">
        <v>96.129870228446094</v>
      </c>
      <c r="E1292" s="3">
        <f t="shared" si="242"/>
        <v>228.86476241594471</v>
      </c>
      <c r="F1292" s="3">
        <f t="shared" si="241"/>
        <v>111.78052734011384</v>
      </c>
      <c r="G1292" s="3">
        <f t="shared" si="243"/>
        <v>196.12987022844609</v>
      </c>
      <c r="H1292" s="7">
        <f t="shared" si="244"/>
        <v>2.0906000000000091</v>
      </c>
      <c r="I1292" s="7">
        <f t="shared" si="245"/>
        <v>1.0035000000000016</v>
      </c>
      <c r="J1292" s="7">
        <f t="shared" si="246"/>
        <v>1.0699000000000014</v>
      </c>
      <c r="K1292" s="8">
        <f t="shared" si="247"/>
        <v>1.0871000000000075</v>
      </c>
      <c r="L1292" s="8">
        <f t="shared" si="248"/>
        <v>117.08423507583088</v>
      </c>
      <c r="M1292" s="17">
        <f t="shared" si="249"/>
        <v>1.0871000000000075E-2</v>
      </c>
      <c r="N1292" s="8">
        <f t="shared" si="250"/>
        <v>1.8431173389986204</v>
      </c>
      <c r="O1292" s="8">
        <f t="shared" si="251"/>
        <v>2.0660798539897582</v>
      </c>
      <c r="P1292" s="8">
        <f t="shared" si="252"/>
        <v>-0.10791572966581142</v>
      </c>
      <c r="Q1292" s="8"/>
    </row>
    <row r="1293" spans="1:17" x14ac:dyDescent="0.2">
      <c r="A1293" s="1" t="s">
        <v>1291</v>
      </c>
      <c r="B1293" s="7">
        <v>130.21277586657462</v>
      </c>
      <c r="C1293" s="7">
        <v>11.476931427858077</v>
      </c>
      <c r="D1293" s="2">
        <v>96.275006332415131</v>
      </c>
      <c r="E1293" s="3">
        <f t="shared" si="242"/>
        <v>230.21277586657462</v>
      </c>
      <c r="F1293" s="3">
        <f t="shared" si="241"/>
        <v>111.47693142785808</v>
      </c>
      <c r="G1293" s="3">
        <f t="shared" si="243"/>
        <v>196.27500633241513</v>
      </c>
      <c r="H1293" s="7">
        <f t="shared" si="244"/>
        <v>0.58899999999999508</v>
      </c>
      <c r="I1293" s="7">
        <f t="shared" si="245"/>
        <v>-0.27160000000000517</v>
      </c>
      <c r="J1293" s="7">
        <f t="shared" si="246"/>
        <v>7.3999999999996291E-2</v>
      </c>
      <c r="K1293" s="8">
        <f t="shared" si="247"/>
        <v>0.86060000000000025</v>
      </c>
      <c r="L1293" s="8">
        <f t="shared" si="248"/>
        <v>118.73584443871654</v>
      </c>
      <c r="M1293" s="17">
        <f t="shared" si="249"/>
        <v>8.6060000000000025E-3</v>
      </c>
      <c r="N1293" s="8">
        <f t="shared" si="250"/>
        <v>1.8589792068180424</v>
      </c>
      <c r="O1293" s="8">
        <f t="shared" si="251"/>
        <v>2.0660798539897582</v>
      </c>
      <c r="P1293" s="8">
        <f t="shared" si="252"/>
        <v>-0.10023845243531548</v>
      </c>
      <c r="Q1293" s="8"/>
    </row>
    <row r="1294" spans="1:17" x14ac:dyDescent="0.2">
      <c r="A1294" s="1" t="s">
        <v>1292</v>
      </c>
      <c r="B1294" s="7">
        <v>129.23322050526235</v>
      </c>
      <c r="C1294" s="7">
        <v>10.243662135471681</v>
      </c>
      <c r="D1294" s="2">
        <v>95.186072597282902</v>
      </c>
      <c r="E1294" s="3">
        <f t="shared" si="242"/>
        <v>229.23322050526235</v>
      </c>
      <c r="F1294" s="3">
        <f t="shared" si="241"/>
        <v>110.24366213547168</v>
      </c>
      <c r="G1294" s="3">
        <f t="shared" si="243"/>
        <v>195.1860725972829</v>
      </c>
      <c r="H1294" s="7">
        <f t="shared" si="244"/>
        <v>-0.42550000000000088</v>
      </c>
      <c r="I1294" s="7">
        <f t="shared" si="245"/>
        <v>-1.1063000000000045</v>
      </c>
      <c r="J1294" s="7">
        <f t="shared" si="246"/>
        <v>-0.55479999999999974</v>
      </c>
      <c r="K1294" s="8">
        <f t="shared" si="247"/>
        <v>0.68080000000000362</v>
      </c>
      <c r="L1294" s="8">
        <f t="shared" si="248"/>
        <v>118.98955836979069</v>
      </c>
      <c r="M1294" s="17">
        <f t="shared" si="249"/>
        <v>6.8080000000000362E-3</v>
      </c>
      <c r="N1294" s="8">
        <f t="shared" si="250"/>
        <v>1.8716351372580595</v>
      </c>
      <c r="O1294" s="8">
        <f t="shared" si="251"/>
        <v>2.0660798539897582</v>
      </c>
      <c r="P1294" s="8">
        <f t="shared" si="252"/>
        <v>-9.4112875819495123E-2</v>
      </c>
      <c r="Q1294" s="8"/>
    </row>
    <row r="1295" spans="1:17" x14ac:dyDescent="0.2">
      <c r="A1295" s="1" t="s">
        <v>1293</v>
      </c>
      <c r="B1295" s="7">
        <v>127.4711047392384</v>
      </c>
      <c r="C1295" s="7">
        <v>9.2682262128970336</v>
      </c>
      <c r="D1295" s="2">
        <v>93.531089887730531</v>
      </c>
      <c r="E1295" s="3">
        <f t="shared" si="242"/>
        <v>227.4711047392384</v>
      </c>
      <c r="F1295" s="3">
        <f t="shared" si="241"/>
        <v>109.26822621289703</v>
      </c>
      <c r="G1295" s="3">
        <f t="shared" si="243"/>
        <v>193.53108988773053</v>
      </c>
      <c r="H1295" s="7">
        <f t="shared" si="244"/>
        <v>-0.76869999999999994</v>
      </c>
      <c r="I1295" s="7">
        <f t="shared" si="245"/>
        <v>-0.8847999999999967</v>
      </c>
      <c r="J1295" s="7">
        <f t="shared" si="246"/>
        <v>-0.84790000000000143</v>
      </c>
      <c r="K1295" s="8">
        <f t="shared" si="247"/>
        <v>0.11609999999999676</v>
      </c>
      <c r="L1295" s="8">
        <f t="shared" si="248"/>
        <v>118.20287852634137</v>
      </c>
      <c r="M1295" s="17">
        <f t="shared" si="249"/>
        <v>1.1609999999999676E-3</v>
      </c>
      <c r="N1295" s="8">
        <f t="shared" si="250"/>
        <v>1.8738081056524161</v>
      </c>
      <c r="O1295" s="8">
        <f t="shared" si="251"/>
        <v>2.0660798539897582</v>
      </c>
      <c r="P1295" s="8">
        <f t="shared" si="252"/>
        <v>-9.3061140868321623E-2</v>
      </c>
      <c r="Q1295" s="8"/>
    </row>
    <row r="1296" spans="1:17" x14ac:dyDescent="0.2">
      <c r="A1296" s="1" t="s">
        <v>1294</v>
      </c>
      <c r="B1296" s="7">
        <v>126.72590940011267</v>
      </c>
      <c r="C1296" s="7">
        <v>9.21577746431484</v>
      </c>
      <c r="D1296" s="2">
        <v>93.502060224247373</v>
      </c>
      <c r="E1296" s="3">
        <f t="shared" si="242"/>
        <v>226.72590940011267</v>
      </c>
      <c r="F1296" s="3">
        <f t="shared" si="241"/>
        <v>109.21577746431484</v>
      </c>
      <c r="G1296" s="3">
        <f t="shared" si="243"/>
        <v>193.50206022424737</v>
      </c>
      <c r="H1296" s="7">
        <f t="shared" si="244"/>
        <v>-0.32759999999999456</v>
      </c>
      <c r="I1296" s="7">
        <f t="shared" si="245"/>
        <v>-4.8000000000003595E-2</v>
      </c>
      <c r="J1296" s="7">
        <f t="shared" si="246"/>
        <v>-1.4999999999998348E-2</v>
      </c>
      <c r="K1296" s="8">
        <f t="shared" si="247"/>
        <v>-0.27959999999999097</v>
      </c>
      <c r="L1296" s="8">
        <f t="shared" si="248"/>
        <v>117.51013193579783</v>
      </c>
      <c r="M1296" s="17">
        <f t="shared" si="249"/>
        <v>-2.7959999999999097E-3</v>
      </c>
      <c r="N1296" s="8">
        <f t="shared" si="250"/>
        <v>1.868568938189012</v>
      </c>
      <c r="O1296" s="8">
        <f t="shared" si="251"/>
        <v>2.0660798539897582</v>
      </c>
      <c r="P1296" s="8">
        <f t="shared" si="252"/>
        <v>-9.5596941918453693E-2</v>
      </c>
      <c r="Q1296" s="8"/>
    </row>
    <row r="1297" spans="1:17" x14ac:dyDescent="0.2">
      <c r="A1297" s="1" t="s">
        <v>1295</v>
      </c>
      <c r="B1297" s="7">
        <v>124.53823110031098</v>
      </c>
      <c r="C1297" s="7">
        <v>9.9406425793454929</v>
      </c>
      <c r="D1297" s="2">
        <v>90.896167979207434</v>
      </c>
      <c r="E1297" s="3">
        <f t="shared" si="242"/>
        <v>224.53823110031098</v>
      </c>
      <c r="F1297" s="3">
        <f t="shared" si="241"/>
        <v>109.94064257934549</v>
      </c>
      <c r="G1297" s="3">
        <f t="shared" si="243"/>
        <v>190.89616797920743</v>
      </c>
      <c r="H1297" s="7">
        <f t="shared" si="244"/>
        <v>-0.96490000000000187</v>
      </c>
      <c r="I1297" s="7">
        <f t="shared" si="245"/>
        <v>0.6637000000000004</v>
      </c>
      <c r="J1297" s="7">
        <f t="shared" si="246"/>
        <v>-1.3467000000000007</v>
      </c>
      <c r="K1297" s="8">
        <f t="shared" si="247"/>
        <v>-1.6286000000000023</v>
      </c>
      <c r="L1297" s="8">
        <f t="shared" si="248"/>
        <v>114.59758852096549</v>
      </c>
      <c r="M1297" s="17">
        <f t="shared" si="249"/>
        <v>-1.6286000000000023E-2</v>
      </c>
      <c r="N1297" s="8">
        <f t="shared" si="250"/>
        <v>1.8381374244616657</v>
      </c>
      <c r="O1297" s="8">
        <f t="shared" si="251"/>
        <v>2.0660798539897582</v>
      </c>
      <c r="P1297" s="8">
        <f t="shared" si="252"/>
        <v>-0.11032605012236973</v>
      </c>
      <c r="Q1297" s="8"/>
    </row>
    <row r="1298" spans="1:17" x14ac:dyDescent="0.2">
      <c r="A1298" s="1" t="s">
        <v>1296</v>
      </c>
      <c r="B1298" s="7">
        <v>122.93772258902797</v>
      </c>
      <c r="C1298" s="7">
        <v>9.589162345019318</v>
      </c>
      <c r="D1298" s="2">
        <v>91.368063306452029</v>
      </c>
      <c r="E1298" s="3">
        <f t="shared" si="242"/>
        <v>222.93772258902797</v>
      </c>
      <c r="F1298" s="3">
        <f t="shared" si="241"/>
        <v>109.58916234501932</v>
      </c>
      <c r="G1298" s="3">
        <f t="shared" si="243"/>
        <v>191.36806330645203</v>
      </c>
      <c r="H1298" s="7">
        <f t="shared" si="244"/>
        <v>-0.71280000000000232</v>
      </c>
      <c r="I1298" s="7">
        <f t="shared" si="245"/>
        <v>-0.31970000000001164</v>
      </c>
      <c r="J1298" s="7">
        <f t="shared" si="246"/>
        <v>0.24720000000000297</v>
      </c>
      <c r="K1298" s="8">
        <f t="shared" si="247"/>
        <v>-0.39309999999999068</v>
      </c>
      <c r="L1298" s="8">
        <f t="shared" si="248"/>
        <v>113.34856024400865</v>
      </c>
      <c r="M1298" s="17">
        <f t="shared" si="249"/>
        <v>-3.9309999999999068E-3</v>
      </c>
      <c r="N1298" s="8">
        <f t="shared" si="250"/>
        <v>1.8309117062461071</v>
      </c>
      <c r="O1298" s="8">
        <f t="shared" si="251"/>
        <v>2.0660798539897582</v>
      </c>
      <c r="P1298" s="8">
        <f t="shared" si="252"/>
        <v>-0.11382335841933866</v>
      </c>
      <c r="Q1298" s="8"/>
    </row>
    <row r="1299" spans="1:17" x14ac:dyDescent="0.2">
      <c r="A1299" s="1" t="s">
        <v>1297</v>
      </c>
      <c r="B1299" s="7">
        <v>124.94371621688407</v>
      </c>
      <c r="C1299" s="7">
        <v>11.018862556972422</v>
      </c>
      <c r="D1299" s="2">
        <v>93.31351103802541</v>
      </c>
      <c r="E1299" s="3">
        <f t="shared" si="242"/>
        <v>224.94371621688407</v>
      </c>
      <c r="F1299" s="3">
        <f t="shared" si="241"/>
        <v>111.01886255697242</v>
      </c>
      <c r="G1299" s="3">
        <f t="shared" si="243"/>
        <v>193.31351103802541</v>
      </c>
      <c r="H1299" s="7">
        <f t="shared" si="244"/>
        <v>0.89980000000000615</v>
      </c>
      <c r="I1299" s="7">
        <f t="shared" si="245"/>
        <v>1.3045999999999891</v>
      </c>
      <c r="J1299" s="7">
        <f t="shared" si="246"/>
        <v>1.0165999999999897</v>
      </c>
      <c r="K1299" s="8">
        <f t="shared" si="247"/>
        <v>-0.40479999999998295</v>
      </c>
      <c r="L1299" s="8">
        <f t="shared" si="248"/>
        <v>113.92485365991165</v>
      </c>
      <c r="M1299" s="17">
        <f t="shared" si="249"/>
        <v>-4.0479999999998295E-3</v>
      </c>
      <c r="N1299" s="8">
        <f t="shared" si="250"/>
        <v>1.8235001756592233</v>
      </c>
      <c r="O1299" s="8">
        <f t="shared" si="251"/>
        <v>2.0660798539897582</v>
      </c>
      <c r="P1299" s="8">
        <f t="shared" si="252"/>
        <v>-0.11741060146445692</v>
      </c>
      <c r="Q1299" s="8"/>
    </row>
    <row r="1300" spans="1:17" x14ac:dyDescent="0.2">
      <c r="A1300" s="1" t="s">
        <v>1298</v>
      </c>
      <c r="B1300" s="7">
        <v>125.37875736404754</v>
      </c>
      <c r="C1300" s="7">
        <v>12.509290786799781</v>
      </c>
      <c r="D1300" s="2">
        <v>93.495032424890127</v>
      </c>
      <c r="E1300" s="3">
        <f t="shared" si="242"/>
        <v>225.37875736404754</v>
      </c>
      <c r="F1300" s="3">
        <f t="shared" si="241"/>
        <v>112.50929078679978</v>
      </c>
      <c r="G1300" s="3">
        <f t="shared" si="243"/>
        <v>193.49503242489013</v>
      </c>
      <c r="H1300" s="7">
        <f t="shared" si="244"/>
        <v>0.19340000000001023</v>
      </c>
      <c r="I1300" s="7">
        <f t="shared" si="245"/>
        <v>1.342500000000002</v>
      </c>
      <c r="J1300" s="7">
        <f t="shared" si="246"/>
        <v>9.3900000000002315E-2</v>
      </c>
      <c r="K1300" s="8">
        <f t="shared" si="247"/>
        <v>-1.1490999999999918</v>
      </c>
      <c r="L1300" s="8">
        <f t="shared" si="248"/>
        <v>112.86946657724776</v>
      </c>
      <c r="M1300" s="17">
        <f t="shared" si="249"/>
        <v>-1.1490999999999918E-2</v>
      </c>
      <c r="N1300" s="8">
        <f t="shared" si="250"/>
        <v>1.8025463351407234</v>
      </c>
      <c r="O1300" s="8">
        <f t="shared" si="251"/>
        <v>2.0660798539897582</v>
      </c>
      <c r="P1300" s="8">
        <f t="shared" si="252"/>
        <v>-0.12755243624302881</v>
      </c>
      <c r="Q1300" s="8"/>
    </row>
    <row r="1301" spans="1:17" x14ac:dyDescent="0.2">
      <c r="A1301" s="1" t="s">
        <v>1299</v>
      </c>
      <c r="B1301" s="7">
        <v>125.16149224194862</v>
      </c>
      <c r="C1301" s="7">
        <v>11.708899692142495</v>
      </c>
      <c r="D1301" s="2">
        <v>92.006862130510285</v>
      </c>
      <c r="E1301" s="3">
        <f t="shared" si="242"/>
        <v>225.16149224194862</v>
      </c>
      <c r="F1301" s="3">
        <f t="shared" si="241"/>
        <v>111.7088996921425</v>
      </c>
      <c r="G1301" s="3">
        <f t="shared" si="243"/>
        <v>192.00686213051029</v>
      </c>
      <c r="H1301" s="7">
        <f t="shared" si="244"/>
        <v>-9.6399999999996488E-2</v>
      </c>
      <c r="I1301" s="7">
        <f t="shared" si="245"/>
        <v>-0.71139999999999537</v>
      </c>
      <c r="J1301" s="7">
        <f t="shared" si="246"/>
        <v>-0.76910000000001144</v>
      </c>
      <c r="K1301" s="8">
        <f t="shared" si="247"/>
        <v>0.61499999999999888</v>
      </c>
      <c r="L1301" s="8">
        <f t="shared" si="248"/>
        <v>113.45259254980613</v>
      </c>
      <c r="M1301" s="17">
        <f t="shared" si="249"/>
        <v>6.1499999999999888E-3</v>
      </c>
      <c r="N1301" s="8">
        <f t="shared" si="250"/>
        <v>1.8136319951018387</v>
      </c>
      <c r="O1301" s="8">
        <f t="shared" si="251"/>
        <v>2.0660798539897582</v>
      </c>
      <c r="P1301" s="8">
        <f t="shared" si="252"/>
        <v>-0.12218688372592346</v>
      </c>
      <c r="Q1301" s="8"/>
    </row>
    <row r="1302" spans="1:17" x14ac:dyDescent="0.2">
      <c r="A1302" s="1" t="s">
        <v>1300</v>
      </c>
      <c r="B1302" s="7">
        <v>125.82189089869428</v>
      </c>
      <c r="C1302" s="7">
        <v>11.927290591040631</v>
      </c>
      <c r="D1302" s="2">
        <v>92.348058324516188</v>
      </c>
      <c r="E1302" s="3">
        <f t="shared" si="242"/>
        <v>225.82189089869428</v>
      </c>
      <c r="F1302" s="3">
        <f t="shared" si="241"/>
        <v>111.92729059104063</v>
      </c>
      <c r="G1302" s="3">
        <f t="shared" si="243"/>
        <v>192.34805832451619</v>
      </c>
      <c r="H1302" s="7">
        <f t="shared" si="244"/>
        <v>0.29330000000000744</v>
      </c>
      <c r="I1302" s="7">
        <f t="shared" si="245"/>
        <v>0.1954999999999929</v>
      </c>
      <c r="J1302" s="7">
        <f t="shared" si="246"/>
        <v>0.17769999999999175</v>
      </c>
      <c r="K1302" s="8">
        <f t="shared" si="247"/>
        <v>9.7800000000014542E-2</v>
      </c>
      <c r="L1302" s="8">
        <f t="shared" si="248"/>
        <v>113.89460030765363</v>
      </c>
      <c r="M1302" s="17">
        <f t="shared" si="249"/>
        <v>9.7800000000014542E-4</v>
      </c>
      <c r="N1302" s="8">
        <f t="shared" si="250"/>
        <v>1.8154057271930486</v>
      </c>
      <c r="O1302" s="8">
        <f t="shared" si="251"/>
        <v>2.0660798539897582</v>
      </c>
      <c r="P1302" s="8">
        <f t="shared" si="252"/>
        <v>-0.12132838249820732</v>
      </c>
      <c r="Q1302" s="8"/>
    </row>
    <row r="1303" spans="1:17" x14ac:dyDescent="0.2">
      <c r="A1303" s="1" t="s">
        <v>1301</v>
      </c>
      <c r="B1303" s="7">
        <v>126.01067799948561</v>
      </c>
      <c r="C1303" s="7">
        <v>11.972061507277047</v>
      </c>
      <c r="D1303" s="2">
        <v>91.056056416750408</v>
      </c>
      <c r="E1303" s="3">
        <f t="shared" si="242"/>
        <v>226.01067799948561</v>
      </c>
      <c r="F1303" s="3">
        <f t="shared" si="241"/>
        <v>111.97206150727705</v>
      </c>
      <c r="G1303" s="3">
        <f t="shared" si="243"/>
        <v>191.05605641675041</v>
      </c>
      <c r="H1303" s="7">
        <f t="shared" si="244"/>
        <v>8.3600000000005892E-2</v>
      </c>
      <c r="I1303" s="7">
        <f t="shared" si="245"/>
        <v>3.9999999999995595E-2</v>
      </c>
      <c r="J1303" s="7">
        <f t="shared" si="246"/>
        <v>-0.6716999999999973</v>
      </c>
      <c r="K1303" s="8">
        <f t="shared" si="247"/>
        <v>4.3600000000010297E-2</v>
      </c>
      <c r="L1303" s="8">
        <f t="shared" si="248"/>
        <v>114.03861649220856</v>
      </c>
      <c r="M1303" s="17">
        <f t="shared" si="249"/>
        <v>4.3600000000010297E-4</v>
      </c>
      <c r="N1303" s="8">
        <f t="shared" si="250"/>
        <v>1.8161972440901049</v>
      </c>
      <c r="O1303" s="8">
        <f t="shared" si="251"/>
        <v>2.0660798539897582</v>
      </c>
      <c r="P1303" s="8">
        <f t="shared" si="252"/>
        <v>-0.12094528167297647</v>
      </c>
      <c r="Q1303" s="8"/>
    </row>
    <row r="1304" spans="1:17" x14ac:dyDescent="0.2">
      <c r="A1304" s="1" t="s">
        <v>1302</v>
      </c>
      <c r="B1304" s="7">
        <v>124.44623208637319</v>
      </c>
      <c r="C1304" s="7">
        <v>11.188928909095154</v>
      </c>
      <c r="D1304" s="2">
        <v>90.634968868407896</v>
      </c>
      <c r="E1304" s="3">
        <f t="shared" si="242"/>
        <v>224.44623208637319</v>
      </c>
      <c r="F1304" s="3">
        <f t="shared" si="241"/>
        <v>111.18892890909515</v>
      </c>
      <c r="G1304" s="3">
        <f t="shared" si="243"/>
        <v>190.6349688684079</v>
      </c>
      <c r="H1304" s="7">
        <f t="shared" si="244"/>
        <v>-0.69219999999998727</v>
      </c>
      <c r="I1304" s="7">
        <f t="shared" si="245"/>
        <v>-0.69939999999999447</v>
      </c>
      <c r="J1304" s="7">
        <f t="shared" si="246"/>
        <v>-0.22039999999999837</v>
      </c>
      <c r="K1304" s="8">
        <f t="shared" si="247"/>
        <v>7.2000000000072006E-3</v>
      </c>
      <c r="L1304" s="8">
        <f t="shared" si="248"/>
        <v>113.25730317727802</v>
      </c>
      <c r="M1304" s="17">
        <f t="shared" si="249"/>
        <v>7.2000000000072006E-5</v>
      </c>
      <c r="N1304" s="8">
        <f t="shared" si="250"/>
        <v>1.8163280102916795</v>
      </c>
      <c r="O1304" s="8">
        <f t="shared" si="251"/>
        <v>2.0660798539897582</v>
      </c>
      <c r="P1304" s="8">
        <f t="shared" si="252"/>
        <v>-0.12088198973325681</v>
      </c>
      <c r="Q1304" s="8"/>
    </row>
    <row r="1305" spans="1:17" x14ac:dyDescent="0.2">
      <c r="A1305" s="1" t="s">
        <v>1303</v>
      </c>
      <c r="B1305" s="7">
        <v>128.22231549499432</v>
      </c>
      <c r="C1305" s="7">
        <v>11.862400251497547</v>
      </c>
      <c r="D1305" s="2">
        <v>93.102929175378279</v>
      </c>
      <c r="E1305" s="3">
        <f t="shared" si="242"/>
        <v>228.22231549499432</v>
      </c>
      <c r="F1305" s="3">
        <f t="shared" si="241"/>
        <v>111.86240025149755</v>
      </c>
      <c r="G1305" s="3">
        <f t="shared" si="243"/>
        <v>193.10292917537828</v>
      </c>
      <c r="H1305" s="7">
        <f t="shared" si="244"/>
        <v>1.682399999999995</v>
      </c>
      <c r="I1305" s="7">
        <f t="shared" si="245"/>
        <v>0.60569999999999791</v>
      </c>
      <c r="J1305" s="7">
        <f t="shared" si="246"/>
        <v>1.2945999999999902</v>
      </c>
      <c r="K1305" s="8">
        <f t="shared" si="247"/>
        <v>1.0766999999999971</v>
      </c>
      <c r="L1305" s="8">
        <f t="shared" si="248"/>
        <v>116.35991524349679</v>
      </c>
      <c r="M1305" s="17">
        <f t="shared" si="249"/>
        <v>1.0766999999999971E-2</v>
      </c>
      <c r="N1305" s="8">
        <f t="shared" si="250"/>
        <v>1.83588441397849</v>
      </c>
      <c r="O1305" s="8">
        <f t="shared" si="251"/>
        <v>2.0660798539897582</v>
      </c>
      <c r="P1305" s="8">
        <f t="shared" si="252"/>
        <v>-0.11141652611671482</v>
      </c>
      <c r="Q1305" s="8"/>
    </row>
    <row r="1306" spans="1:17" x14ac:dyDescent="0.2">
      <c r="A1306" s="1" t="s">
        <v>1304</v>
      </c>
      <c r="B1306" s="7">
        <v>131.10521978432709</v>
      </c>
      <c r="C1306" s="7">
        <v>12.076281160778407</v>
      </c>
      <c r="D1306" s="2">
        <v>93.756196384778576</v>
      </c>
      <c r="E1306" s="3">
        <f t="shared" si="242"/>
        <v>231.10521978432709</v>
      </c>
      <c r="F1306" s="3">
        <f t="shared" si="241"/>
        <v>112.07628116077841</v>
      </c>
      <c r="G1306" s="3">
        <f t="shared" si="243"/>
        <v>193.75619638477858</v>
      </c>
      <c r="H1306" s="7">
        <f t="shared" si="244"/>
        <v>1.2631999999999977</v>
      </c>
      <c r="I1306" s="7">
        <f t="shared" si="245"/>
        <v>0.19119999999999138</v>
      </c>
      <c r="J1306" s="7">
        <f t="shared" si="246"/>
        <v>0.33829999999999139</v>
      </c>
      <c r="K1306" s="8">
        <f t="shared" si="247"/>
        <v>1.0720000000000063</v>
      </c>
      <c r="L1306" s="8">
        <f t="shared" si="248"/>
        <v>119.02893862354868</v>
      </c>
      <c r="M1306" s="17">
        <f t="shared" si="249"/>
        <v>1.0720000000000063E-2</v>
      </c>
      <c r="N1306" s="8">
        <f t="shared" si="250"/>
        <v>1.8555650948963396</v>
      </c>
      <c r="O1306" s="8">
        <f t="shared" si="251"/>
        <v>2.0660798539897582</v>
      </c>
      <c r="P1306" s="8">
        <f t="shared" si="252"/>
        <v>-0.10189091127668592</v>
      </c>
      <c r="Q1306" s="8"/>
    </row>
    <row r="1307" spans="1:17" x14ac:dyDescent="0.2">
      <c r="A1307" s="1" t="s">
        <v>1305</v>
      </c>
      <c r="B1307" s="7">
        <v>131.1932708730649</v>
      </c>
      <c r="C1307" s="7">
        <v>11.680988117124343</v>
      </c>
      <c r="D1307" s="2">
        <v>93.756196384778576</v>
      </c>
      <c r="E1307" s="3">
        <f t="shared" si="242"/>
        <v>231.1932708730649</v>
      </c>
      <c r="F1307" s="3">
        <f t="shared" si="241"/>
        <v>111.68098811712434</v>
      </c>
      <c r="G1307" s="3">
        <f t="shared" si="243"/>
        <v>193.75619638477858</v>
      </c>
      <c r="H1307" s="7">
        <f t="shared" si="244"/>
        <v>3.809999999999647E-2</v>
      </c>
      <c r="I1307" s="7">
        <f t="shared" si="245"/>
        <v>-0.35269999999999468</v>
      </c>
      <c r="J1307" s="7">
        <f t="shared" si="246"/>
        <v>0</v>
      </c>
      <c r="K1307" s="8">
        <f t="shared" si="247"/>
        <v>0.39079999999999115</v>
      </c>
      <c r="L1307" s="8">
        <f t="shared" si="248"/>
        <v>119.51228275594057</v>
      </c>
      <c r="M1307" s="17">
        <f t="shared" si="249"/>
        <v>3.9079999999999115E-3</v>
      </c>
      <c r="N1307" s="8">
        <f t="shared" si="250"/>
        <v>1.8628166432871944</v>
      </c>
      <c r="O1307" s="8">
        <f t="shared" si="251"/>
        <v>2.0660798539897582</v>
      </c>
      <c r="P1307" s="8">
        <f t="shared" si="252"/>
        <v>-9.838110095795527E-2</v>
      </c>
      <c r="Q1307" s="8"/>
    </row>
    <row r="1308" spans="1:17" x14ac:dyDescent="0.2">
      <c r="A1308" s="1" t="s">
        <v>1306</v>
      </c>
      <c r="B1308" s="7">
        <v>133.1480099782967</v>
      </c>
      <c r="C1308" s="7">
        <v>12.054896065340472</v>
      </c>
      <c r="D1308" s="2">
        <v>95.62904377903385</v>
      </c>
      <c r="E1308" s="3">
        <f t="shared" si="242"/>
        <v>233.1480099782967</v>
      </c>
      <c r="F1308" s="3">
        <f t="shared" si="241"/>
        <v>112.05489606534047</v>
      </c>
      <c r="G1308" s="3">
        <f t="shared" si="243"/>
        <v>195.62904377903385</v>
      </c>
      <c r="H1308" s="7">
        <f t="shared" si="244"/>
        <v>0.84550000000001013</v>
      </c>
      <c r="I1308" s="7">
        <f t="shared" si="245"/>
        <v>0.33479999999999066</v>
      </c>
      <c r="J1308" s="7">
        <f t="shared" si="246"/>
        <v>0.96659999999999524</v>
      </c>
      <c r="K1308" s="8">
        <f t="shared" si="247"/>
        <v>0.51070000000001947</v>
      </c>
      <c r="L1308" s="8">
        <f t="shared" si="248"/>
        <v>121.09311391295623</v>
      </c>
      <c r="M1308" s="17">
        <f t="shared" si="249"/>
        <v>5.1070000000001947E-3</v>
      </c>
      <c r="N1308" s="8">
        <f t="shared" si="250"/>
        <v>1.8723300478844624</v>
      </c>
      <c r="O1308" s="8">
        <f t="shared" si="251"/>
        <v>2.0660798539897582</v>
      </c>
      <c r="P1308" s="8">
        <f t="shared" si="252"/>
        <v>-9.3776533240547355E-2</v>
      </c>
      <c r="Q1308" s="8"/>
    </row>
    <row r="1309" spans="1:17" x14ac:dyDescent="0.2">
      <c r="A1309" s="1" t="s">
        <v>1307</v>
      </c>
      <c r="B1309" s="7">
        <v>137.85526829975851</v>
      </c>
      <c r="C1309" s="7">
        <v>13.172979818280439</v>
      </c>
      <c r="D1309" s="2">
        <v>97.458370967411611</v>
      </c>
      <c r="E1309" s="3">
        <f t="shared" si="242"/>
        <v>237.85526829975851</v>
      </c>
      <c r="F1309" s="3">
        <f t="shared" si="241"/>
        <v>113.17297981828044</v>
      </c>
      <c r="G1309" s="3">
        <f t="shared" si="243"/>
        <v>197.45837096741161</v>
      </c>
      <c r="H1309" s="7">
        <f t="shared" si="244"/>
        <v>2.018999999999993</v>
      </c>
      <c r="I1309" s="7">
        <f t="shared" si="245"/>
        <v>0.99780000000000424</v>
      </c>
      <c r="J1309" s="7">
        <f t="shared" si="246"/>
        <v>0.93510000000001092</v>
      </c>
      <c r="K1309" s="8">
        <f t="shared" si="247"/>
        <v>1.0211999999999888</v>
      </c>
      <c r="L1309" s="8">
        <f t="shared" si="248"/>
        <v>124.68228848147807</v>
      </c>
      <c r="M1309" s="17">
        <f t="shared" si="249"/>
        <v>1.0211999999999888E-2</v>
      </c>
      <c r="N1309" s="8">
        <f t="shared" si="250"/>
        <v>1.8914502823334585</v>
      </c>
      <c r="O1309" s="8">
        <f t="shared" si="251"/>
        <v>2.0660798539897582</v>
      </c>
      <c r="P1309" s="8">
        <f t="shared" si="252"/>
        <v>-8.4522179197999869E-2</v>
      </c>
      <c r="Q1309" s="8"/>
    </row>
    <row r="1310" spans="1:17" x14ac:dyDescent="0.2">
      <c r="A1310" s="1" t="s">
        <v>1308</v>
      </c>
      <c r="B1310" s="7">
        <v>137.76107761351182</v>
      </c>
      <c r="C1310" s="7">
        <v>13.092513829629638</v>
      </c>
      <c r="D1310" s="2">
        <v>98.060816457233159</v>
      </c>
      <c r="E1310" s="3">
        <f t="shared" si="242"/>
        <v>237.76107761351182</v>
      </c>
      <c r="F1310" s="3">
        <f t="shared" si="241"/>
        <v>113.09251382962964</v>
      </c>
      <c r="G1310" s="3">
        <f t="shared" si="243"/>
        <v>198.06081645723316</v>
      </c>
      <c r="H1310" s="7">
        <f t="shared" si="244"/>
        <v>-3.9599999999995195E-2</v>
      </c>
      <c r="I1310" s="7">
        <f t="shared" si="245"/>
        <v>-7.1100000000001717E-2</v>
      </c>
      <c r="J1310" s="7">
        <f t="shared" si="246"/>
        <v>0.30509999999999149</v>
      </c>
      <c r="K1310" s="8">
        <f t="shared" si="247"/>
        <v>3.1500000000006523E-2</v>
      </c>
      <c r="L1310" s="8">
        <f t="shared" si="248"/>
        <v>124.66856378388218</v>
      </c>
      <c r="M1310" s="17">
        <f t="shared" si="249"/>
        <v>3.1500000000006523E-4</v>
      </c>
      <c r="N1310" s="8">
        <f t="shared" si="250"/>
        <v>1.8920460891723936</v>
      </c>
      <c r="O1310" s="8">
        <f t="shared" si="251"/>
        <v>2.0660798539897582</v>
      </c>
      <c r="P1310" s="8">
        <f t="shared" si="252"/>
        <v>-8.4233803684447217E-2</v>
      </c>
      <c r="Q1310" s="8"/>
    </row>
    <row r="1311" spans="1:17" x14ac:dyDescent="0.2">
      <c r="A1311" s="1" t="s">
        <v>1309</v>
      </c>
      <c r="B1311" s="7">
        <v>138.16978890592944</v>
      </c>
      <c r="C1311" s="7">
        <v>12.391566428913592</v>
      </c>
      <c r="D1311" s="2">
        <v>98.155093405866779</v>
      </c>
      <c r="E1311" s="3">
        <f t="shared" si="242"/>
        <v>238.16978890592944</v>
      </c>
      <c r="F1311" s="3">
        <f t="shared" si="241"/>
        <v>112.39156642891359</v>
      </c>
      <c r="G1311" s="3">
        <f t="shared" si="243"/>
        <v>198.15509340586678</v>
      </c>
      <c r="H1311" s="7">
        <f t="shared" si="244"/>
        <v>0.17190000000000261</v>
      </c>
      <c r="I1311" s="7">
        <f t="shared" si="245"/>
        <v>-0.61980000000000368</v>
      </c>
      <c r="J1311" s="7">
        <f t="shared" si="246"/>
        <v>4.7599999999992093E-2</v>
      </c>
      <c r="K1311" s="8">
        <f t="shared" si="247"/>
        <v>0.79170000000000629</v>
      </c>
      <c r="L1311" s="8">
        <f t="shared" si="248"/>
        <v>125.77822247701585</v>
      </c>
      <c r="M1311" s="17">
        <f t="shared" si="249"/>
        <v>7.9170000000000629E-3</v>
      </c>
      <c r="N1311" s="8">
        <f t="shared" si="250"/>
        <v>1.9070254180603714</v>
      </c>
      <c r="O1311" s="8">
        <f t="shared" si="251"/>
        <v>2.0660798539897582</v>
      </c>
      <c r="P1311" s="8">
        <f t="shared" si="252"/>
        <v>-7.6983682708216983E-2</v>
      </c>
      <c r="Q1311" s="8"/>
    </row>
    <row r="1312" spans="1:17" x14ac:dyDescent="0.2">
      <c r="A1312" s="1" t="s">
        <v>1310</v>
      </c>
      <c r="B1312" s="7">
        <v>138.12358396688168</v>
      </c>
      <c r="C1312" s="7">
        <v>10.8938364146819</v>
      </c>
      <c r="D1312" s="2">
        <v>96.790399277580576</v>
      </c>
      <c r="E1312" s="3">
        <f t="shared" si="242"/>
        <v>238.12358396688168</v>
      </c>
      <c r="F1312" s="3">
        <f t="shared" si="241"/>
        <v>110.8938364146819</v>
      </c>
      <c r="G1312" s="3">
        <f t="shared" si="243"/>
        <v>196.79039927758058</v>
      </c>
      <c r="H1312" s="7">
        <f t="shared" si="244"/>
        <v>-1.9400000000002748E-2</v>
      </c>
      <c r="I1312" s="7">
        <f t="shared" si="245"/>
        <v>-1.3325999999999949</v>
      </c>
      <c r="J1312" s="7">
        <f t="shared" si="246"/>
        <v>-0.68869999999999765</v>
      </c>
      <c r="K1312" s="8">
        <f t="shared" si="247"/>
        <v>1.3131999999999922</v>
      </c>
      <c r="L1312" s="8">
        <f t="shared" si="248"/>
        <v>127.22974755219978</v>
      </c>
      <c r="M1312" s="17">
        <f t="shared" si="249"/>
        <v>1.3131999999999922E-2</v>
      </c>
      <c r="N1312" s="8">
        <f t="shared" si="250"/>
        <v>1.9320684758503401</v>
      </c>
      <c r="O1312" s="8">
        <f t="shared" si="251"/>
        <v>2.0660798539897582</v>
      </c>
      <c r="P1312" s="8">
        <f t="shared" si="252"/>
        <v>-6.4862632429541378E-2</v>
      </c>
      <c r="Q1312" s="8"/>
    </row>
    <row r="1313" spans="1:17" x14ac:dyDescent="0.2">
      <c r="A1313" s="1" t="s">
        <v>1311</v>
      </c>
      <c r="B1313" s="7">
        <v>139.92760823901477</v>
      </c>
      <c r="C1313" s="7">
        <v>11.062949515214285</v>
      </c>
      <c r="D1313" s="2">
        <v>97.61790290654281</v>
      </c>
      <c r="E1313" s="3">
        <f t="shared" si="242"/>
        <v>239.92760823901477</v>
      </c>
      <c r="F1313" s="3">
        <f t="shared" si="241"/>
        <v>111.06294951521429</v>
      </c>
      <c r="G1313" s="3">
        <f t="shared" si="243"/>
        <v>197.61790290654281</v>
      </c>
      <c r="H1313" s="7">
        <f t="shared" si="244"/>
        <v>0.75760000000000272</v>
      </c>
      <c r="I1313" s="7">
        <f t="shared" si="245"/>
        <v>0.15249999999999986</v>
      </c>
      <c r="J1313" s="7">
        <f t="shared" si="246"/>
        <v>0.42050000000000143</v>
      </c>
      <c r="K1313" s="8">
        <f t="shared" si="247"/>
        <v>0.60510000000000286</v>
      </c>
      <c r="L1313" s="8">
        <f t="shared" si="248"/>
        <v>128.86465872380049</v>
      </c>
      <c r="M1313" s="17">
        <f t="shared" si="249"/>
        <v>6.0510000000000286E-3</v>
      </c>
      <c r="N1313" s="8">
        <f t="shared" si="250"/>
        <v>1.9437594221977106</v>
      </c>
      <c r="O1313" s="8">
        <f t="shared" si="251"/>
        <v>2.0660798539897582</v>
      </c>
      <c r="P1313" s="8">
        <f t="shared" si="252"/>
        <v>-5.9204116218372516E-2</v>
      </c>
      <c r="Q1313" s="8"/>
    </row>
    <row r="1314" spans="1:17" x14ac:dyDescent="0.2">
      <c r="A1314" s="1" t="s">
        <v>1312</v>
      </c>
      <c r="B1314" s="7">
        <v>141.71626855843664</v>
      </c>
      <c r="C1314" s="7">
        <v>10.809281738521534</v>
      </c>
      <c r="D1314" s="2">
        <v>97.45091577858679</v>
      </c>
      <c r="E1314" s="3">
        <f t="shared" si="242"/>
        <v>241.71626855843664</v>
      </c>
      <c r="F1314" s="3">
        <f t="shared" si="241"/>
        <v>110.80928173852153</v>
      </c>
      <c r="G1314" s="3">
        <f t="shared" si="243"/>
        <v>197.45091577858679</v>
      </c>
      <c r="H1314" s="7">
        <f t="shared" si="244"/>
        <v>0.74549999999999894</v>
      </c>
      <c r="I1314" s="7">
        <f t="shared" si="245"/>
        <v>-0.22840000000000638</v>
      </c>
      <c r="J1314" s="7">
        <f t="shared" si="246"/>
        <v>-8.4499999999998465E-2</v>
      </c>
      <c r="K1314" s="8">
        <f t="shared" si="247"/>
        <v>0.97390000000000532</v>
      </c>
      <c r="L1314" s="8">
        <f t="shared" si="248"/>
        <v>130.90698681991512</v>
      </c>
      <c r="M1314" s="17">
        <f t="shared" si="249"/>
        <v>9.7390000000000532E-3</v>
      </c>
      <c r="N1314" s="8">
        <f t="shared" si="250"/>
        <v>1.9626896952104944</v>
      </c>
      <c r="O1314" s="8">
        <f t="shared" si="251"/>
        <v>2.0660798539897582</v>
      </c>
      <c r="P1314" s="8">
        <f t="shared" si="252"/>
        <v>-5.0041705106223078E-2</v>
      </c>
      <c r="Q1314" s="8"/>
    </row>
    <row r="1315" spans="1:17" x14ac:dyDescent="0.2">
      <c r="A1315" s="1" t="s">
        <v>1313</v>
      </c>
      <c r="B1315" s="7">
        <v>141.9398561068532</v>
      </c>
      <c r="C1315" s="7">
        <v>10.729166627824583</v>
      </c>
      <c r="D1315" s="2">
        <v>96.957288489140325</v>
      </c>
      <c r="E1315" s="3">
        <f t="shared" si="242"/>
        <v>241.9398561068532</v>
      </c>
      <c r="F1315" s="3">
        <f t="shared" si="241"/>
        <v>110.72916662782458</v>
      </c>
      <c r="G1315" s="3">
        <f t="shared" si="243"/>
        <v>196.95728848914032</v>
      </c>
      <c r="H1315" s="7">
        <f t="shared" si="244"/>
        <v>9.2500000000006466E-2</v>
      </c>
      <c r="I1315" s="7">
        <f t="shared" si="245"/>
        <v>-7.2300000000002917E-2</v>
      </c>
      <c r="J1315" s="7">
        <f t="shared" si="246"/>
        <v>-0.24999999999999467</v>
      </c>
      <c r="K1315" s="8">
        <f t="shared" si="247"/>
        <v>0.16480000000000938</v>
      </c>
      <c r="L1315" s="8">
        <f t="shared" si="248"/>
        <v>131.21068947902862</v>
      </c>
      <c r="M1315" s="17">
        <f t="shared" si="249"/>
        <v>1.6480000000000938E-3</v>
      </c>
      <c r="N1315" s="8">
        <f t="shared" si="250"/>
        <v>1.9659242078282015</v>
      </c>
      <c r="O1315" s="8">
        <f t="shared" si="251"/>
        <v>2.0660798539897582</v>
      </c>
      <c r="P1315" s="8">
        <f t="shared" si="252"/>
        <v>-4.8476173836237924E-2</v>
      </c>
      <c r="Q1315" s="8"/>
    </row>
    <row r="1316" spans="1:17" x14ac:dyDescent="0.2">
      <c r="A1316" s="1" t="s">
        <v>1314</v>
      </c>
      <c r="B1316" s="7">
        <v>143.48077105039778</v>
      </c>
      <c r="C1316" s="7">
        <v>11.595179440020814</v>
      </c>
      <c r="D1316" s="2">
        <v>98.438210341290187</v>
      </c>
      <c r="E1316" s="3">
        <f t="shared" si="242"/>
        <v>243.48077105039778</v>
      </c>
      <c r="F1316" s="3">
        <f t="shared" si="241"/>
        <v>111.59517944002081</v>
      </c>
      <c r="G1316" s="3">
        <f t="shared" si="243"/>
        <v>198.43821034129019</v>
      </c>
      <c r="H1316" s="7">
        <f t="shared" si="244"/>
        <v>0.63690000000000691</v>
      </c>
      <c r="I1316" s="7">
        <f t="shared" si="245"/>
        <v>0.78210000000000779</v>
      </c>
      <c r="J1316" s="7">
        <f t="shared" si="246"/>
        <v>0.75190000000000534</v>
      </c>
      <c r="K1316" s="8">
        <f t="shared" si="247"/>
        <v>-0.14520000000000088</v>
      </c>
      <c r="L1316" s="8">
        <f t="shared" si="248"/>
        <v>131.88559161037696</v>
      </c>
      <c r="M1316" s="17">
        <f t="shared" si="249"/>
        <v>-1.4520000000000088E-3</v>
      </c>
      <c r="N1316" s="8">
        <f t="shared" si="250"/>
        <v>1.9630696858784349</v>
      </c>
      <c r="O1316" s="8">
        <f t="shared" si="251"/>
        <v>2.0660798539897582</v>
      </c>
      <c r="P1316" s="8">
        <f t="shared" si="252"/>
        <v>-4.9857786431827811E-2</v>
      </c>
      <c r="Q1316" s="8"/>
    </row>
    <row r="1317" spans="1:17" x14ac:dyDescent="0.2">
      <c r="A1317" s="1" t="s">
        <v>1315</v>
      </c>
      <c r="B1317" s="7">
        <v>140.39367835424977</v>
      </c>
      <c r="C1317" s="7">
        <v>11.574645927003857</v>
      </c>
      <c r="D1317" s="2">
        <v>97.886552116541395</v>
      </c>
      <c r="E1317" s="3">
        <f t="shared" si="242"/>
        <v>240.39367835424977</v>
      </c>
      <c r="F1317" s="3">
        <f t="shared" si="241"/>
        <v>111.57464592700386</v>
      </c>
      <c r="G1317" s="3">
        <f t="shared" si="243"/>
        <v>197.8865521165414</v>
      </c>
      <c r="H1317" s="7">
        <f t="shared" si="244"/>
        <v>-1.2678999999999996</v>
      </c>
      <c r="I1317" s="7">
        <f t="shared" si="245"/>
        <v>-1.8399999999996197E-2</v>
      </c>
      <c r="J1317" s="7">
        <f t="shared" si="246"/>
        <v>-0.27800000000000047</v>
      </c>
      <c r="K1317" s="8">
        <f t="shared" si="247"/>
        <v>-1.2495000000000034</v>
      </c>
      <c r="L1317" s="8">
        <f t="shared" si="248"/>
        <v>128.81903242724593</v>
      </c>
      <c r="M1317" s="17">
        <f t="shared" si="249"/>
        <v>-1.2495000000000034E-2</v>
      </c>
      <c r="N1317" s="8">
        <f t="shared" si="250"/>
        <v>1.9385411301533837</v>
      </c>
      <c r="O1317" s="8">
        <f t="shared" si="251"/>
        <v>2.0660798539897582</v>
      </c>
      <c r="P1317" s="8">
        <f t="shared" si="252"/>
        <v>-6.1729813390362209E-2</v>
      </c>
      <c r="Q1317" s="8"/>
    </row>
    <row r="1318" spans="1:17" x14ac:dyDescent="0.2">
      <c r="A1318" s="1" t="s">
        <v>1316</v>
      </c>
      <c r="B1318" s="7">
        <v>140.83263721092464</v>
      </c>
      <c r="C1318" s="7">
        <v>12.34986656690468</v>
      </c>
      <c r="D1318" s="2">
        <v>98.430938021413994</v>
      </c>
      <c r="E1318" s="3">
        <f t="shared" si="242"/>
        <v>240.83263721092464</v>
      </c>
      <c r="F1318" s="3">
        <f t="shared" si="241"/>
        <v>112.34986656690468</v>
      </c>
      <c r="G1318" s="3">
        <f t="shared" si="243"/>
        <v>198.43093802141399</v>
      </c>
      <c r="H1318" s="7">
        <f t="shared" si="244"/>
        <v>0.18260000000001053</v>
      </c>
      <c r="I1318" s="7">
        <f t="shared" si="245"/>
        <v>0.69479999999999542</v>
      </c>
      <c r="J1318" s="7">
        <f t="shared" si="246"/>
        <v>0.27509999999999479</v>
      </c>
      <c r="K1318" s="8">
        <f t="shared" si="247"/>
        <v>-0.51219999999998489</v>
      </c>
      <c r="L1318" s="8">
        <f t="shared" si="248"/>
        <v>128.48277064401998</v>
      </c>
      <c r="M1318" s="17">
        <f t="shared" si="249"/>
        <v>-5.1219999999998489E-3</v>
      </c>
      <c r="N1318" s="8">
        <f t="shared" si="250"/>
        <v>1.9286119224847385</v>
      </c>
      <c r="O1318" s="8">
        <f t="shared" si="251"/>
        <v>2.0660798539897582</v>
      </c>
      <c r="P1318" s="8">
        <f t="shared" si="252"/>
        <v>-6.6535633286176621E-2</v>
      </c>
      <c r="Q1318" s="8"/>
    </row>
    <row r="1319" spans="1:17" x14ac:dyDescent="0.2">
      <c r="A1319" s="1" t="s">
        <v>1317</v>
      </c>
      <c r="B1319" s="7">
        <v>141.6960222153258</v>
      </c>
      <c r="C1319" s="7">
        <v>12.401659855392026</v>
      </c>
      <c r="D1319" s="2">
        <v>98.024551460346117</v>
      </c>
      <c r="E1319" s="3">
        <f t="shared" si="242"/>
        <v>241.6960222153258</v>
      </c>
      <c r="F1319" s="3">
        <f t="shared" si="241"/>
        <v>112.40165985539203</v>
      </c>
      <c r="G1319" s="3">
        <f t="shared" si="243"/>
        <v>198.02455146034612</v>
      </c>
      <c r="H1319" s="7">
        <f t="shared" si="244"/>
        <v>0.35849999999999493</v>
      </c>
      <c r="I1319" s="7">
        <f t="shared" si="245"/>
        <v>4.6100000000004471E-2</v>
      </c>
      <c r="J1319" s="7">
        <f t="shared" si="246"/>
        <v>-0.20480000000000498</v>
      </c>
      <c r="K1319" s="8">
        <f t="shared" si="247"/>
        <v>0.31239999999999046</v>
      </c>
      <c r="L1319" s="8">
        <f t="shared" si="248"/>
        <v>129.29436235993376</v>
      </c>
      <c r="M1319" s="17">
        <f t="shared" si="249"/>
        <v>3.1239999999999046E-3</v>
      </c>
      <c r="N1319" s="8">
        <f t="shared" si="250"/>
        <v>1.9346369061305806</v>
      </c>
      <c r="O1319" s="8">
        <f t="shared" si="251"/>
        <v>2.0660798539897582</v>
      </c>
      <c r="P1319" s="8">
        <f t="shared" si="252"/>
        <v>-6.3619490604562623E-2</v>
      </c>
      <c r="Q1319" s="8"/>
    </row>
    <row r="1320" spans="1:17" x14ac:dyDescent="0.2">
      <c r="A1320" s="1" t="s">
        <v>1318</v>
      </c>
      <c r="B1320" s="7">
        <v>139.51012339041037</v>
      </c>
      <c r="C1320" s="7">
        <v>12.783263490601087</v>
      </c>
      <c r="D1320" s="2">
        <v>97.552658954216099</v>
      </c>
      <c r="E1320" s="3">
        <f t="shared" si="242"/>
        <v>239.51012339041037</v>
      </c>
      <c r="F1320" s="3">
        <f t="shared" si="241"/>
        <v>112.78326349060109</v>
      </c>
      <c r="G1320" s="3">
        <f t="shared" si="243"/>
        <v>197.5526589542161</v>
      </c>
      <c r="H1320" s="7">
        <f t="shared" si="244"/>
        <v>-0.9044000000000052</v>
      </c>
      <c r="I1320" s="7">
        <f t="shared" si="245"/>
        <v>0.33950000000000369</v>
      </c>
      <c r="J1320" s="7">
        <f t="shared" si="246"/>
        <v>-0.2383000000000024</v>
      </c>
      <c r="K1320" s="8">
        <f t="shared" si="247"/>
        <v>-1.2439000000000089</v>
      </c>
      <c r="L1320" s="8">
        <f t="shared" si="248"/>
        <v>126.72685989980927</v>
      </c>
      <c r="M1320" s="17">
        <f t="shared" si="249"/>
        <v>-1.2439000000000089E-2</v>
      </c>
      <c r="N1320" s="8">
        <f t="shared" si="250"/>
        <v>1.910571957655222</v>
      </c>
      <c r="O1320" s="8">
        <f t="shared" si="251"/>
        <v>2.0660798539897582</v>
      </c>
      <c r="P1320" s="8">
        <f t="shared" si="252"/>
        <v>-7.5267127760932695E-2</v>
      </c>
      <c r="Q1320" s="8"/>
    </row>
    <row r="1321" spans="1:17" x14ac:dyDescent="0.2">
      <c r="A1321" s="1" t="s">
        <v>1319</v>
      </c>
      <c r="B1321" s="7">
        <v>138.96859100142467</v>
      </c>
      <c r="C1321" s="7">
        <v>12.721909395262202</v>
      </c>
      <c r="D1321" s="2">
        <v>95.28060582358367</v>
      </c>
      <c r="E1321" s="3">
        <f t="shared" si="242"/>
        <v>238.96859100142467</v>
      </c>
      <c r="F1321" s="3">
        <f t="shared" si="241"/>
        <v>112.7219093952622</v>
      </c>
      <c r="G1321" s="3">
        <f t="shared" si="243"/>
        <v>195.28060582358367</v>
      </c>
      <c r="H1321" s="7">
        <f t="shared" si="244"/>
        <v>-0.22609999999999575</v>
      </c>
      <c r="I1321" s="7">
        <f t="shared" si="245"/>
        <v>-5.4399999999998894E-2</v>
      </c>
      <c r="J1321" s="7">
        <f t="shared" si="246"/>
        <v>-1.1500999999999983</v>
      </c>
      <c r="K1321" s="8">
        <f t="shared" si="247"/>
        <v>-0.17169999999999686</v>
      </c>
      <c r="L1321" s="8">
        <f t="shared" si="248"/>
        <v>126.24668160616245</v>
      </c>
      <c r="M1321" s="17">
        <f t="shared" si="249"/>
        <v>-1.7169999999999686E-3</v>
      </c>
      <c r="N1321" s="8">
        <f t="shared" si="250"/>
        <v>1.9072915056039281</v>
      </c>
      <c r="O1321" s="8">
        <f t="shared" si="251"/>
        <v>2.0660798539897582</v>
      </c>
      <c r="P1321" s="8">
        <f t="shared" si="252"/>
        <v>-7.6854894102567073E-2</v>
      </c>
      <c r="Q1321" s="8"/>
    </row>
    <row r="1322" spans="1:17" x14ac:dyDescent="0.2">
      <c r="A1322" s="1" t="s">
        <v>1320</v>
      </c>
      <c r="B1322" s="7">
        <v>141.4521915677025</v>
      </c>
      <c r="C1322" s="7">
        <v>14.080659291112696</v>
      </c>
      <c r="D1322" s="2">
        <v>97.886625508299375</v>
      </c>
      <c r="E1322" s="3">
        <f t="shared" si="242"/>
        <v>241.4521915677025</v>
      </c>
      <c r="F1322" s="3">
        <f t="shared" si="241"/>
        <v>114.0806592911127</v>
      </c>
      <c r="G1322" s="3">
        <f t="shared" si="243"/>
        <v>197.88662550829937</v>
      </c>
      <c r="H1322" s="7">
        <f t="shared" si="244"/>
        <v>1.0393000000000097</v>
      </c>
      <c r="I1322" s="7">
        <f t="shared" si="245"/>
        <v>1.2054000000000009</v>
      </c>
      <c r="J1322" s="7">
        <f t="shared" si="246"/>
        <v>1.334499999999994</v>
      </c>
      <c r="K1322" s="8">
        <f t="shared" si="247"/>
        <v>-0.16609999999999125</v>
      </c>
      <c r="L1322" s="8">
        <f t="shared" si="248"/>
        <v>127.37153227658979</v>
      </c>
      <c r="M1322" s="17">
        <f t="shared" si="249"/>
        <v>-1.6609999999999125E-3</v>
      </c>
      <c r="N1322" s="8">
        <f t="shared" si="250"/>
        <v>1.9041234944131202</v>
      </c>
      <c r="O1322" s="8">
        <f t="shared" si="251"/>
        <v>2.0660798539897582</v>
      </c>
      <c r="P1322" s="8">
        <f t="shared" si="252"/>
        <v>-7.8388238123462628E-2</v>
      </c>
      <c r="Q1322" s="8"/>
    </row>
    <row r="1323" spans="1:17" x14ac:dyDescent="0.2">
      <c r="A1323" s="1" t="s">
        <v>1321</v>
      </c>
      <c r="B1323" s="7">
        <v>140.94900520047543</v>
      </c>
      <c r="C1323" s="7">
        <v>13.945701871171309</v>
      </c>
      <c r="D1323" s="2">
        <v>96.674372040435543</v>
      </c>
      <c r="E1323" s="3">
        <f t="shared" si="242"/>
        <v>240.94900520047543</v>
      </c>
      <c r="F1323" s="3">
        <f t="shared" si="241"/>
        <v>113.94570187117131</v>
      </c>
      <c r="G1323" s="3">
        <f t="shared" si="243"/>
        <v>196.67437204043554</v>
      </c>
      <c r="H1323" s="7">
        <f t="shared" si="244"/>
        <v>-0.20839999999999748</v>
      </c>
      <c r="I1323" s="7">
        <f t="shared" si="245"/>
        <v>-0.11830000000000451</v>
      </c>
      <c r="J1323" s="7">
        <f t="shared" si="246"/>
        <v>-0.61259999999999648</v>
      </c>
      <c r="K1323" s="8">
        <f t="shared" si="247"/>
        <v>-9.0099999999992963E-2</v>
      </c>
      <c r="L1323" s="8">
        <f t="shared" si="248"/>
        <v>127.00330332930412</v>
      </c>
      <c r="M1323" s="17">
        <f t="shared" si="249"/>
        <v>-9.0099999999992963E-4</v>
      </c>
      <c r="N1323" s="8">
        <f t="shared" si="250"/>
        <v>1.9024078791446541</v>
      </c>
      <c r="O1323" s="8">
        <f t="shared" si="251"/>
        <v>2.0660798539897582</v>
      </c>
      <c r="P1323" s="8">
        <f t="shared" si="252"/>
        <v>-7.9218610320913263E-2</v>
      </c>
      <c r="Q1323" s="8"/>
    </row>
    <row r="1324" spans="1:17" x14ac:dyDescent="0.2">
      <c r="A1324" s="1" t="s">
        <v>1322</v>
      </c>
      <c r="B1324" s="7">
        <v>143.44812828241476</v>
      </c>
      <c r="C1324" s="7">
        <v>13.870383762234468</v>
      </c>
      <c r="D1324" s="2">
        <v>98.605321025128546</v>
      </c>
      <c r="E1324" s="3">
        <f t="shared" si="242"/>
        <v>243.44812828241476</v>
      </c>
      <c r="F1324" s="3">
        <f t="shared" si="241"/>
        <v>113.87038376223447</v>
      </c>
      <c r="G1324" s="3">
        <f t="shared" si="243"/>
        <v>198.60532102512855</v>
      </c>
      <c r="H1324" s="7">
        <f t="shared" si="244"/>
        <v>1.0372000000000048</v>
      </c>
      <c r="I1324" s="7">
        <f t="shared" si="245"/>
        <v>-6.6100000000002268E-2</v>
      </c>
      <c r="J1324" s="7">
        <f t="shared" si="246"/>
        <v>0.98180000000001044</v>
      </c>
      <c r="K1324" s="8">
        <f t="shared" si="247"/>
        <v>1.1033000000000071</v>
      </c>
      <c r="L1324" s="8">
        <f t="shared" si="248"/>
        <v>129.57774452018029</v>
      </c>
      <c r="M1324" s="17">
        <f t="shared" si="249"/>
        <v>1.1033000000000071E-2</v>
      </c>
      <c r="N1324" s="8">
        <f t="shared" si="250"/>
        <v>1.9233971452752572</v>
      </c>
      <c r="O1324" s="8">
        <f t="shared" si="251"/>
        <v>2.0660798539897582</v>
      </c>
      <c r="P1324" s="8">
        <f t="shared" si="252"/>
        <v>-6.9059629248583887E-2</v>
      </c>
      <c r="Q1324" s="8"/>
    </row>
    <row r="1325" spans="1:17" x14ac:dyDescent="0.2">
      <c r="A1325" s="1" t="s">
        <v>1323</v>
      </c>
      <c r="B1325" s="7">
        <v>145.47312981346789</v>
      </c>
      <c r="C1325" s="7">
        <v>14.509310485524367</v>
      </c>
      <c r="D1325" s="2">
        <v>99.548894905318917</v>
      </c>
      <c r="E1325" s="3">
        <f t="shared" si="242"/>
        <v>245.47312981346789</v>
      </c>
      <c r="F1325" s="3">
        <f t="shared" si="241"/>
        <v>114.50931048552437</v>
      </c>
      <c r="G1325" s="3">
        <f t="shared" si="243"/>
        <v>199.54889490531892</v>
      </c>
      <c r="H1325" s="7">
        <f t="shared" si="244"/>
        <v>0.83180000000000476</v>
      </c>
      <c r="I1325" s="7">
        <f t="shared" si="245"/>
        <v>0.56110000000000326</v>
      </c>
      <c r="J1325" s="7">
        <f t="shared" si="246"/>
        <v>0.47509999999999497</v>
      </c>
      <c r="K1325" s="8">
        <f t="shared" si="247"/>
        <v>0.27070000000000149</v>
      </c>
      <c r="L1325" s="8">
        <f t="shared" si="248"/>
        <v>130.96381932794353</v>
      </c>
      <c r="M1325" s="17">
        <f t="shared" si="249"/>
        <v>2.7070000000000149E-3</v>
      </c>
      <c r="N1325" s="8">
        <f t="shared" si="250"/>
        <v>1.9286037813475174</v>
      </c>
      <c r="O1325" s="8">
        <f t="shared" si="251"/>
        <v>2.0660798539897582</v>
      </c>
      <c r="P1325" s="8">
        <f t="shared" si="252"/>
        <v>-6.6539573664959772E-2</v>
      </c>
      <c r="Q1325" s="8"/>
    </row>
    <row r="1326" spans="1:17" x14ac:dyDescent="0.2">
      <c r="A1326" s="1" t="s">
        <v>1324</v>
      </c>
      <c r="B1326" s="7">
        <v>146.86201678195249</v>
      </c>
      <c r="C1326" s="7">
        <v>14.559923600758978</v>
      </c>
      <c r="D1326" s="2">
        <v>99.694166500810013</v>
      </c>
      <c r="E1326" s="3">
        <f t="shared" si="242"/>
        <v>246.86201678195249</v>
      </c>
      <c r="F1326" s="3">
        <f t="shared" si="241"/>
        <v>114.55992360075898</v>
      </c>
      <c r="G1326" s="3">
        <f t="shared" si="243"/>
        <v>199.69416650081001</v>
      </c>
      <c r="H1326" s="7">
        <f t="shared" si="244"/>
        <v>0.56579999999999409</v>
      </c>
      <c r="I1326" s="7">
        <f t="shared" si="245"/>
        <v>4.4200000000005346E-2</v>
      </c>
      <c r="J1326" s="7">
        <f t="shared" si="246"/>
        <v>7.2800000000006193E-2</v>
      </c>
      <c r="K1326" s="8">
        <f t="shared" si="247"/>
        <v>0.52159999999998874</v>
      </c>
      <c r="L1326" s="8">
        <f t="shared" si="248"/>
        <v>132.30209318119353</v>
      </c>
      <c r="M1326" s="17">
        <f t="shared" si="249"/>
        <v>5.2159999999998874E-3</v>
      </c>
      <c r="N1326" s="8">
        <f t="shared" si="250"/>
        <v>1.9386633786710259</v>
      </c>
      <c r="O1326" s="8">
        <f t="shared" si="251"/>
        <v>2.0660798539897582</v>
      </c>
      <c r="P1326" s="8">
        <f t="shared" si="252"/>
        <v>-6.1670644081196269E-2</v>
      </c>
      <c r="Q1326" s="8"/>
    </row>
    <row r="1327" spans="1:17" x14ac:dyDescent="0.2">
      <c r="A1327" s="1" t="s">
        <v>1325</v>
      </c>
      <c r="B1327" s="7">
        <v>148.08003397275465</v>
      </c>
      <c r="C1327" s="7">
        <v>15.206843489332456</v>
      </c>
      <c r="D1327" s="2">
        <v>101.3638094269233</v>
      </c>
      <c r="E1327" s="3">
        <f t="shared" si="242"/>
        <v>248.08003397275465</v>
      </c>
      <c r="F1327" s="3">
        <f t="shared" si="241"/>
        <v>115.20684348933246</v>
      </c>
      <c r="G1327" s="3">
        <f t="shared" si="243"/>
        <v>201.3638094269233</v>
      </c>
      <c r="H1327" s="7">
        <f t="shared" si="244"/>
        <v>0.49339999999999939</v>
      </c>
      <c r="I1327" s="7">
        <f t="shared" si="245"/>
        <v>0.56469999999999576</v>
      </c>
      <c r="J1327" s="7">
        <f t="shared" si="246"/>
        <v>0.83610000000000628</v>
      </c>
      <c r="K1327" s="8">
        <f t="shared" si="247"/>
        <v>-7.1299999999996366E-2</v>
      </c>
      <c r="L1327" s="8">
        <f t="shared" si="248"/>
        <v>132.87319048342221</v>
      </c>
      <c r="M1327" s="17">
        <f t="shared" si="249"/>
        <v>-7.1299999999996366E-4</v>
      </c>
      <c r="N1327" s="8">
        <f t="shared" si="250"/>
        <v>1.9372811116820334</v>
      </c>
      <c r="O1327" s="8">
        <f t="shared" si="251"/>
        <v>2.0660798539897582</v>
      </c>
      <c r="P1327" s="8">
        <f t="shared" si="252"/>
        <v>-6.2339672911966404E-2</v>
      </c>
      <c r="Q1327" s="8"/>
    </row>
    <row r="1328" spans="1:17" x14ac:dyDescent="0.2">
      <c r="A1328" s="1" t="s">
        <v>1326</v>
      </c>
      <c r="B1328" s="7">
        <v>145.95026688109857</v>
      </c>
      <c r="C1328" s="7">
        <v>15.286566625027064</v>
      </c>
      <c r="D1328" s="2">
        <v>101.34206213550519</v>
      </c>
      <c r="E1328" s="3">
        <f t="shared" si="242"/>
        <v>245.95026688109857</v>
      </c>
      <c r="F1328" s="3">
        <f t="shared" si="241"/>
        <v>115.28656662502706</v>
      </c>
      <c r="G1328" s="3">
        <f t="shared" si="243"/>
        <v>201.34206213550519</v>
      </c>
      <c r="H1328" s="7">
        <f t="shared" si="244"/>
        <v>-0.85849999999999538</v>
      </c>
      <c r="I1328" s="7">
        <f t="shared" si="245"/>
        <v>6.9199999999991491E-2</v>
      </c>
      <c r="J1328" s="7">
        <f t="shared" si="246"/>
        <v>-1.0799999999999699E-2</v>
      </c>
      <c r="K1328" s="8">
        <f t="shared" si="247"/>
        <v>-0.92769999999998687</v>
      </c>
      <c r="L1328" s="8">
        <f t="shared" si="248"/>
        <v>130.66370025607151</v>
      </c>
      <c r="M1328" s="17">
        <f t="shared" si="249"/>
        <v>-9.2769999999998687E-3</v>
      </c>
      <c r="N1328" s="8">
        <f t="shared" si="250"/>
        <v>1.9193089548089595</v>
      </c>
      <c r="O1328" s="8">
        <f t="shared" si="251"/>
        <v>2.0660798539897582</v>
      </c>
      <c r="P1328" s="8">
        <f t="shared" si="252"/>
        <v>-7.1038347766361976E-2</v>
      </c>
      <c r="Q1328" s="8"/>
    </row>
    <row r="1329" spans="1:17" x14ac:dyDescent="0.2">
      <c r="A1329" s="1" t="s">
        <v>1327</v>
      </c>
      <c r="B1329" s="7">
        <v>147.70979509036599</v>
      </c>
      <c r="C1329" s="7">
        <v>15.877756138680198</v>
      </c>
      <c r="D1329" s="2">
        <v>101.93722927117773</v>
      </c>
      <c r="E1329" s="3">
        <f t="shared" si="242"/>
        <v>247.70979509036599</v>
      </c>
      <c r="F1329" s="3">
        <f t="shared" si="241"/>
        <v>115.8777561386802</v>
      </c>
      <c r="G1329" s="3">
        <f t="shared" si="243"/>
        <v>201.93722927117773</v>
      </c>
      <c r="H1329" s="7">
        <f t="shared" si="244"/>
        <v>0.71540000000001047</v>
      </c>
      <c r="I1329" s="7">
        <f t="shared" si="245"/>
        <v>0.51280000000000214</v>
      </c>
      <c r="J1329" s="7">
        <f t="shared" si="246"/>
        <v>0.29559999999999587</v>
      </c>
      <c r="K1329" s="8">
        <f t="shared" si="247"/>
        <v>0.20260000000000833</v>
      </c>
      <c r="L1329" s="8">
        <f t="shared" si="248"/>
        <v>131.83203895168577</v>
      </c>
      <c r="M1329" s="17">
        <f t="shared" si="249"/>
        <v>2.0260000000000833E-3</v>
      </c>
      <c r="N1329" s="8">
        <f t="shared" si="250"/>
        <v>1.9231974747514027</v>
      </c>
      <c r="O1329" s="8">
        <f t="shared" si="251"/>
        <v>2.0660798539897582</v>
      </c>
      <c r="P1329" s="8">
        <f t="shared" si="252"/>
        <v>-6.9156271458936436E-2</v>
      </c>
      <c r="Q1329" s="8"/>
    </row>
    <row r="1330" spans="1:17" x14ac:dyDescent="0.2">
      <c r="A1330" s="1" t="s">
        <v>1328</v>
      </c>
      <c r="B1330" s="7">
        <v>147.66867526438099</v>
      </c>
      <c r="C1330" s="7">
        <v>16.457492552642023</v>
      </c>
      <c r="D1330" s="2">
        <v>102.20580578610841</v>
      </c>
      <c r="E1330" s="3">
        <f t="shared" si="242"/>
        <v>247.66867526438099</v>
      </c>
      <c r="F1330" s="3">
        <f t="shared" si="241"/>
        <v>116.45749255264202</v>
      </c>
      <c r="G1330" s="3">
        <f t="shared" si="243"/>
        <v>202.20580578610841</v>
      </c>
      <c r="H1330" s="7">
        <f t="shared" si="244"/>
        <v>-1.6599999999999948E-2</v>
      </c>
      <c r="I1330" s="7">
        <f t="shared" si="245"/>
        <v>0.50030000000000907</v>
      </c>
      <c r="J1330" s="7">
        <f t="shared" si="246"/>
        <v>0.13300000000000534</v>
      </c>
      <c r="K1330" s="8">
        <f t="shared" si="247"/>
        <v>-0.51690000000000902</v>
      </c>
      <c r="L1330" s="8">
        <f t="shared" si="248"/>
        <v>131.21118271173896</v>
      </c>
      <c r="M1330" s="17">
        <f t="shared" si="249"/>
        <v>-5.1690000000000902E-3</v>
      </c>
      <c r="N1330" s="8">
        <f t="shared" si="250"/>
        <v>1.9132564670044125</v>
      </c>
      <c r="O1330" s="8">
        <f t="shared" si="251"/>
        <v>2.0660798539897582</v>
      </c>
      <c r="P1330" s="8">
        <f t="shared" si="252"/>
        <v>-7.3967802691765283E-2</v>
      </c>
      <c r="Q1330" s="8"/>
    </row>
    <row r="1331" spans="1:17" x14ac:dyDescent="0.2">
      <c r="A1331" s="1" t="s">
        <v>1329</v>
      </c>
      <c r="B1331" s="7">
        <v>149.42415083465491</v>
      </c>
      <c r="C1331" s="7">
        <v>17.249170587014888</v>
      </c>
      <c r="D1331" s="2">
        <v>102.46705568718409</v>
      </c>
      <c r="E1331" s="3">
        <f t="shared" si="242"/>
        <v>249.42415083465491</v>
      </c>
      <c r="F1331" s="3">
        <f t="shared" si="241"/>
        <v>117.24917058701489</v>
      </c>
      <c r="G1331" s="3">
        <f t="shared" si="243"/>
        <v>202.46705568718409</v>
      </c>
      <c r="H1331" s="7">
        <f t="shared" si="244"/>
        <v>0.70879999999999832</v>
      </c>
      <c r="I1331" s="7">
        <f t="shared" si="245"/>
        <v>0.67980000000000818</v>
      </c>
      <c r="J1331" s="7">
        <f t="shared" si="246"/>
        <v>0.12920000000000709</v>
      </c>
      <c r="K1331" s="8">
        <f t="shared" si="247"/>
        <v>2.8999999999990145E-2</v>
      </c>
      <c r="L1331" s="8">
        <f t="shared" si="248"/>
        <v>132.17498024764001</v>
      </c>
      <c r="M1331" s="17">
        <f t="shared" si="249"/>
        <v>2.8999999999990145E-4</v>
      </c>
      <c r="N1331" s="8">
        <f t="shared" si="250"/>
        <v>1.9138113113798436</v>
      </c>
      <c r="O1331" s="8">
        <f t="shared" si="251"/>
        <v>2.0660798539897582</v>
      </c>
      <c r="P1331" s="8">
        <f t="shared" si="252"/>
        <v>-7.3699253354545968E-2</v>
      </c>
      <c r="Q1331" s="8"/>
    </row>
    <row r="1332" spans="1:17" x14ac:dyDescent="0.2">
      <c r="A1332" s="1" t="s">
        <v>1330</v>
      </c>
      <c r="B1332" s="7">
        <v>147.46342758494367</v>
      </c>
      <c r="C1332" s="7">
        <v>16.091921273321049</v>
      </c>
      <c r="D1332" s="2">
        <v>101.82098331248628</v>
      </c>
      <c r="E1332" s="3">
        <f t="shared" si="242"/>
        <v>247.46342758494367</v>
      </c>
      <c r="F1332" s="3">
        <f t="shared" si="241"/>
        <v>116.09192127332105</v>
      </c>
      <c r="G1332" s="3">
        <f t="shared" si="243"/>
        <v>201.82098331248628</v>
      </c>
      <c r="H1332" s="7">
        <f t="shared" si="244"/>
        <v>-0.78610000000000069</v>
      </c>
      <c r="I1332" s="7">
        <f t="shared" si="245"/>
        <v>-0.98700000000000454</v>
      </c>
      <c r="J1332" s="7">
        <f t="shared" si="246"/>
        <v>-0.31910000000000549</v>
      </c>
      <c r="K1332" s="8">
        <f t="shared" si="247"/>
        <v>0.20090000000000385</v>
      </c>
      <c r="L1332" s="8">
        <f t="shared" si="248"/>
        <v>131.37150631162262</v>
      </c>
      <c r="M1332" s="17">
        <f t="shared" si="249"/>
        <v>2.0090000000000385E-3</v>
      </c>
      <c r="N1332" s="8">
        <f t="shared" si="250"/>
        <v>1.9176561583044061</v>
      </c>
      <c r="O1332" s="8">
        <f t="shared" si="251"/>
        <v>2.0660798539897582</v>
      </c>
      <c r="P1332" s="8">
        <f t="shared" si="252"/>
        <v>-7.1838315154535093E-2</v>
      </c>
      <c r="Q1332" s="8"/>
    </row>
    <row r="1333" spans="1:17" x14ac:dyDescent="0.2">
      <c r="A1333" s="1" t="s">
        <v>1331</v>
      </c>
      <c r="B1333" s="7">
        <v>148.28995543307735</v>
      </c>
      <c r="C1333" s="7">
        <v>17.169602578501284</v>
      </c>
      <c r="D1333" s="2">
        <v>102.32916854846712</v>
      </c>
      <c r="E1333" s="3">
        <f t="shared" si="242"/>
        <v>248.28995543307735</v>
      </c>
      <c r="F1333" s="3">
        <f t="shared" si="241"/>
        <v>117.16960257850128</v>
      </c>
      <c r="G1333" s="3">
        <f t="shared" si="243"/>
        <v>202.32916854846712</v>
      </c>
      <c r="H1333" s="7">
        <f t="shared" si="244"/>
        <v>0.33399999999998986</v>
      </c>
      <c r="I1333" s="7">
        <f t="shared" si="245"/>
        <v>0.92829999999999302</v>
      </c>
      <c r="J1333" s="7">
        <f t="shared" si="246"/>
        <v>0.25180000000000202</v>
      </c>
      <c r="K1333" s="8">
        <f t="shared" si="247"/>
        <v>-0.59430000000000316</v>
      </c>
      <c r="L1333" s="8">
        <f t="shared" si="248"/>
        <v>131.12035285457608</v>
      </c>
      <c r="M1333" s="17">
        <f t="shared" si="249"/>
        <v>-5.9430000000000316E-3</v>
      </c>
      <c r="N1333" s="8">
        <f t="shared" si="250"/>
        <v>1.9062595277556029</v>
      </c>
      <c r="O1333" s="8">
        <f t="shared" si="251"/>
        <v>2.0660798539897582</v>
      </c>
      <c r="P1333" s="8">
        <f t="shared" si="252"/>
        <v>-7.735438004757178E-2</v>
      </c>
      <c r="Q1333" s="8"/>
    </row>
    <row r="1334" spans="1:17" x14ac:dyDescent="0.2">
      <c r="A1334" s="1" t="s">
        <v>1332</v>
      </c>
      <c r="B1334" s="7">
        <v>148.60205590705675</v>
      </c>
      <c r="C1334" s="7">
        <v>17.552864348535564</v>
      </c>
      <c r="D1334" s="2">
        <v>102.07221050441058</v>
      </c>
      <c r="E1334" s="3">
        <f t="shared" si="242"/>
        <v>248.60205590705675</v>
      </c>
      <c r="F1334" s="3">
        <f t="shared" si="241"/>
        <v>117.55286434853556</v>
      </c>
      <c r="G1334" s="3">
        <f t="shared" si="243"/>
        <v>202.07221050441058</v>
      </c>
      <c r="H1334" s="7">
        <f t="shared" si="244"/>
        <v>0.12570000000000636</v>
      </c>
      <c r="I1334" s="7">
        <f t="shared" si="245"/>
        <v>0.32710000000000239</v>
      </c>
      <c r="J1334" s="7">
        <f t="shared" si="246"/>
        <v>-0.12699999999999934</v>
      </c>
      <c r="K1334" s="8">
        <f t="shared" si="247"/>
        <v>-0.20139999999999603</v>
      </c>
      <c r="L1334" s="8">
        <f t="shared" si="248"/>
        <v>131.04919155852119</v>
      </c>
      <c r="M1334" s="17">
        <f t="shared" si="249"/>
        <v>-2.0139999999999603E-3</v>
      </c>
      <c r="N1334" s="8">
        <f t="shared" si="250"/>
        <v>1.9024203210667032</v>
      </c>
      <c r="O1334" s="8">
        <f t="shared" si="251"/>
        <v>2.0660798539897582</v>
      </c>
      <c r="P1334" s="8">
        <f t="shared" si="252"/>
        <v>-7.9212588326155853E-2</v>
      </c>
      <c r="Q1334" s="8"/>
    </row>
    <row r="1335" spans="1:17" x14ac:dyDescent="0.2">
      <c r="A1335" s="1" t="s">
        <v>1333</v>
      </c>
      <c r="B1335" s="7">
        <v>150.27191591658448</v>
      </c>
      <c r="C1335" s="7">
        <v>17.886126718963652</v>
      </c>
      <c r="D1335" s="2">
        <v>101.65654796740301</v>
      </c>
      <c r="E1335" s="3">
        <f t="shared" si="242"/>
        <v>250.27191591658448</v>
      </c>
      <c r="F1335" s="3">
        <f t="shared" si="241"/>
        <v>117.88612671896365</v>
      </c>
      <c r="G1335" s="3">
        <f t="shared" si="243"/>
        <v>201.65654796740301</v>
      </c>
      <c r="H1335" s="7">
        <f t="shared" si="244"/>
        <v>0.6717000000000084</v>
      </c>
      <c r="I1335" s="7">
        <f t="shared" si="245"/>
        <v>0.28349999999999209</v>
      </c>
      <c r="J1335" s="7">
        <f t="shared" si="246"/>
        <v>-0.20569999999999755</v>
      </c>
      <c r="K1335" s="8">
        <f t="shared" si="247"/>
        <v>0.38820000000001631</v>
      </c>
      <c r="L1335" s="8">
        <f t="shared" si="248"/>
        <v>132.38578919762082</v>
      </c>
      <c r="M1335" s="17">
        <f t="shared" si="249"/>
        <v>3.8820000000001631E-3</v>
      </c>
      <c r="N1335" s="8">
        <f t="shared" si="250"/>
        <v>1.9098055167530845</v>
      </c>
      <c r="O1335" s="8">
        <f t="shared" si="251"/>
        <v>2.0660798539897582</v>
      </c>
      <c r="P1335" s="8">
        <f t="shared" si="252"/>
        <v>-7.5638091594037893E-2</v>
      </c>
      <c r="Q1335" s="8"/>
    </row>
    <row r="1336" spans="1:17" x14ac:dyDescent="0.2">
      <c r="A1336" s="1" t="s">
        <v>1334</v>
      </c>
      <c r="B1336" s="7">
        <v>148.13734674573192</v>
      </c>
      <c r="C1336" s="7">
        <v>17.488378927413876</v>
      </c>
      <c r="D1336" s="2">
        <v>100.88359841904398</v>
      </c>
      <c r="E1336" s="3">
        <f t="shared" si="242"/>
        <v>248.13734674573192</v>
      </c>
      <c r="F1336" s="3">
        <f t="shared" si="241"/>
        <v>117.48837892741388</v>
      </c>
      <c r="G1336" s="3">
        <f t="shared" si="243"/>
        <v>200.88359841904398</v>
      </c>
      <c r="H1336" s="7">
        <f t="shared" si="244"/>
        <v>-0.85290000000000088</v>
      </c>
      <c r="I1336" s="7">
        <f t="shared" si="245"/>
        <v>-0.33739999999999881</v>
      </c>
      <c r="J1336" s="7">
        <f t="shared" si="246"/>
        <v>-0.38329999999998643</v>
      </c>
      <c r="K1336" s="8">
        <f t="shared" si="247"/>
        <v>-0.51550000000000207</v>
      </c>
      <c r="L1336" s="8">
        <f t="shared" si="248"/>
        <v>130.64896781831806</v>
      </c>
      <c r="M1336" s="17">
        <f t="shared" si="249"/>
        <v>-5.1550000000000207E-3</v>
      </c>
      <c r="N1336" s="8">
        <f t="shared" si="250"/>
        <v>1.8999604693142222</v>
      </c>
      <c r="O1336" s="8">
        <f t="shared" si="251"/>
        <v>2.0660798539897582</v>
      </c>
      <c r="P1336" s="8">
        <f t="shared" si="252"/>
        <v>-8.0403177231870626E-2</v>
      </c>
      <c r="Q1336" s="8"/>
    </row>
    <row r="1337" spans="1:17" x14ac:dyDescent="0.2">
      <c r="A1337" s="1" t="s">
        <v>1335</v>
      </c>
      <c r="B1337" s="7">
        <v>149.14503251086637</v>
      </c>
      <c r="C1337" s="7">
        <v>18.322546417798534</v>
      </c>
      <c r="D1337" s="2">
        <v>101.22630583794685</v>
      </c>
      <c r="E1337" s="3">
        <f t="shared" si="242"/>
        <v>249.14503251086637</v>
      </c>
      <c r="F1337" s="3">
        <f t="shared" si="241"/>
        <v>118.32254641779853</v>
      </c>
      <c r="G1337" s="3">
        <f t="shared" si="243"/>
        <v>201.22630583794685</v>
      </c>
      <c r="H1337" s="7">
        <f t="shared" si="244"/>
        <v>0.40610000000000923</v>
      </c>
      <c r="I1337" s="7">
        <f t="shared" si="245"/>
        <v>0.71000000000001062</v>
      </c>
      <c r="J1337" s="7">
        <f t="shared" si="246"/>
        <v>0.17059999999999853</v>
      </c>
      <c r="K1337" s="8">
        <f t="shared" si="247"/>
        <v>-0.30390000000000139</v>
      </c>
      <c r="L1337" s="8">
        <f t="shared" si="248"/>
        <v>130.82248609306782</v>
      </c>
      <c r="M1337" s="17">
        <f t="shared" si="249"/>
        <v>-3.0390000000000139E-3</v>
      </c>
      <c r="N1337" s="8">
        <f t="shared" si="250"/>
        <v>1.8941864894479763</v>
      </c>
      <c r="O1337" s="8">
        <f t="shared" si="251"/>
        <v>2.0660798539897582</v>
      </c>
      <c r="P1337" s="8">
        <f t="shared" si="252"/>
        <v>-8.319783197626307E-2</v>
      </c>
      <c r="Q1337" s="8"/>
    </row>
    <row r="1338" spans="1:17" x14ac:dyDescent="0.2">
      <c r="A1338" s="1" t="s">
        <v>1336</v>
      </c>
      <c r="B1338" s="7">
        <v>145.14426157880686</v>
      </c>
      <c r="C1338" s="7">
        <v>18.507366235303138</v>
      </c>
      <c r="D1338" s="2">
        <v>99.964818126648765</v>
      </c>
      <c r="E1338" s="3">
        <f t="shared" si="242"/>
        <v>245.14426157880686</v>
      </c>
      <c r="F1338" s="3">
        <f t="shared" si="241"/>
        <v>118.50736623530314</v>
      </c>
      <c r="G1338" s="3">
        <f t="shared" si="243"/>
        <v>199.96481812664877</v>
      </c>
      <c r="H1338" s="7">
        <f t="shared" si="244"/>
        <v>-1.6058000000000017</v>
      </c>
      <c r="I1338" s="7">
        <f t="shared" si="245"/>
        <v>0.15620000000000633</v>
      </c>
      <c r="J1338" s="7">
        <f t="shared" si="246"/>
        <v>-0.6268999999999969</v>
      </c>
      <c r="K1338" s="8">
        <f t="shared" si="247"/>
        <v>-1.762000000000008</v>
      </c>
      <c r="L1338" s="8">
        <f t="shared" si="248"/>
        <v>126.63689534350372</v>
      </c>
      <c r="M1338" s="17">
        <f t="shared" si="249"/>
        <v>-1.762000000000008E-2</v>
      </c>
      <c r="N1338" s="8">
        <f t="shared" si="250"/>
        <v>1.8608109235039028</v>
      </c>
      <c r="O1338" s="8">
        <f t="shared" si="251"/>
        <v>2.0660798539897582</v>
      </c>
      <c r="P1338" s="8">
        <f t="shared" si="252"/>
        <v>-9.935188617684132E-2</v>
      </c>
      <c r="Q1338" s="8"/>
    </row>
    <row r="1339" spans="1:17" x14ac:dyDescent="0.2">
      <c r="A1339" s="1" t="s">
        <v>1337</v>
      </c>
      <c r="B1339" s="7">
        <v>142.73008089077879</v>
      </c>
      <c r="C1339" s="7">
        <v>19.590997592158757</v>
      </c>
      <c r="D1339" s="2">
        <v>100.32935399009364</v>
      </c>
      <c r="E1339" s="3">
        <f t="shared" si="242"/>
        <v>242.73008089077879</v>
      </c>
      <c r="F1339" s="3">
        <f t="shared" si="241"/>
        <v>119.59099759215876</v>
      </c>
      <c r="G1339" s="3">
        <f t="shared" si="243"/>
        <v>200.32935399009364</v>
      </c>
      <c r="H1339" s="7">
        <f t="shared" si="244"/>
        <v>-0.98479999999998569</v>
      </c>
      <c r="I1339" s="7">
        <f t="shared" si="245"/>
        <v>0.9144000000000041</v>
      </c>
      <c r="J1339" s="7">
        <f t="shared" si="246"/>
        <v>0.1822999999999908</v>
      </c>
      <c r="K1339" s="8">
        <f t="shared" si="247"/>
        <v>-1.8991999999999898</v>
      </c>
      <c r="L1339" s="8">
        <f t="shared" si="248"/>
        <v>123.13908329862005</v>
      </c>
      <c r="M1339" s="17">
        <f t="shared" si="249"/>
        <v>-1.8991999999999898E-2</v>
      </c>
      <c r="N1339" s="8">
        <f t="shared" si="250"/>
        <v>1.8254704024447168</v>
      </c>
      <c r="O1339" s="8">
        <f t="shared" si="251"/>
        <v>2.0660798539897582</v>
      </c>
      <c r="P1339" s="8">
        <f t="shared" si="252"/>
        <v>-0.11645699515457075</v>
      </c>
      <c r="Q1339" s="8"/>
    </row>
    <row r="1340" spans="1:17" x14ac:dyDescent="0.2">
      <c r="A1340" s="1" t="s">
        <v>1338</v>
      </c>
      <c r="B1340" s="7">
        <v>136.18365060915448</v>
      </c>
      <c r="C1340" s="7">
        <v>19.164416503747532</v>
      </c>
      <c r="D1340" s="2">
        <v>97.602270494226502</v>
      </c>
      <c r="E1340" s="3">
        <f t="shared" si="242"/>
        <v>236.18365060915448</v>
      </c>
      <c r="F1340" s="3">
        <f t="shared" si="241"/>
        <v>119.16441650374753</v>
      </c>
      <c r="G1340" s="3">
        <f t="shared" si="243"/>
        <v>197.6022704942265</v>
      </c>
      <c r="H1340" s="7">
        <f t="shared" si="244"/>
        <v>-2.6970000000000049</v>
      </c>
      <c r="I1340" s="7">
        <f t="shared" si="245"/>
        <v>-0.35669999999999868</v>
      </c>
      <c r="J1340" s="7">
        <f t="shared" si="246"/>
        <v>-1.3612999999999986</v>
      </c>
      <c r="K1340" s="8">
        <f t="shared" si="247"/>
        <v>-2.3403000000000063</v>
      </c>
      <c r="L1340" s="8">
        <f t="shared" si="248"/>
        <v>117.01923410540695</v>
      </c>
      <c r="M1340" s="17">
        <f t="shared" si="249"/>
        <v>-2.3403000000000063E-2</v>
      </c>
      <c r="N1340" s="8">
        <f t="shared" si="250"/>
        <v>1.782748918616303</v>
      </c>
      <c r="O1340" s="8">
        <f t="shared" si="251"/>
        <v>2.0660798539897582</v>
      </c>
      <c r="P1340" s="8">
        <f t="shared" si="252"/>
        <v>-0.13713455209696834</v>
      </c>
      <c r="Q1340" s="8"/>
    </row>
    <row r="1341" spans="1:17" x14ac:dyDescent="0.2">
      <c r="A1341" s="1" t="s">
        <v>1339</v>
      </c>
      <c r="B1341" s="7">
        <v>136.95762443220067</v>
      </c>
      <c r="C1341" s="7">
        <v>18.988291496155</v>
      </c>
      <c r="D1341" s="2">
        <v>98.039761921100705</v>
      </c>
      <c r="E1341" s="3">
        <f t="shared" si="242"/>
        <v>236.95762443220067</v>
      </c>
      <c r="F1341" s="3">
        <f t="shared" si="241"/>
        <v>118.988291496155</v>
      </c>
      <c r="G1341" s="3">
        <f t="shared" si="243"/>
        <v>198.03976192110071</v>
      </c>
      <c r="H1341" s="7">
        <f t="shared" si="244"/>
        <v>0.32769999999999744</v>
      </c>
      <c r="I1341" s="7">
        <f t="shared" si="245"/>
        <v>-0.14779999999999793</v>
      </c>
      <c r="J1341" s="7">
        <f t="shared" si="246"/>
        <v>0.22139999999999382</v>
      </c>
      <c r="K1341" s="8">
        <f t="shared" si="247"/>
        <v>0.47549999999999537</v>
      </c>
      <c r="L1341" s="8">
        <f t="shared" si="248"/>
        <v>117.96933293604567</v>
      </c>
      <c r="M1341" s="17">
        <f t="shared" si="249"/>
        <v>4.7549999999999537E-3</v>
      </c>
      <c r="N1341" s="8">
        <f t="shared" si="250"/>
        <v>1.7912258897243232</v>
      </c>
      <c r="O1341" s="8">
        <f t="shared" si="251"/>
        <v>2.0660798539897582</v>
      </c>
      <c r="P1341" s="8">
        <f t="shared" si="252"/>
        <v>-0.13303162689218961</v>
      </c>
      <c r="Q1341" s="8"/>
    </row>
    <row r="1342" spans="1:17" x14ac:dyDescent="0.2">
      <c r="A1342" s="1" t="s">
        <v>1340</v>
      </c>
      <c r="B1342" s="7">
        <v>131.52655568021461</v>
      </c>
      <c r="C1342" s="7">
        <v>18.367172614545069</v>
      </c>
      <c r="D1342" s="2">
        <v>96.399200533346317</v>
      </c>
      <c r="E1342" s="3">
        <f t="shared" si="242"/>
        <v>231.52655568021461</v>
      </c>
      <c r="F1342" s="3">
        <f t="shared" si="241"/>
        <v>118.36717261454507</v>
      </c>
      <c r="G1342" s="3">
        <f t="shared" si="243"/>
        <v>196.39920053334632</v>
      </c>
      <c r="H1342" s="7">
        <f t="shared" si="244"/>
        <v>-2.2920000000000051</v>
      </c>
      <c r="I1342" s="7">
        <f t="shared" si="245"/>
        <v>-0.52200000000000024</v>
      </c>
      <c r="J1342" s="7">
        <f t="shared" si="246"/>
        <v>-0.82839999999999581</v>
      </c>
      <c r="K1342" s="8">
        <f t="shared" si="247"/>
        <v>-1.7700000000000049</v>
      </c>
      <c r="L1342" s="8">
        <f t="shared" si="248"/>
        <v>113.15938306566954</v>
      </c>
      <c r="M1342" s="17">
        <f t="shared" si="249"/>
        <v>-1.7700000000000049E-2</v>
      </c>
      <c r="N1342" s="8">
        <f t="shared" si="250"/>
        <v>1.7595211914762026</v>
      </c>
      <c r="O1342" s="8">
        <f t="shared" si="251"/>
        <v>2.0660798539897582</v>
      </c>
      <c r="P1342" s="8">
        <f t="shared" si="252"/>
        <v>-0.14837696709619785</v>
      </c>
      <c r="Q1342" s="8"/>
    </row>
    <row r="1343" spans="1:17" x14ac:dyDescent="0.2">
      <c r="A1343" s="1" t="s">
        <v>1341</v>
      </c>
      <c r="B1343" s="7">
        <v>134.15229834818393</v>
      </c>
      <c r="C1343" s="7">
        <v>18.87544125375193</v>
      </c>
      <c r="D1343" s="2">
        <v>97.522014762795465</v>
      </c>
      <c r="E1343" s="3">
        <f t="shared" si="242"/>
        <v>234.15229834818393</v>
      </c>
      <c r="F1343" s="3">
        <f t="shared" si="241"/>
        <v>118.87544125375193</v>
      </c>
      <c r="G1343" s="3">
        <f t="shared" si="243"/>
        <v>197.52201476279546</v>
      </c>
      <c r="H1343" s="7">
        <f t="shared" si="244"/>
        <v>1.1341000000000045</v>
      </c>
      <c r="I1343" s="7">
        <f t="shared" si="245"/>
        <v>0.429400000000002</v>
      </c>
      <c r="J1343" s="7">
        <f t="shared" si="246"/>
        <v>0.57169999999999721</v>
      </c>
      <c r="K1343" s="8">
        <f t="shared" si="247"/>
        <v>0.70470000000000255</v>
      </c>
      <c r="L1343" s="8">
        <f t="shared" si="248"/>
        <v>115.276857094432</v>
      </c>
      <c r="M1343" s="17">
        <f t="shared" si="249"/>
        <v>7.0470000000000255E-3</v>
      </c>
      <c r="N1343" s="8">
        <f t="shared" si="250"/>
        <v>1.7719205373125355</v>
      </c>
      <c r="O1343" s="8">
        <f t="shared" si="251"/>
        <v>2.0660798539897582</v>
      </c>
      <c r="P1343" s="8">
        <f t="shared" si="252"/>
        <v>-0.1423755795833247</v>
      </c>
      <c r="Q1343" s="8"/>
    </row>
    <row r="1344" spans="1:17" x14ac:dyDescent="0.2">
      <c r="A1344" s="1" t="s">
        <v>1342</v>
      </c>
      <c r="B1344" s="7">
        <v>134.44522287341749</v>
      </c>
      <c r="C1344" s="7">
        <v>19.417751016751538</v>
      </c>
      <c r="D1344" s="2">
        <v>97.80644646405392</v>
      </c>
      <c r="E1344" s="3">
        <f t="shared" si="242"/>
        <v>234.44522287341749</v>
      </c>
      <c r="F1344" s="3">
        <f t="shared" si="241"/>
        <v>119.41775101675154</v>
      </c>
      <c r="G1344" s="3">
        <f t="shared" si="243"/>
        <v>197.80644646405392</v>
      </c>
      <c r="H1344" s="7">
        <f t="shared" si="244"/>
        <v>0.12509999999998911</v>
      </c>
      <c r="I1344" s="7">
        <f t="shared" si="245"/>
        <v>0.4561999999999955</v>
      </c>
      <c r="J1344" s="7">
        <f t="shared" si="246"/>
        <v>0.14400000000001079</v>
      </c>
      <c r="K1344" s="8">
        <f t="shared" si="247"/>
        <v>-0.33110000000000639</v>
      </c>
      <c r="L1344" s="8">
        <f t="shared" si="248"/>
        <v>115.02747185666595</v>
      </c>
      <c r="M1344" s="17">
        <f t="shared" si="249"/>
        <v>-3.3110000000000639E-3</v>
      </c>
      <c r="N1344" s="8">
        <f t="shared" si="250"/>
        <v>1.7660537084134935</v>
      </c>
      <c r="O1344" s="8">
        <f t="shared" si="251"/>
        <v>2.0660798539897582</v>
      </c>
      <c r="P1344" s="8">
        <f t="shared" si="252"/>
        <v>-0.14521517403932438</v>
      </c>
      <c r="Q1344" s="8"/>
    </row>
    <row r="1345" spans="1:17" x14ac:dyDescent="0.2">
      <c r="A1345" s="1" t="s">
        <v>1343</v>
      </c>
      <c r="B1345" s="7">
        <v>135.32556468530717</v>
      </c>
      <c r="C1345" s="7">
        <v>18.936616897905054</v>
      </c>
      <c r="D1345" s="2">
        <v>98.229356646594056</v>
      </c>
      <c r="E1345" s="3">
        <f t="shared" si="242"/>
        <v>235.32556468530717</v>
      </c>
      <c r="F1345" s="3">
        <f t="shared" si="241"/>
        <v>118.93661689790505</v>
      </c>
      <c r="G1345" s="3">
        <f t="shared" si="243"/>
        <v>198.22935664659406</v>
      </c>
      <c r="H1345" s="7">
        <f t="shared" si="244"/>
        <v>0.37549999999999528</v>
      </c>
      <c r="I1345" s="7">
        <f t="shared" si="245"/>
        <v>-0.40289999999999493</v>
      </c>
      <c r="J1345" s="7">
        <f t="shared" si="246"/>
        <v>0.21379999999999733</v>
      </c>
      <c r="K1345" s="8">
        <f t="shared" si="247"/>
        <v>0.77839999999999021</v>
      </c>
      <c r="L1345" s="8">
        <f t="shared" si="248"/>
        <v>116.38894778740212</v>
      </c>
      <c r="M1345" s="17">
        <f t="shared" si="249"/>
        <v>7.7839999999999021E-3</v>
      </c>
      <c r="N1345" s="8">
        <f t="shared" si="250"/>
        <v>1.7798006704797842</v>
      </c>
      <c r="O1345" s="8">
        <f t="shared" si="251"/>
        <v>2.0660798539897582</v>
      </c>
      <c r="P1345" s="8">
        <f t="shared" si="252"/>
        <v>-0.1385615289540465</v>
      </c>
      <c r="Q1345" s="8"/>
    </row>
    <row r="1346" spans="1:17" x14ac:dyDescent="0.2">
      <c r="A1346" s="1" t="s">
        <v>1344</v>
      </c>
      <c r="B1346" s="7">
        <v>134.80031802492957</v>
      </c>
      <c r="C1346" s="7">
        <v>20.141801636931518</v>
      </c>
      <c r="D1346" s="2">
        <v>97.529408788274935</v>
      </c>
      <c r="E1346" s="3">
        <f t="shared" si="242"/>
        <v>234.80031802492957</v>
      </c>
      <c r="F1346" s="3">
        <f t="shared" si="241"/>
        <v>120.14180163693152</v>
      </c>
      <c r="G1346" s="3">
        <f t="shared" si="243"/>
        <v>197.52940878827494</v>
      </c>
      <c r="H1346" s="7">
        <f t="shared" si="244"/>
        <v>-0.22320000000000118</v>
      </c>
      <c r="I1346" s="7">
        <f t="shared" si="245"/>
        <v>1.0132999999999948</v>
      </c>
      <c r="J1346" s="7">
        <f t="shared" si="246"/>
        <v>-0.35309999999999508</v>
      </c>
      <c r="K1346" s="8">
        <f t="shared" si="247"/>
        <v>-1.2364999999999959</v>
      </c>
      <c r="L1346" s="8">
        <f t="shared" si="248"/>
        <v>114.65851638799805</v>
      </c>
      <c r="M1346" s="17">
        <f t="shared" si="249"/>
        <v>-1.2364999999999959E-2</v>
      </c>
      <c r="N1346" s="8">
        <f t="shared" si="250"/>
        <v>1.7577934351893016</v>
      </c>
      <c r="O1346" s="8">
        <f t="shared" si="251"/>
        <v>2.0660798539897582</v>
      </c>
      <c r="P1346" s="8">
        <f t="shared" si="252"/>
        <v>-0.14921321564852974</v>
      </c>
      <c r="Q1346" s="8"/>
    </row>
    <row r="1347" spans="1:17" x14ac:dyDescent="0.2">
      <c r="A1347" s="1" t="s">
        <v>1345</v>
      </c>
      <c r="B1347" s="7">
        <v>135.49697056850951</v>
      </c>
      <c r="C1347" s="7">
        <v>21.585425525400893</v>
      </c>
      <c r="D1347" s="2">
        <v>99.14085370516969</v>
      </c>
      <c r="E1347" s="3">
        <f t="shared" si="242"/>
        <v>235.49697056850951</v>
      </c>
      <c r="F1347" s="3">
        <f t="shared" ref="F1347:F1410" si="253">100+C1347</f>
        <v>121.58542552540089</v>
      </c>
      <c r="G1347" s="3">
        <f t="shared" si="243"/>
        <v>199.14085370516969</v>
      </c>
      <c r="H1347" s="7">
        <f t="shared" si="244"/>
        <v>0.29669999999999419</v>
      </c>
      <c r="I1347" s="7">
        <f t="shared" si="245"/>
        <v>1.2016000000000027</v>
      </c>
      <c r="J1347" s="7">
        <f t="shared" si="246"/>
        <v>0.81580000000001096</v>
      </c>
      <c r="K1347" s="8">
        <f t="shared" si="247"/>
        <v>-0.90490000000000848</v>
      </c>
      <c r="L1347" s="8">
        <f t="shared" si="248"/>
        <v>113.9115450431086</v>
      </c>
      <c r="M1347" s="17">
        <f t="shared" si="249"/>
        <v>-9.0490000000000848E-3</v>
      </c>
      <c r="N1347" s="8">
        <f t="shared" si="250"/>
        <v>1.7418871623942735</v>
      </c>
      <c r="O1347" s="8">
        <f t="shared" si="251"/>
        <v>2.0660798539897582</v>
      </c>
      <c r="P1347" s="8">
        <f t="shared" si="252"/>
        <v>-0.15691198526012617</v>
      </c>
      <c r="Q1347" s="8"/>
    </row>
    <row r="1348" spans="1:17" x14ac:dyDescent="0.2">
      <c r="A1348" s="1" t="s">
        <v>1346</v>
      </c>
      <c r="B1348" s="7">
        <v>138.17833907540253</v>
      </c>
      <c r="C1348" s="7">
        <v>22.769910740869335</v>
      </c>
      <c r="D1348" s="2">
        <v>100.82518704580804</v>
      </c>
      <c r="E1348" s="3">
        <f t="shared" ref="E1348:E1411" si="254">100+B1348</f>
        <v>238.17833907540253</v>
      </c>
      <c r="F1348" s="3">
        <f t="shared" si="253"/>
        <v>122.76991074086934</v>
      </c>
      <c r="G1348" s="3">
        <f t="shared" ref="G1348:G1411" si="255">100+D1348</f>
        <v>200.82518704580804</v>
      </c>
      <c r="H1348" s="7">
        <f t="shared" ref="H1348:H1411" si="256">(E1348/E1347-1)*100</f>
        <v>1.1385999999999896</v>
      </c>
      <c r="I1348" s="7">
        <f t="shared" ref="I1348:I1411" si="257">(F1348/F1347-1)*100</f>
        <v>0.97419999999999174</v>
      </c>
      <c r="J1348" s="7">
        <f t="shared" ref="J1348:J1411" si="258">(G1348/G1347-1)*100</f>
        <v>0.84580000000000766</v>
      </c>
      <c r="K1348" s="8">
        <f t="shared" ref="K1348:K1411" si="259">H1348-I1348</f>
        <v>0.16439999999999788</v>
      </c>
      <c r="L1348" s="8">
        <f t="shared" ref="L1348:L1411" si="260">(E1348-F1348)/100*100</f>
        <v>115.4084283345332</v>
      </c>
      <c r="M1348" s="17">
        <f t="shared" ref="M1348:M1411" si="261">K1348/100</f>
        <v>1.6439999999999788E-3</v>
      </c>
      <c r="N1348" s="8">
        <f t="shared" ref="N1348:N1411" si="262">N1347*(1+M1348)</f>
        <v>1.7447508248892496</v>
      </c>
      <c r="O1348" s="8">
        <f t="shared" ref="O1348:O1411" si="263">MAX(N1348,O1347)</f>
        <v>2.0660798539897582</v>
      </c>
      <c r="P1348" s="8">
        <f t="shared" ref="P1348:P1411" si="264">N1348/O1348-1</f>
        <v>-0.1555259485638939</v>
      </c>
      <c r="Q1348" s="8"/>
    </row>
    <row r="1349" spans="1:17" x14ac:dyDescent="0.2">
      <c r="A1349" s="1" t="s">
        <v>1347</v>
      </c>
      <c r="B1349" s="7">
        <v>140.2864555545589</v>
      </c>
      <c r="C1349" s="7">
        <v>22.185403195832052</v>
      </c>
      <c r="D1349" s="2">
        <v>102.63361785515553</v>
      </c>
      <c r="E1349" s="3">
        <f t="shared" si="254"/>
        <v>240.2864555545589</v>
      </c>
      <c r="F1349" s="3">
        <f t="shared" si="253"/>
        <v>122.18540319583205</v>
      </c>
      <c r="G1349" s="3">
        <f t="shared" si="255"/>
        <v>202.63361785515553</v>
      </c>
      <c r="H1349" s="7">
        <f t="shared" si="256"/>
        <v>0.88509999999999422</v>
      </c>
      <c r="I1349" s="7">
        <f t="shared" si="257"/>
        <v>-0.47610000000000152</v>
      </c>
      <c r="J1349" s="7">
        <f t="shared" si="258"/>
        <v>0.90049999999999297</v>
      </c>
      <c r="K1349" s="8">
        <f t="shared" si="259"/>
        <v>1.3611999999999957</v>
      </c>
      <c r="L1349" s="8">
        <f t="shared" si="260"/>
        <v>118.10105235872686</v>
      </c>
      <c r="M1349" s="17">
        <f t="shared" si="261"/>
        <v>1.3611999999999957E-2</v>
      </c>
      <c r="N1349" s="8">
        <f t="shared" si="262"/>
        <v>1.7685003731176421</v>
      </c>
      <c r="O1349" s="8">
        <f t="shared" si="263"/>
        <v>2.0660798539897582</v>
      </c>
      <c r="P1349" s="8">
        <f t="shared" si="264"/>
        <v>-0.14403096777574564</v>
      </c>
      <c r="Q1349" s="8"/>
    </row>
    <row r="1350" spans="1:17" x14ac:dyDescent="0.2">
      <c r="A1350" s="1" t="s">
        <v>1348</v>
      </c>
      <c r="B1350" s="7">
        <v>139.1501409062414</v>
      </c>
      <c r="C1350" s="7">
        <v>22.493188226482346</v>
      </c>
      <c r="D1350" s="2">
        <v>103.36269361219837</v>
      </c>
      <c r="E1350" s="3">
        <f t="shared" si="254"/>
        <v>239.1501409062414</v>
      </c>
      <c r="F1350" s="3">
        <f t="shared" si="253"/>
        <v>122.49318822648235</v>
      </c>
      <c r="G1350" s="3">
        <f t="shared" si="255"/>
        <v>203.36269361219837</v>
      </c>
      <c r="H1350" s="7">
        <f t="shared" si="256"/>
        <v>-0.47289999999999832</v>
      </c>
      <c r="I1350" s="7">
        <f t="shared" si="257"/>
        <v>0.2518999999999938</v>
      </c>
      <c r="J1350" s="7">
        <f t="shared" si="258"/>
        <v>0.35979999999999901</v>
      </c>
      <c r="K1350" s="8">
        <f t="shared" si="259"/>
        <v>-0.72479999999999212</v>
      </c>
      <c r="L1350" s="8">
        <f t="shared" si="260"/>
        <v>116.65695267975906</v>
      </c>
      <c r="M1350" s="17">
        <f t="shared" si="261"/>
        <v>-7.2479999999999212E-3</v>
      </c>
      <c r="N1350" s="8">
        <f t="shared" si="262"/>
        <v>1.7556822824132856</v>
      </c>
      <c r="O1350" s="8">
        <f t="shared" si="263"/>
        <v>2.0660798539897582</v>
      </c>
      <c r="P1350" s="8">
        <f t="shared" si="264"/>
        <v>-0.150235031321307</v>
      </c>
      <c r="Q1350" s="8"/>
    </row>
    <row r="1351" spans="1:17" x14ac:dyDescent="0.2">
      <c r="A1351" s="1" t="s">
        <v>1349</v>
      </c>
      <c r="B1351" s="7">
        <v>137.43304289453459</v>
      </c>
      <c r="C1351" s="7">
        <v>22.512174670657444</v>
      </c>
      <c r="D1351" s="2">
        <v>101.87509550842515</v>
      </c>
      <c r="E1351" s="3">
        <f t="shared" si="254"/>
        <v>237.43304289453459</v>
      </c>
      <c r="F1351" s="3">
        <f t="shared" si="253"/>
        <v>122.51217467065744</v>
      </c>
      <c r="G1351" s="3">
        <f t="shared" si="255"/>
        <v>201.87509550842515</v>
      </c>
      <c r="H1351" s="7">
        <f t="shared" si="256"/>
        <v>-0.71799999999999642</v>
      </c>
      <c r="I1351" s="7">
        <f t="shared" si="257"/>
        <v>1.5499999999990521E-2</v>
      </c>
      <c r="J1351" s="7">
        <f t="shared" si="258"/>
        <v>-0.73149999999999604</v>
      </c>
      <c r="K1351" s="8">
        <f t="shared" si="259"/>
        <v>-0.73349999999998694</v>
      </c>
      <c r="L1351" s="8">
        <f t="shared" si="260"/>
        <v>114.92086822387715</v>
      </c>
      <c r="M1351" s="17">
        <f t="shared" si="261"/>
        <v>-7.3349999999998694E-3</v>
      </c>
      <c r="N1351" s="8">
        <f t="shared" si="262"/>
        <v>1.7428043528717845</v>
      </c>
      <c r="O1351" s="8">
        <f t="shared" si="263"/>
        <v>2.0660798539897582</v>
      </c>
      <c r="P1351" s="8">
        <f t="shared" si="264"/>
        <v>-0.15646805736656499</v>
      </c>
      <c r="Q1351" s="8"/>
    </row>
    <row r="1352" spans="1:17" x14ac:dyDescent="0.2">
      <c r="A1352" s="1" t="s">
        <v>1350</v>
      </c>
      <c r="B1352" s="7">
        <v>140.426361266306</v>
      </c>
      <c r="C1352" s="7">
        <v>22.837567006582702</v>
      </c>
      <c r="D1352" s="2">
        <v>103.70529512430454</v>
      </c>
      <c r="E1352" s="3">
        <f t="shared" si="254"/>
        <v>240.426361266306</v>
      </c>
      <c r="F1352" s="3">
        <f t="shared" si="253"/>
        <v>122.8375670065827</v>
      </c>
      <c r="G1352" s="3">
        <f t="shared" si="255"/>
        <v>203.70529512430454</v>
      </c>
      <c r="H1352" s="7">
        <f t="shared" si="256"/>
        <v>1.2607000000000035</v>
      </c>
      <c r="I1352" s="7">
        <f t="shared" si="257"/>
        <v>0.26559999999999917</v>
      </c>
      <c r="J1352" s="7">
        <f t="shared" si="258"/>
        <v>0.90660000000000185</v>
      </c>
      <c r="K1352" s="8">
        <f t="shared" si="259"/>
        <v>0.99510000000000431</v>
      </c>
      <c r="L1352" s="8">
        <f t="shared" si="260"/>
        <v>117.5887942597233</v>
      </c>
      <c r="M1352" s="17">
        <f t="shared" si="261"/>
        <v>9.9510000000000431E-3</v>
      </c>
      <c r="N1352" s="8">
        <f t="shared" si="262"/>
        <v>1.7601469989872116</v>
      </c>
      <c r="O1352" s="8">
        <f t="shared" si="263"/>
        <v>2.0660798539897582</v>
      </c>
      <c r="P1352" s="8">
        <f t="shared" si="264"/>
        <v>-0.14807407100541969</v>
      </c>
      <c r="Q1352" s="8"/>
    </row>
    <row r="1353" spans="1:17" x14ac:dyDescent="0.2">
      <c r="A1353" s="1" t="s">
        <v>1351</v>
      </c>
      <c r="B1353" s="7">
        <v>140.62567471979577</v>
      </c>
      <c r="C1353" s="7">
        <v>22.440187477316414</v>
      </c>
      <c r="D1353" s="2">
        <v>103.86561119156738</v>
      </c>
      <c r="E1353" s="3">
        <f t="shared" si="254"/>
        <v>240.62567471979577</v>
      </c>
      <c r="F1353" s="3">
        <f t="shared" si="253"/>
        <v>122.44018747731641</v>
      </c>
      <c r="G1353" s="3">
        <f t="shared" si="255"/>
        <v>203.86561119156738</v>
      </c>
      <c r="H1353" s="7">
        <f t="shared" si="256"/>
        <v>8.2899999999996865E-2</v>
      </c>
      <c r="I1353" s="7">
        <f t="shared" si="257"/>
        <v>-0.32349999999999879</v>
      </c>
      <c r="J1353" s="7">
        <f t="shared" si="258"/>
        <v>7.8700000000009318E-2</v>
      </c>
      <c r="K1353" s="8">
        <f t="shared" si="259"/>
        <v>0.40639999999999565</v>
      </c>
      <c r="L1353" s="8">
        <f t="shared" si="260"/>
        <v>118.18548724247935</v>
      </c>
      <c r="M1353" s="17">
        <f t="shared" si="261"/>
        <v>4.0639999999999565E-3</v>
      </c>
      <c r="N1353" s="8">
        <f t="shared" si="262"/>
        <v>1.7673002363910957</v>
      </c>
      <c r="O1353" s="8">
        <f t="shared" si="263"/>
        <v>2.0660798539897582</v>
      </c>
      <c r="P1353" s="8">
        <f t="shared" si="264"/>
        <v>-0.14461184402998573</v>
      </c>
      <c r="Q1353" s="8"/>
    </row>
    <row r="1354" spans="1:17" x14ac:dyDescent="0.2">
      <c r="A1354" s="1" t="s">
        <v>1352</v>
      </c>
      <c r="B1354" s="7">
        <v>139.28442720890763</v>
      </c>
      <c r="C1354" s="7">
        <v>21.685098841143798</v>
      </c>
      <c r="D1354" s="2">
        <v>103.68335533516213</v>
      </c>
      <c r="E1354" s="3">
        <f t="shared" si="254"/>
        <v>239.28442720890763</v>
      </c>
      <c r="F1354" s="3">
        <f t="shared" si="253"/>
        <v>121.6850988411438</v>
      </c>
      <c r="G1354" s="3">
        <f t="shared" si="255"/>
        <v>203.68335533516213</v>
      </c>
      <c r="H1354" s="7">
        <f t="shared" si="256"/>
        <v>-0.55739999999999679</v>
      </c>
      <c r="I1354" s="7">
        <f t="shared" si="257"/>
        <v>-0.61670000000000336</v>
      </c>
      <c r="J1354" s="7">
        <f t="shared" si="258"/>
        <v>-8.9399999999995039E-2</v>
      </c>
      <c r="K1354" s="8">
        <f t="shared" si="259"/>
        <v>5.930000000000657E-2</v>
      </c>
      <c r="L1354" s="8">
        <f t="shared" si="260"/>
        <v>117.59932836776383</v>
      </c>
      <c r="M1354" s="17">
        <f t="shared" si="261"/>
        <v>5.930000000000657E-4</v>
      </c>
      <c r="N1354" s="8">
        <f t="shared" si="262"/>
        <v>1.7683482454312758</v>
      </c>
      <c r="O1354" s="8">
        <f t="shared" si="263"/>
        <v>2.0660798539897582</v>
      </c>
      <c r="P1354" s="8">
        <f t="shared" si="264"/>
        <v>-0.14410459885349536</v>
      </c>
      <c r="Q1354" s="8"/>
    </row>
    <row r="1355" spans="1:17" x14ac:dyDescent="0.2">
      <c r="A1355" s="1" t="s">
        <v>1353</v>
      </c>
      <c r="B1355" s="7">
        <v>141.02641783898846</v>
      </c>
      <c r="C1355" s="7">
        <v>20.931137968724073</v>
      </c>
      <c r="D1355" s="2">
        <v>104.50725450749289</v>
      </c>
      <c r="E1355" s="3">
        <f t="shared" si="254"/>
        <v>241.02641783898846</v>
      </c>
      <c r="F1355" s="3">
        <f t="shared" si="253"/>
        <v>120.93113796872407</v>
      </c>
      <c r="G1355" s="3">
        <f t="shared" si="255"/>
        <v>204.50725450749289</v>
      </c>
      <c r="H1355" s="7">
        <f t="shared" si="256"/>
        <v>0.72799999999999532</v>
      </c>
      <c r="I1355" s="7">
        <f t="shared" si="257"/>
        <v>-0.61959999999999793</v>
      </c>
      <c r="J1355" s="7">
        <f t="shared" si="258"/>
        <v>0.40450000000000763</v>
      </c>
      <c r="K1355" s="8">
        <f t="shared" si="259"/>
        <v>1.3475999999999932</v>
      </c>
      <c r="L1355" s="8">
        <f t="shared" si="260"/>
        <v>120.09527987026438</v>
      </c>
      <c r="M1355" s="17">
        <f t="shared" si="261"/>
        <v>1.3475999999999932E-2</v>
      </c>
      <c r="N1355" s="8">
        <f t="shared" si="262"/>
        <v>1.7921785063867073</v>
      </c>
      <c r="O1355" s="8">
        <f t="shared" si="263"/>
        <v>2.0660798539897582</v>
      </c>
      <c r="P1355" s="8">
        <f t="shared" si="264"/>
        <v>-0.13257055242764526</v>
      </c>
      <c r="Q1355" s="8"/>
    </row>
    <row r="1356" spans="1:17" x14ac:dyDescent="0.2">
      <c r="A1356" s="1" t="s">
        <v>1354</v>
      </c>
      <c r="B1356" s="7">
        <v>142.48125329706457</v>
      </c>
      <c r="C1356" s="7">
        <v>20.294677389594682</v>
      </c>
      <c r="D1356" s="2">
        <v>104.93753777097666</v>
      </c>
      <c r="E1356" s="3">
        <f t="shared" si="254"/>
        <v>242.48125329706457</v>
      </c>
      <c r="F1356" s="3">
        <f t="shared" si="253"/>
        <v>120.29467738959468</v>
      </c>
      <c r="G1356" s="3">
        <f t="shared" si="255"/>
        <v>204.93753777097666</v>
      </c>
      <c r="H1356" s="7">
        <f t="shared" si="256"/>
        <v>0.60359999999999303</v>
      </c>
      <c r="I1356" s="7">
        <f t="shared" si="257"/>
        <v>-0.52630000000000177</v>
      </c>
      <c r="J1356" s="7">
        <f t="shared" si="258"/>
        <v>0.21040000000001058</v>
      </c>
      <c r="K1356" s="8">
        <f t="shared" si="259"/>
        <v>1.1298999999999948</v>
      </c>
      <c r="L1356" s="8">
        <f t="shared" si="260"/>
        <v>122.18657590746989</v>
      </c>
      <c r="M1356" s="17">
        <f t="shared" si="261"/>
        <v>1.1298999999999948E-2</v>
      </c>
      <c r="N1356" s="8">
        <f t="shared" si="262"/>
        <v>1.8124283313303706</v>
      </c>
      <c r="O1356" s="8">
        <f t="shared" si="263"/>
        <v>2.0660798539897582</v>
      </c>
      <c r="P1356" s="8">
        <f t="shared" si="264"/>
        <v>-0.1227694670995253</v>
      </c>
      <c r="Q1356" s="8"/>
    </row>
    <row r="1357" spans="1:17" x14ac:dyDescent="0.2">
      <c r="A1357" s="1" t="s">
        <v>1355</v>
      </c>
      <c r="B1357" s="7">
        <v>143.1063699680644</v>
      </c>
      <c r="C1357" s="7">
        <v>21.286988183381439</v>
      </c>
      <c r="D1357" s="2">
        <v>104.16471831604233</v>
      </c>
      <c r="E1357" s="3">
        <f t="shared" si="254"/>
        <v>243.1063699680644</v>
      </c>
      <c r="F1357" s="3">
        <f t="shared" si="253"/>
        <v>121.28698818338144</v>
      </c>
      <c r="G1357" s="3">
        <f t="shared" si="255"/>
        <v>204.16471831604233</v>
      </c>
      <c r="H1357" s="7">
        <f t="shared" si="256"/>
        <v>0.25779999999999692</v>
      </c>
      <c r="I1357" s="7">
        <f t="shared" si="257"/>
        <v>0.82489999999999508</v>
      </c>
      <c r="J1357" s="7">
        <f t="shared" si="258"/>
        <v>-0.37709999999999688</v>
      </c>
      <c r="K1357" s="8">
        <f t="shared" si="259"/>
        <v>-0.56709999999999816</v>
      </c>
      <c r="L1357" s="8">
        <f t="shared" si="260"/>
        <v>121.81938178468297</v>
      </c>
      <c r="M1357" s="17">
        <f t="shared" si="261"/>
        <v>-5.6709999999999816E-3</v>
      </c>
      <c r="N1357" s="8">
        <f t="shared" si="262"/>
        <v>1.802150050263396</v>
      </c>
      <c r="O1357" s="8">
        <f t="shared" si="263"/>
        <v>2.0660798539897582</v>
      </c>
      <c r="P1357" s="8">
        <f t="shared" si="264"/>
        <v>-0.1277442414516039</v>
      </c>
      <c r="Q1357" s="8"/>
    </row>
    <row r="1358" spans="1:17" x14ac:dyDescent="0.2">
      <c r="A1358" s="1" t="s">
        <v>1356</v>
      </c>
      <c r="B1358" s="7">
        <v>141.79481110208667</v>
      </c>
      <c r="C1358" s="7">
        <v>20.841015927831137</v>
      </c>
      <c r="D1358" s="2">
        <v>103.93135804300709</v>
      </c>
      <c r="E1358" s="3">
        <f t="shared" si="254"/>
        <v>241.79481110208667</v>
      </c>
      <c r="F1358" s="3">
        <f t="shared" si="253"/>
        <v>120.84101592783114</v>
      </c>
      <c r="G1358" s="3">
        <f t="shared" si="255"/>
        <v>203.93135804300709</v>
      </c>
      <c r="H1358" s="7">
        <f t="shared" si="256"/>
        <v>-0.53950000000000387</v>
      </c>
      <c r="I1358" s="7">
        <f t="shared" si="257"/>
        <v>-0.36770000000000413</v>
      </c>
      <c r="J1358" s="7">
        <f t="shared" si="258"/>
        <v>-0.11430000000000051</v>
      </c>
      <c r="K1358" s="8">
        <f t="shared" si="259"/>
        <v>-0.17179999999999973</v>
      </c>
      <c r="L1358" s="8">
        <f t="shared" si="260"/>
        <v>120.95379517425553</v>
      </c>
      <c r="M1358" s="17">
        <f t="shared" si="261"/>
        <v>-1.7179999999999973E-3</v>
      </c>
      <c r="N1358" s="8">
        <f t="shared" si="262"/>
        <v>1.7990539564770436</v>
      </c>
      <c r="O1358" s="8">
        <f t="shared" si="263"/>
        <v>2.0660798539897582</v>
      </c>
      <c r="P1358" s="8">
        <f t="shared" si="264"/>
        <v>-0.12924277684479002</v>
      </c>
      <c r="Q1358" s="8"/>
    </row>
    <row r="1359" spans="1:17" x14ac:dyDescent="0.2">
      <c r="A1359" s="1" t="s">
        <v>1357</v>
      </c>
      <c r="B1359" s="7">
        <v>142.00323822925665</v>
      </c>
      <c r="C1359" s="7">
        <v>21.294290578576437</v>
      </c>
      <c r="D1359" s="2">
        <v>104.31046643760905</v>
      </c>
      <c r="E1359" s="3">
        <f t="shared" si="254"/>
        <v>242.00323822925665</v>
      </c>
      <c r="F1359" s="3">
        <f t="shared" si="253"/>
        <v>121.29429057857644</v>
      </c>
      <c r="G1359" s="3">
        <f t="shared" si="255"/>
        <v>204.31046643760905</v>
      </c>
      <c r="H1359" s="7">
        <f t="shared" si="256"/>
        <v>8.6199999999991839E-2</v>
      </c>
      <c r="I1359" s="7">
        <f t="shared" si="257"/>
        <v>0.37510000000000598</v>
      </c>
      <c r="J1359" s="7">
        <f t="shared" si="258"/>
        <v>0.18590000000000551</v>
      </c>
      <c r="K1359" s="8">
        <f t="shared" si="259"/>
        <v>-0.28890000000001415</v>
      </c>
      <c r="L1359" s="8">
        <f t="shared" si="260"/>
        <v>120.70894765068022</v>
      </c>
      <c r="M1359" s="17">
        <f t="shared" si="261"/>
        <v>-2.8890000000001415E-3</v>
      </c>
      <c r="N1359" s="8">
        <f t="shared" si="262"/>
        <v>1.7938564895967812</v>
      </c>
      <c r="O1359" s="8">
        <f t="shared" si="263"/>
        <v>2.0660798539897582</v>
      </c>
      <c r="P1359" s="8">
        <f t="shared" si="264"/>
        <v>-0.1317583944624855</v>
      </c>
      <c r="Q1359" s="8"/>
    </row>
    <row r="1360" spans="1:17" x14ac:dyDescent="0.2">
      <c r="A1360" s="1" t="s">
        <v>1358</v>
      </c>
      <c r="B1360" s="7">
        <v>139.04111859333054</v>
      </c>
      <c r="C1360" s="7">
        <v>21.105071485273854</v>
      </c>
      <c r="D1360" s="2">
        <v>105.33855670472309</v>
      </c>
      <c r="E1360" s="3">
        <f t="shared" si="254"/>
        <v>239.04111859333054</v>
      </c>
      <c r="F1360" s="3">
        <f t="shared" si="253"/>
        <v>121.10507148527385</v>
      </c>
      <c r="G1360" s="3">
        <f t="shared" si="255"/>
        <v>205.33855670472309</v>
      </c>
      <c r="H1360" s="7">
        <f t="shared" si="256"/>
        <v>-1.2240000000000029</v>
      </c>
      <c r="I1360" s="7">
        <f t="shared" si="257"/>
        <v>-0.15600000000000058</v>
      </c>
      <c r="J1360" s="7">
        <f t="shared" si="258"/>
        <v>0.50319999999999254</v>
      </c>
      <c r="K1360" s="8">
        <f t="shared" si="259"/>
        <v>-1.0680000000000023</v>
      </c>
      <c r="L1360" s="8">
        <f t="shared" si="260"/>
        <v>117.93604710805667</v>
      </c>
      <c r="M1360" s="17">
        <f t="shared" si="261"/>
        <v>-1.0680000000000023E-2</v>
      </c>
      <c r="N1360" s="8">
        <f t="shared" si="262"/>
        <v>1.7746981022878876</v>
      </c>
      <c r="O1360" s="8">
        <f t="shared" si="263"/>
        <v>2.0660798539897582</v>
      </c>
      <c r="P1360" s="8">
        <f t="shared" si="264"/>
        <v>-0.1410312148096261</v>
      </c>
      <c r="Q1360" s="8"/>
    </row>
    <row r="1361" spans="1:17" x14ac:dyDescent="0.2">
      <c r="A1361" s="1" t="s">
        <v>1359</v>
      </c>
      <c r="B1361" s="7">
        <v>143.04840390542913</v>
      </c>
      <c r="C1361" s="7">
        <v>22.178304628776345</v>
      </c>
      <c r="D1361" s="2">
        <v>107.08865722351746</v>
      </c>
      <c r="E1361" s="3">
        <f t="shared" si="254"/>
        <v>243.04840390542913</v>
      </c>
      <c r="F1361" s="3">
        <f t="shared" si="253"/>
        <v>122.17830462877635</v>
      </c>
      <c r="G1361" s="3">
        <f t="shared" si="255"/>
        <v>207.08865722351746</v>
      </c>
      <c r="H1361" s="7">
        <f t="shared" si="256"/>
        <v>1.6764000000000001</v>
      </c>
      <c r="I1361" s="7">
        <f t="shared" si="257"/>
        <v>0.88619999999999255</v>
      </c>
      <c r="J1361" s="7">
        <f t="shared" si="258"/>
        <v>0.85230000000000583</v>
      </c>
      <c r="K1361" s="8">
        <f t="shared" si="259"/>
        <v>0.79020000000000756</v>
      </c>
      <c r="L1361" s="8">
        <f t="shared" si="260"/>
        <v>120.87009927665278</v>
      </c>
      <c r="M1361" s="17">
        <f t="shared" si="261"/>
        <v>7.9020000000000756E-3</v>
      </c>
      <c r="N1361" s="8">
        <f t="shared" si="262"/>
        <v>1.7887217666921666</v>
      </c>
      <c r="O1361" s="8">
        <f t="shared" si="263"/>
        <v>2.0660798539897582</v>
      </c>
      <c r="P1361" s="8">
        <f t="shared" si="264"/>
        <v>-0.13424364346905171</v>
      </c>
      <c r="Q1361" s="8"/>
    </row>
    <row r="1362" spans="1:17" x14ac:dyDescent="0.2">
      <c r="A1362" s="1" t="s">
        <v>1360</v>
      </c>
      <c r="B1362" s="7">
        <v>142.86417321526881</v>
      </c>
      <c r="C1362" s="7">
        <v>22.49596822081115</v>
      </c>
      <c r="D1362" s="2">
        <v>106.60013508112718</v>
      </c>
      <c r="E1362" s="3">
        <f t="shared" si="254"/>
        <v>242.86417321526881</v>
      </c>
      <c r="F1362" s="3">
        <f t="shared" si="253"/>
        <v>122.49596822081115</v>
      </c>
      <c r="G1362" s="3">
        <f t="shared" si="255"/>
        <v>206.60013508112718</v>
      </c>
      <c r="H1362" s="7">
        <f t="shared" si="256"/>
        <v>-7.5800000000003642E-2</v>
      </c>
      <c r="I1362" s="7">
        <f t="shared" si="257"/>
        <v>0.25999999999999357</v>
      </c>
      <c r="J1362" s="7">
        <f t="shared" si="258"/>
        <v>-0.2359</v>
      </c>
      <c r="K1362" s="8">
        <f t="shared" si="259"/>
        <v>-0.33579999999999721</v>
      </c>
      <c r="L1362" s="8">
        <f t="shared" si="260"/>
        <v>120.36820499445766</v>
      </c>
      <c r="M1362" s="17">
        <f t="shared" si="261"/>
        <v>-3.3579999999999721E-3</v>
      </c>
      <c r="N1362" s="8">
        <f t="shared" si="262"/>
        <v>1.7827152389996144</v>
      </c>
      <c r="O1362" s="8">
        <f t="shared" si="263"/>
        <v>2.0660798539897582</v>
      </c>
      <c r="P1362" s="8">
        <f t="shared" si="264"/>
        <v>-0.13715085331428267</v>
      </c>
      <c r="Q1362" s="8"/>
    </row>
    <row r="1363" spans="1:17" x14ac:dyDescent="0.2">
      <c r="A1363" s="1" t="s">
        <v>1361</v>
      </c>
      <c r="B1363" s="7">
        <v>136.72820987898504</v>
      </c>
      <c r="C1363" s="7">
        <v>21.006294751277863</v>
      </c>
      <c r="D1363" s="2">
        <v>105.20021256581745</v>
      </c>
      <c r="E1363" s="3">
        <f t="shared" si="254"/>
        <v>236.72820987898504</v>
      </c>
      <c r="F1363" s="3">
        <f t="shared" si="253"/>
        <v>121.00629475127786</v>
      </c>
      <c r="G1363" s="3">
        <f t="shared" si="255"/>
        <v>205.20021256581745</v>
      </c>
      <c r="H1363" s="7">
        <f t="shared" si="256"/>
        <v>-2.5264999999999982</v>
      </c>
      <c r="I1363" s="7">
        <f t="shared" si="257"/>
        <v>-1.2160999999999977</v>
      </c>
      <c r="J1363" s="7">
        <f t="shared" si="258"/>
        <v>-0.67760000000000042</v>
      </c>
      <c r="K1363" s="8">
        <f t="shared" si="259"/>
        <v>-1.3104000000000005</v>
      </c>
      <c r="L1363" s="8">
        <f t="shared" si="260"/>
        <v>115.72191512770718</v>
      </c>
      <c r="M1363" s="17">
        <f t="shared" si="261"/>
        <v>-1.3104000000000005E-2</v>
      </c>
      <c r="N1363" s="8">
        <f t="shared" si="262"/>
        <v>1.7593545385077634</v>
      </c>
      <c r="O1363" s="8">
        <f t="shared" si="263"/>
        <v>2.0660798539897582</v>
      </c>
      <c r="P1363" s="8">
        <f t="shared" si="264"/>
        <v>-0.14845762853245237</v>
      </c>
      <c r="Q1363" s="8"/>
    </row>
    <row r="1364" spans="1:17" x14ac:dyDescent="0.2">
      <c r="A1364" s="1" t="s">
        <v>1362</v>
      </c>
      <c r="B1364" s="7">
        <v>133.05892262586079</v>
      </c>
      <c r="C1364" s="7">
        <v>21.153317399400663</v>
      </c>
      <c r="D1364" s="2">
        <v>104.12824665537363</v>
      </c>
      <c r="E1364" s="3">
        <f t="shared" si="254"/>
        <v>233.05892262586079</v>
      </c>
      <c r="F1364" s="3">
        <f t="shared" si="253"/>
        <v>121.15331739940066</v>
      </c>
      <c r="G1364" s="3">
        <f t="shared" si="255"/>
        <v>204.12824665537363</v>
      </c>
      <c r="H1364" s="7">
        <f t="shared" si="256"/>
        <v>-1.5499999999999958</v>
      </c>
      <c r="I1364" s="7">
        <f t="shared" si="257"/>
        <v>0.12149999999999661</v>
      </c>
      <c r="J1364" s="7">
        <f t="shared" si="258"/>
        <v>-0.52240000000000064</v>
      </c>
      <c r="K1364" s="8">
        <f t="shared" si="259"/>
        <v>-1.6714999999999924</v>
      </c>
      <c r="L1364" s="8">
        <f t="shared" si="260"/>
        <v>111.90560522646011</v>
      </c>
      <c r="M1364" s="17">
        <f t="shared" si="261"/>
        <v>-1.6714999999999924E-2</v>
      </c>
      <c r="N1364" s="8">
        <f t="shared" si="262"/>
        <v>1.7299469273966062</v>
      </c>
      <c r="O1364" s="8">
        <f t="shared" si="263"/>
        <v>2.0660798539897582</v>
      </c>
      <c r="P1364" s="8">
        <f t="shared" si="264"/>
        <v>-0.16269115927153233</v>
      </c>
      <c r="Q1364" s="8"/>
    </row>
    <row r="1365" spans="1:17" x14ac:dyDescent="0.2">
      <c r="A1365" s="1" t="s">
        <v>1363</v>
      </c>
      <c r="B1365" s="7">
        <v>134.32116975080248</v>
      </c>
      <c r="C1365" s="7">
        <v>22.416946499876403</v>
      </c>
      <c r="D1365" s="2">
        <v>105.13439478313796</v>
      </c>
      <c r="E1365" s="3">
        <f t="shared" si="254"/>
        <v>234.32116975080248</v>
      </c>
      <c r="F1365" s="3">
        <f t="shared" si="253"/>
        <v>122.4169464998764</v>
      </c>
      <c r="G1365" s="3">
        <f t="shared" si="255"/>
        <v>205.13439478313796</v>
      </c>
      <c r="H1365" s="7">
        <f t="shared" si="256"/>
        <v>0.54160000000000874</v>
      </c>
      <c r="I1365" s="7">
        <f t="shared" si="257"/>
        <v>1.0429999999999939</v>
      </c>
      <c r="J1365" s="7">
        <f t="shared" si="258"/>
        <v>0.49289999999999612</v>
      </c>
      <c r="K1365" s="8">
        <f t="shared" si="259"/>
        <v>-0.50139999999998519</v>
      </c>
      <c r="L1365" s="8">
        <f t="shared" si="260"/>
        <v>111.90422325092608</v>
      </c>
      <c r="M1365" s="17">
        <f t="shared" si="261"/>
        <v>-5.0139999999998519E-3</v>
      </c>
      <c r="N1365" s="8">
        <f t="shared" si="262"/>
        <v>1.7212729735026397</v>
      </c>
      <c r="O1365" s="8">
        <f t="shared" si="263"/>
        <v>2.0660798539897582</v>
      </c>
      <c r="P1365" s="8">
        <f t="shared" si="264"/>
        <v>-0.16688942579894483</v>
      </c>
      <c r="Q1365" s="8"/>
    </row>
    <row r="1366" spans="1:17" x14ac:dyDescent="0.2">
      <c r="A1366" s="1" t="s">
        <v>1364</v>
      </c>
      <c r="B1366" s="7">
        <v>134.22345782301639</v>
      </c>
      <c r="C1366" s="7">
        <v>22.254499211871064</v>
      </c>
      <c r="D1366" s="2">
        <v>104.79161520945536</v>
      </c>
      <c r="E1366" s="3">
        <f t="shared" si="254"/>
        <v>234.22345782301639</v>
      </c>
      <c r="F1366" s="3">
        <f t="shared" si="253"/>
        <v>122.25449921187106</v>
      </c>
      <c r="G1366" s="3">
        <f t="shared" si="255"/>
        <v>204.79161520945536</v>
      </c>
      <c r="H1366" s="7">
        <f t="shared" si="256"/>
        <v>-4.170000000000007E-2</v>
      </c>
      <c r="I1366" s="7">
        <f t="shared" si="257"/>
        <v>-0.13270000000000781</v>
      </c>
      <c r="J1366" s="7">
        <f t="shared" si="258"/>
        <v>-0.1670999999999867</v>
      </c>
      <c r="K1366" s="8">
        <f t="shared" si="259"/>
        <v>9.1000000000007741E-2</v>
      </c>
      <c r="L1366" s="8">
        <f t="shared" si="260"/>
        <v>111.96895861114533</v>
      </c>
      <c r="M1366" s="17">
        <f t="shared" si="261"/>
        <v>9.1000000000007741E-4</v>
      </c>
      <c r="N1366" s="8">
        <f t="shared" si="262"/>
        <v>1.7228393319085276</v>
      </c>
      <c r="O1366" s="8">
        <f t="shared" si="263"/>
        <v>2.0660798539897582</v>
      </c>
      <c r="P1366" s="8">
        <f t="shared" si="264"/>
        <v>-0.16613129517642167</v>
      </c>
      <c r="Q1366" s="8"/>
    </row>
    <row r="1367" spans="1:17" x14ac:dyDescent="0.2">
      <c r="A1367" s="1" t="s">
        <v>1365</v>
      </c>
      <c r="B1367" s="7">
        <v>136.12043360792501</v>
      </c>
      <c r="C1367" s="7">
        <v>23.969729835813609</v>
      </c>
      <c r="D1367" s="2">
        <v>105.90731992911645</v>
      </c>
      <c r="E1367" s="3">
        <f t="shared" si="254"/>
        <v>236.12043360792501</v>
      </c>
      <c r="F1367" s="3">
        <f t="shared" si="253"/>
        <v>123.96972983581361</v>
      </c>
      <c r="G1367" s="3">
        <f t="shared" si="255"/>
        <v>205.90731992911645</v>
      </c>
      <c r="H1367" s="7">
        <f t="shared" si="256"/>
        <v>0.80990000000000784</v>
      </c>
      <c r="I1367" s="7">
        <f t="shared" si="257"/>
        <v>1.4029999999999987</v>
      </c>
      <c r="J1367" s="7">
        <f t="shared" si="258"/>
        <v>0.54479999999998974</v>
      </c>
      <c r="K1367" s="8">
        <f t="shared" si="259"/>
        <v>-0.59309999999999086</v>
      </c>
      <c r="L1367" s="8">
        <f t="shared" si="260"/>
        <v>112.1507037721114</v>
      </c>
      <c r="M1367" s="17">
        <f t="shared" si="261"/>
        <v>-5.9309999999999086E-3</v>
      </c>
      <c r="N1367" s="8">
        <f t="shared" si="262"/>
        <v>1.7126211718309783</v>
      </c>
      <c r="O1367" s="8">
        <f t="shared" si="263"/>
        <v>2.0660798539897582</v>
      </c>
      <c r="P1367" s="8">
        <f t="shared" si="264"/>
        <v>-0.17107697046473025</v>
      </c>
      <c r="Q1367" s="8"/>
    </row>
    <row r="1368" spans="1:17" x14ac:dyDescent="0.2">
      <c r="A1368" s="1" t="s">
        <v>1366</v>
      </c>
      <c r="B1368" s="7">
        <v>134.73676786698258</v>
      </c>
      <c r="C1368" s="7">
        <v>24.897271354445166</v>
      </c>
      <c r="D1368" s="2">
        <v>106.78963279501275</v>
      </c>
      <c r="E1368" s="3">
        <f t="shared" si="254"/>
        <v>234.73676786698258</v>
      </c>
      <c r="F1368" s="3">
        <f t="shared" si="253"/>
        <v>124.89727135444517</v>
      </c>
      <c r="G1368" s="3">
        <f t="shared" si="255"/>
        <v>206.78963279501275</v>
      </c>
      <c r="H1368" s="7">
        <f t="shared" si="256"/>
        <v>-0.58599999999999763</v>
      </c>
      <c r="I1368" s="7">
        <f t="shared" si="257"/>
        <v>0.74819999999999887</v>
      </c>
      <c r="J1368" s="7">
        <f t="shared" si="258"/>
        <v>0.42850000000000943</v>
      </c>
      <c r="K1368" s="8">
        <f t="shared" si="259"/>
        <v>-1.3341999999999965</v>
      </c>
      <c r="L1368" s="8">
        <f t="shared" si="260"/>
        <v>109.83949651253741</v>
      </c>
      <c r="M1368" s="17">
        <f t="shared" si="261"/>
        <v>-1.3341999999999965E-2</v>
      </c>
      <c r="N1368" s="8">
        <f t="shared" si="262"/>
        <v>1.6897713801564094</v>
      </c>
      <c r="O1368" s="8">
        <f t="shared" si="263"/>
        <v>2.0660798539897582</v>
      </c>
      <c r="P1368" s="8">
        <f t="shared" si="264"/>
        <v>-0.18213646152478979</v>
      </c>
      <c r="Q1368" s="8"/>
    </row>
    <row r="1369" spans="1:17" x14ac:dyDescent="0.2">
      <c r="A1369" s="1" t="s">
        <v>1367</v>
      </c>
      <c r="B1369" s="7">
        <v>137.01089767407788</v>
      </c>
      <c r="C1369" s="7">
        <v>25.031910612965248</v>
      </c>
      <c r="D1369" s="2">
        <v>107.54793037847207</v>
      </c>
      <c r="E1369" s="3">
        <f t="shared" si="254"/>
        <v>237.01089767407788</v>
      </c>
      <c r="F1369" s="3">
        <f t="shared" si="253"/>
        <v>125.03191061296525</v>
      </c>
      <c r="G1369" s="3">
        <f t="shared" si="255"/>
        <v>207.54793037847207</v>
      </c>
      <c r="H1369" s="7">
        <f t="shared" si="256"/>
        <v>0.96879999999999189</v>
      </c>
      <c r="I1369" s="7">
        <f t="shared" si="257"/>
        <v>0.10779999999999124</v>
      </c>
      <c r="J1369" s="7">
        <f t="shared" si="258"/>
        <v>0.36670000000000869</v>
      </c>
      <c r="K1369" s="8">
        <f t="shared" si="259"/>
        <v>0.86100000000000065</v>
      </c>
      <c r="L1369" s="8">
        <f t="shared" si="260"/>
        <v>111.97898706111262</v>
      </c>
      <c r="M1369" s="17">
        <f t="shared" si="261"/>
        <v>8.6100000000000065E-3</v>
      </c>
      <c r="N1369" s="8">
        <f t="shared" si="262"/>
        <v>1.704320311739556</v>
      </c>
      <c r="O1369" s="8">
        <f t="shared" si="263"/>
        <v>2.0660798539897582</v>
      </c>
      <c r="P1369" s="8">
        <f t="shared" si="264"/>
        <v>-0.17509465645851818</v>
      </c>
      <c r="Q1369" s="8"/>
    </row>
    <row r="1370" spans="1:17" x14ac:dyDescent="0.2">
      <c r="A1370" s="1" t="s">
        <v>1368</v>
      </c>
      <c r="B1370" s="7">
        <v>136.67766035194813</v>
      </c>
      <c r="C1370" s="7">
        <v>25.058917505657647</v>
      </c>
      <c r="D1370" s="2">
        <v>108.23325364458177</v>
      </c>
      <c r="E1370" s="3">
        <f t="shared" si="254"/>
        <v>236.67766035194813</v>
      </c>
      <c r="F1370" s="3">
        <f t="shared" si="253"/>
        <v>125.05891750565765</v>
      </c>
      <c r="G1370" s="3">
        <f t="shared" si="255"/>
        <v>208.23325364458177</v>
      </c>
      <c r="H1370" s="7">
        <f t="shared" si="256"/>
        <v>-0.14060000000000183</v>
      </c>
      <c r="I1370" s="7">
        <f t="shared" si="257"/>
        <v>2.1599999999999397E-2</v>
      </c>
      <c r="J1370" s="7">
        <f t="shared" si="258"/>
        <v>0.33019999999999161</v>
      </c>
      <c r="K1370" s="8">
        <f t="shared" si="259"/>
        <v>-0.16220000000000123</v>
      </c>
      <c r="L1370" s="8">
        <f t="shared" si="260"/>
        <v>111.6187428462905</v>
      </c>
      <c r="M1370" s="17">
        <f t="shared" si="261"/>
        <v>-1.6220000000000123E-3</v>
      </c>
      <c r="N1370" s="8">
        <f t="shared" si="262"/>
        <v>1.7015559041939143</v>
      </c>
      <c r="O1370" s="8">
        <f t="shared" si="263"/>
        <v>2.0660798539897582</v>
      </c>
      <c r="P1370" s="8">
        <f t="shared" si="264"/>
        <v>-0.17643265292574262</v>
      </c>
      <c r="Q1370" s="8"/>
    </row>
    <row r="1371" spans="1:17" x14ac:dyDescent="0.2">
      <c r="A1371" s="1" t="s">
        <v>1369</v>
      </c>
      <c r="B1371" s="7">
        <v>136.40311426593985</v>
      </c>
      <c r="C1371" s="7">
        <v>25.149335103014238</v>
      </c>
      <c r="D1371" s="2">
        <v>108.14579567805106</v>
      </c>
      <c r="E1371" s="3">
        <f t="shared" si="254"/>
        <v>236.40311426593985</v>
      </c>
      <c r="F1371" s="3">
        <f t="shared" si="253"/>
        <v>125.14933510301424</v>
      </c>
      <c r="G1371" s="3">
        <f t="shared" si="255"/>
        <v>208.14579567805106</v>
      </c>
      <c r="H1371" s="7">
        <f t="shared" si="256"/>
        <v>-0.11600000000001609</v>
      </c>
      <c r="I1371" s="7">
        <f t="shared" si="257"/>
        <v>7.2300000000002917E-2</v>
      </c>
      <c r="J1371" s="7">
        <f t="shared" si="258"/>
        <v>-4.1999999999986493E-2</v>
      </c>
      <c r="K1371" s="8">
        <f t="shared" si="259"/>
        <v>-0.18830000000001901</v>
      </c>
      <c r="L1371" s="8">
        <f t="shared" si="260"/>
        <v>111.25377916292561</v>
      </c>
      <c r="M1371" s="17">
        <f t="shared" si="261"/>
        <v>-1.8830000000001901E-3</v>
      </c>
      <c r="N1371" s="8">
        <f t="shared" si="262"/>
        <v>1.6983518744263169</v>
      </c>
      <c r="O1371" s="8">
        <f t="shared" si="263"/>
        <v>2.0660798539897582</v>
      </c>
      <c r="P1371" s="8">
        <f t="shared" si="264"/>
        <v>-0.17798343024028351</v>
      </c>
      <c r="Q1371" s="8"/>
    </row>
    <row r="1372" spans="1:17" x14ac:dyDescent="0.2">
      <c r="A1372" s="1" t="s">
        <v>1370</v>
      </c>
      <c r="B1372" s="7">
        <v>135.68492160479994</v>
      </c>
      <c r="C1372" s="7">
        <v>23.338924821414039</v>
      </c>
      <c r="D1372" s="2">
        <v>107.86146852115485</v>
      </c>
      <c r="E1372" s="3">
        <f t="shared" si="254"/>
        <v>235.68492160479994</v>
      </c>
      <c r="F1372" s="3">
        <f t="shared" si="253"/>
        <v>123.33892482141404</v>
      </c>
      <c r="G1372" s="3">
        <f t="shared" si="255"/>
        <v>207.86146852115485</v>
      </c>
      <c r="H1372" s="7">
        <f t="shared" si="256"/>
        <v>-0.30379999999999852</v>
      </c>
      <c r="I1372" s="7">
        <f t="shared" si="257"/>
        <v>-1.4465999999999979</v>
      </c>
      <c r="J1372" s="7">
        <f t="shared" si="258"/>
        <v>-0.13659999999999783</v>
      </c>
      <c r="K1372" s="8">
        <f t="shared" si="259"/>
        <v>1.1427999999999994</v>
      </c>
      <c r="L1372" s="8">
        <f t="shared" si="260"/>
        <v>112.3459967833859</v>
      </c>
      <c r="M1372" s="17">
        <f t="shared" si="261"/>
        <v>1.1427999999999994E-2</v>
      </c>
      <c r="N1372" s="8">
        <f t="shared" si="262"/>
        <v>1.7177606396472609</v>
      </c>
      <c r="O1372" s="8">
        <f t="shared" si="263"/>
        <v>2.0660798539897582</v>
      </c>
      <c r="P1372" s="8">
        <f t="shared" si="264"/>
        <v>-0.16858942488106943</v>
      </c>
      <c r="Q1372" s="8"/>
    </row>
    <row r="1373" spans="1:17" x14ac:dyDescent="0.2">
      <c r="A1373" s="1" t="s">
        <v>1371</v>
      </c>
      <c r="B1373" s="7">
        <v>134.86332396808561</v>
      </c>
      <c r="C1373" s="7">
        <v>23.0726360827246</v>
      </c>
      <c r="D1373" s="2">
        <v>106.4687966820631</v>
      </c>
      <c r="E1373" s="3">
        <f t="shared" si="254"/>
        <v>234.86332396808561</v>
      </c>
      <c r="F1373" s="3">
        <f t="shared" si="253"/>
        <v>123.0726360827246</v>
      </c>
      <c r="G1373" s="3">
        <f t="shared" si="255"/>
        <v>206.4687966820631</v>
      </c>
      <c r="H1373" s="7">
        <f t="shared" si="256"/>
        <v>-0.34859999999999891</v>
      </c>
      <c r="I1373" s="7">
        <f t="shared" si="257"/>
        <v>-0.2159000000000022</v>
      </c>
      <c r="J1373" s="7">
        <f t="shared" si="258"/>
        <v>-0.67000000000000393</v>
      </c>
      <c r="K1373" s="8">
        <f t="shared" si="259"/>
        <v>-0.13269999999999671</v>
      </c>
      <c r="L1373" s="8">
        <f t="shared" si="260"/>
        <v>111.79068788536102</v>
      </c>
      <c r="M1373" s="17">
        <f t="shared" si="261"/>
        <v>-1.3269999999999671E-3</v>
      </c>
      <c r="N1373" s="8">
        <f t="shared" si="262"/>
        <v>1.715481171278449</v>
      </c>
      <c r="O1373" s="8">
        <f t="shared" si="263"/>
        <v>2.0660798539897582</v>
      </c>
      <c r="P1373" s="8">
        <f t="shared" si="264"/>
        <v>-0.16969270671425229</v>
      </c>
      <c r="Q1373" s="8"/>
    </row>
    <row r="1374" spans="1:17" x14ac:dyDescent="0.2">
      <c r="A1374" s="1" t="s">
        <v>1372</v>
      </c>
      <c r="B1374" s="7">
        <v>132.27513013795729</v>
      </c>
      <c r="C1374" s="7">
        <v>22.528778103875041</v>
      </c>
      <c r="D1374" s="2">
        <v>105.69598397608212</v>
      </c>
      <c r="E1374" s="3">
        <f t="shared" si="254"/>
        <v>232.27513013795729</v>
      </c>
      <c r="F1374" s="3">
        <f t="shared" si="253"/>
        <v>122.52877810387504</v>
      </c>
      <c r="G1374" s="3">
        <f t="shared" si="255"/>
        <v>205.69598397608212</v>
      </c>
      <c r="H1374" s="7">
        <f t="shared" si="256"/>
        <v>-1.102000000000003</v>
      </c>
      <c r="I1374" s="7">
        <f t="shared" si="257"/>
        <v>-0.44189999999999507</v>
      </c>
      <c r="J1374" s="7">
        <f t="shared" si="258"/>
        <v>-0.37430000000000518</v>
      </c>
      <c r="K1374" s="8">
        <f t="shared" si="259"/>
        <v>-0.6601000000000079</v>
      </c>
      <c r="L1374" s="8">
        <f t="shared" si="260"/>
        <v>109.74635203408225</v>
      </c>
      <c r="M1374" s="17">
        <f t="shared" si="261"/>
        <v>-6.601000000000079E-3</v>
      </c>
      <c r="N1374" s="8">
        <f t="shared" si="262"/>
        <v>1.7041572800668399</v>
      </c>
      <c r="O1374" s="8">
        <f t="shared" si="263"/>
        <v>2.0660798539897582</v>
      </c>
      <c r="P1374" s="8">
        <f t="shared" si="264"/>
        <v>-0.17517356515723159</v>
      </c>
      <c r="Q1374" s="8"/>
    </row>
    <row r="1375" spans="1:17" x14ac:dyDescent="0.2">
      <c r="A1375" s="1" t="s">
        <v>1373</v>
      </c>
      <c r="B1375" s="7">
        <v>134.95581741487945</v>
      </c>
      <c r="C1375" s="7">
        <v>23.541355926125476</v>
      </c>
      <c r="D1375" s="2">
        <v>107.0085300498335</v>
      </c>
      <c r="E1375" s="3">
        <f t="shared" si="254"/>
        <v>234.95581741487945</v>
      </c>
      <c r="F1375" s="3">
        <f t="shared" si="253"/>
        <v>123.54135592612548</v>
      </c>
      <c r="G1375" s="3">
        <f t="shared" si="255"/>
        <v>207.0085300498335</v>
      </c>
      <c r="H1375" s="7">
        <f t="shared" si="256"/>
        <v>1.1541000000000023</v>
      </c>
      <c r="I1375" s="7">
        <f t="shared" si="257"/>
        <v>0.82640000000000491</v>
      </c>
      <c r="J1375" s="7">
        <f t="shared" si="258"/>
        <v>0.638099999999997</v>
      </c>
      <c r="K1375" s="8">
        <f t="shared" si="259"/>
        <v>0.32769999999999744</v>
      </c>
      <c r="L1375" s="8">
        <f t="shared" si="260"/>
        <v>111.41446148875399</v>
      </c>
      <c r="M1375" s="17">
        <f t="shared" si="261"/>
        <v>3.2769999999999744E-3</v>
      </c>
      <c r="N1375" s="8">
        <f t="shared" si="262"/>
        <v>1.7097418034736189</v>
      </c>
      <c r="O1375" s="8">
        <f t="shared" si="263"/>
        <v>2.0660798539897582</v>
      </c>
      <c r="P1375" s="8">
        <f t="shared" si="264"/>
        <v>-0.17247060893025179</v>
      </c>
      <c r="Q1375" s="8"/>
    </row>
    <row r="1376" spans="1:17" x14ac:dyDescent="0.2">
      <c r="A1376" s="1" t="s">
        <v>1374</v>
      </c>
      <c r="B1376" s="7">
        <v>130.72073880597625</v>
      </c>
      <c r="C1376" s="7">
        <v>21.784968468923751</v>
      </c>
      <c r="D1376" s="2">
        <v>105.46259034742133</v>
      </c>
      <c r="E1376" s="3">
        <f t="shared" si="254"/>
        <v>230.72073880597625</v>
      </c>
      <c r="F1376" s="3">
        <f t="shared" si="253"/>
        <v>121.78496846892375</v>
      </c>
      <c r="G1376" s="3">
        <f t="shared" si="255"/>
        <v>205.46259034742133</v>
      </c>
      <c r="H1376" s="7">
        <f t="shared" si="256"/>
        <v>-1.8024999999999958</v>
      </c>
      <c r="I1376" s="7">
        <f t="shared" si="257"/>
        <v>-1.4217000000000035</v>
      </c>
      <c r="J1376" s="7">
        <f t="shared" si="258"/>
        <v>-0.74680000000000302</v>
      </c>
      <c r="K1376" s="8">
        <f t="shared" si="259"/>
        <v>-0.38079999999999226</v>
      </c>
      <c r="L1376" s="8">
        <f t="shared" si="260"/>
        <v>108.9357703370525</v>
      </c>
      <c r="M1376" s="17">
        <f t="shared" si="261"/>
        <v>-3.8079999999999226E-3</v>
      </c>
      <c r="N1376" s="8">
        <f t="shared" si="262"/>
        <v>1.7032311066859915</v>
      </c>
      <c r="O1376" s="8">
        <f t="shared" si="263"/>
        <v>2.0660798539897582</v>
      </c>
      <c r="P1376" s="8">
        <f t="shared" si="264"/>
        <v>-0.17562184085144528</v>
      </c>
      <c r="Q1376" s="8"/>
    </row>
    <row r="1377" spans="1:17" x14ac:dyDescent="0.2">
      <c r="A1377" s="1" t="s">
        <v>1375</v>
      </c>
      <c r="B1377" s="7">
        <v>132.86736455982705</v>
      </c>
      <c r="C1377" s="7">
        <v>22.69933001218844</v>
      </c>
      <c r="D1377" s="2">
        <v>107.12498816592233</v>
      </c>
      <c r="E1377" s="3">
        <f t="shared" si="254"/>
        <v>232.86736455982705</v>
      </c>
      <c r="F1377" s="3">
        <f t="shared" si="253"/>
        <v>122.69933001218844</v>
      </c>
      <c r="G1377" s="3">
        <f t="shared" si="255"/>
        <v>207.12498816592233</v>
      </c>
      <c r="H1377" s="7">
        <f t="shared" si="256"/>
        <v>0.9303999999999979</v>
      </c>
      <c r="I1377" s="7">
        <f t="shared" si="257"/>
        <v>0.75080000000000702</v>
      </c>
      <c r="J1377" s="7">
        <f t="shared" si="258"/>
        <v>0.80910000000000704</v>
      </c>
      <c r="K1377" s="8">
        <f t="shared" si="259"/>
        <v>0.17959999999999088</v>
      </c>
      <c r="L1377" s="8">
        <f t="shared" si="260"/>
        <v>110.16803454763861</v>
      </c>
      <c r="M1377" s="17">
        <f t="shared" si="261"/>
        <v>1.7959999999999088E-3</v>
      </c>
      <c r="N1377" s="8">
        <f t="shared" si="262"/>
        <v>1.7062901097535994</v>
      </c>
      <c r="O1377" s="8">
        <f t="shared" si="263"/>
        <v>2.0660798539897582</v>
      </c>
      <c r="P1377" s="8">
        <f t="shared" si="264"/>
        <v>-0.17414125767761457</v>
      </c>
      <c r="Q1377" s="8"/>
    </row>
    <row r="1378" spans="1:17" x14ac:dyDescent="0.2">
      <c r="A1378" s="1" t="s">
        <v>1376</v>
      </c>
      <c r="B1378" s="7">
        <v>133.79534100759795</v>
      </c>
      <c r="C1378" s="7">
        <v>23.42939102576095</v>
      </c>
      <c r="D1378" s="2">
        <v>107.85406812426638</v>
      </c>
      <c r="E1378" s="3">
        <f t="shared" si="254"/>
        <v>233.79534100759795</v>
      </c>
      <c r="F1378" s="3">
        <f t="shared" si="253"/>
        <v>123.42939102576095</v>
      </c>
      <c r="G1378" s="3">
        <f t="shared" si="255"/>
        <v>207.85406812426638</v>
      </c>
      <c r="H1378" s="7">
        <f t="shared" si="256"/>
        <v>0.39849999999999053</v>
      </c>
      <c r="I1378" s="7">
        <f t="shared" si="257"/>
        <v>0.59499999999998998</v>
      </c>
      <c r="J1378" s="7">
        <f t="shared" si="258"/>
        <v>0.35199999999999676</v>
      </c>
      <c r="K1378" s="8">
        <f t="shared" si="259"/>
        <v>-0.19649999999999945</v>
      </c>
      <c r="L1378" s="8">
        <f t="shared" si="260"/>
        <v>110.36594998183699</v>
      </c>
      <c r="M1378" s="17">
        <f t="shared" si="261"/>
        <v>-1.9649999999999945E-3</v>
      </c>
      <c r="N1378" s="8">
        <f t="shared" si="262"/>
        <v>1.7029372496879336</v>
      </c>
      <c r="O1378" s="8">
        <f t="shared" si="263"/>
        <v>2.0660798539897582</v>
      </c>
      <c r="P1378" s="8">
        <f t="shared" si="264"/>
        <v>-0.17576407010627804</v>
      </c>
      <c r="Q1378" s="8"/>
    </row>
    <row r="1379" spans="1:17" x14ac:dyDescent="0.2">
      <c r="A1379" s="1" t="s">
        <v>1377</v>
      </c>
      <c r="B1379" s="7">
        <v>136.04141284865793</v>
      </c>
      <c r="C1379" s="7">
        <v>24.144294058582162</v>
      </c>
      <c r="D1379" s="2">
        <v>108.29887583005231</v>
      </c>
      <c r="E1379" s="3">
        <f t="shared" si="254"/>
        <v>236.04141284865793</v>
      </c>
      <c r="F1379" s="3">
        <f t="shared" si="253"/>
        <v>124.14429405858216</v>
      </c>
      <c r="G1379" s="3">
        <f t="shared" si="255"/>
        <v>208.29887583005231</v>
      </c>
      <c r="H1379" s="7">
        <f t="shared" si="256"/>
        <v>0.96069999999999212</v>
      </c>
      <c r="I1379" s="7">
        <f t="shared" si="257"/>
        <v>0.57920000000000194</v>
      </c>
      <c r="J1379" s="7">
        <f t="shared" si="258"/>
        <v>0.21400000000000308</v>
      </c>
      <c r="K1379" s="8">
        <f t="shared" si="259"/>
        <v>0.38149999999999018</v>
      </c>
      <c r="L1379" s="8">
        <f t="shared" si="260"/>
        <v>111.89711879007575</v>
      </c>
      <c r="M1379" s="17">
        <f t="shared" si="261"/>
        <v>3.8149999999999018E-3</v>
      </c>
      <c r="N1379" s="8">
        <f t="shared" si="262"/>
        <v>1.7094339552954929</v>
      </c>
      <c r="O1379" s="8">
        <f t="shared" si="263"/>
        <v>2.0660798539897582</v>
      </c>
      <c r="P1379" s="8">
        <f t="shared" si="264"/>
        <v>-0.17261961003373361</v>
      </c>
      <c r="Q1379" s="8"/>
    </row>
    <row r="1380" spans="1:17" x14ac:dyDescent="0.2">
      <c r="A1380" s="1" t="s">
        <v>1378</v>
      </c>
      <c r="B1380" s="7">
        <v>137.96798286032868</v>
      </c>
      <c r="C1380" s="7">
        <v>24.645340429402594</v>
      </c>
      <c r="D1380" s="2">
        <v>108.78733669387378</v>
      </c>
      <c r="E1380" s="3">
        <f t="shared" si="254"/>
        <v>237.96798286032868</v>
      </c>
      <c r="F1380" s="3">
        <f t="shared" si="253"/>
        <v>124.64534042940259</v>
      </c>
      <c r="G1380" s="3">
        <f t="shared" si="255"/>
        <v>208.78733669387378</v>
      </c>
      <c r="H1380" s="7">
        <f t="shared" si="256"/>
        <v>0.81620000000000026</v>
      </c>
      <c r="I1380" s="7">
        <f t="shared" si="257"/>
        <v>0.40359999999999285</v>
      </c>
      <c r="J1380" s="7">
        <f t="shared" si="258"/>
        <v>0.23450000000000415</v>
      </c>
      <c r="K1380" s="8">
        <f t="shared" si="259"/>
        <v>0.41260000000000741</v>
      </c>
      <c r="L1380" s="8">
        <f t="shared" si="260"/>
        <v>113.32264243092609</v>
      </c>
      <c r="M1380" s="17">
        <f t="shared" si="261"/>
        <v>4.1260000000000741E-3</v>
      </c>
      <c r="N1380" s="8">
        <f t="shared" si="262"/>
        <v>1.7164870797950422</v>
      </c>
      <c r="O1380" s="8">
        <f t="shared" si="263"/>
        <v>2.0660798539897582</v>
      </c>
      <c r="P1380" s="8">
        <f t="shared" si="264"/>
        <v>-0.1692058385447327</v>
      </c>
      <c r="Q1380" s="8"/>
    </row>
    <row r="1381" spans="1:17" x14ac:dyDescent="0.2">
      <c r="A1381" s="1" t="s">
        <v>1379</v>
      </c>
      <c r="B1381" s="7">
        <v>139.63494858026527</v>
      </c>
      <c r="C1381" s="7">
        <v>24.630258343210627</v>
      </c>
      <c r="D1381" s="2">
        <v>108.66331701587762</v>
      </c>
      <c r="E1381" s="3">
        <f t="shared" si="254"/>
        <v>239.63494858026527</v>
      </c>
      <c r="F1381" s="3">
        <f t="shared" si="253"/>
        <v>124.63025834321063</v>
      </c>
      <c r="G1381" s="3">
        <f t="shared" si="255"/>
        <v>208.66331701587762</v>
      </c>
      <c r="H1381" s="7">
        <f t="shared" si="256"/>
        <v>0.7004999999999928</v>
      </c>
      <c r="I1381" s="7">
        <f t="shared" si="257"/>
        <v>-1.2100000000003774E-2</v>
      </c>
      <c r="J1381" s="7">
        <f t="shared" si="258"/>
        <v>-5.9399999999998343E-2</v>
      </c>
      <c r="K1381" s="8">
        <f t="shared" si="259"/>
        <v>0.71259999999999657</v>
      </c>
      <c r="L1381" s="8">
        <f t="shared" si="260"/>
        <v>115.00469023705465</v>
      </c>
      <c r="M1381" s="17">
        <f t="shared" si="261"/>
        <v>7.1259999999999657E-3</v>
      </c>
      <c r="N1381" s="8">
        <f t="shared" si="262"/>
        <v>1.7287187667256616</v>
      </c>
      <c r="O1381" s="8">
        <f t="shared" si="263"/>
        <v>2.0660798539897582</v>
      </c>
      <c r="P1381" s="8">
        <f t="shared" si="264"/>
        <v>-0.16328559935020259</v>
      </c>
      <c r="Q1381" s="8"/>
    </row>
    <row r="1382" spans="1:17" x14ac:dyDescent="0.2">
      <c r="A1382" s="1" t="s">
        <v>1380</v>
      </c>
      <c r="B1382" s="7">
        <v>140.01788522809653</v>
      </c>
      <c r="C1382" s="7">
        <v>23.900298920094443</v>
      </c>
      <c r="D1382" s="2">
        <v>108.38621213088055</v>
      </c>
      <c r="E1382" s="3">
        <f t="shared" si="254"/>
        <v>240.01788522809653</v>
      </c>
      <c r="F1382" s="3">
        <f t="shared" si="253"/>
        <v>123.90029892009444</v>
      </c>
      <c r="G1382" s="3">
        <f t="shared" si="255"/>
        <v>208.38621213088055</v>
      </c>
      <c r="H1382" s="7">
        <f t="shared" si="256"/>
        <v>0.15979999999999883</v>
      </c>
      <c r="I1382" s="7">
        <f t="shared" si="257"/>
        <v>-0.58570000000000011</v>
      </c>
      <c r="J1382" s="7">
        <f t="shared" si="258"/>
        <v>-0.13279999999998848</v>
      </c>
      <c r="K1382" s="8">
        <f t="shared" si="259"/>
        <v>0.74549999999999894</v>
      </c>
      <c r="L1382" s="8">
        <f t="shared" si="260"/>
        <v>116.11758630800209</v>
      </c>
      <c r="M1382" s="17">
        <f t="shared" si="261"/>
        <v>7.4549999999999894E-3</v>
      </c>
      <c r="N1382" s="8">
        <f t="shared" si="262"/>
        <v>1.7416063651316014</v>
      </c>
      <c r="O1382" s="8">
        <f t="shared" si="263"/>
        <v>2.0660798539897582</v>
      </c>
      <c r="P1382" s="8">
        <f t="shared" si="264"/>
        <v>-0.15704789349335835</v>
      </c>
      <c r="Q1382" s="8"/>
    </row>
    <row r="1383" spans="1:17" x14ac:dyDescent="0.2">
      <c r="A1383" s="1" t="s">
        <v>1381</v>
      </c>
      <c r="B1383" s="7">
        <v>142.02587485591482</v>
      </c>
      <c r="C1383" s="7">
        <v>24.654480039621049</v>
      </c>
      <c r="D1383" s="2">
        <v>109.64028035548421</v>
      </c>
      <c r="E1383" s="3">
        <f t="shared" si="254"/>
        <v>242.02587485591482</v>
      </c>
      <c r="F1383" s="3">
        <f t="shared" si="253"/>
        <v>124.65448003962105</v>
      </c>
      <c r="G1383" s="3">
        <f t="shared" si="255"/>
        <v>209.64028035548421</v>
      </c>
      <c r="H1383" s="7">
        <f t="shared" si="256"/>
        <v>0.83660000000000956</v>
      </c>
      <c r="I1383" s="7">
        <f t="shared" si="257"/>
        <v>0.60869999999999536</v>
      </c>
      <c r="J1383" s="7">
        <f t="shared" si="258"/>
        <v>0.60180000000000788</v>
      </c>
      <c r="K1383" s="8">
        <f t="shared" si="259"/>
        <v>0.2279000000000142</v>
      </c>
      <c r="L1383" s="8">
        <f t="shared" si="260"/>
        <v>117.37139481629377</v>
      </c>
      <c r="M1383" s="17">
        <f t="shared" si="261"/>
        <v>2.279000000000142E-3</v>
      </c>
      <c r="N1383" s="8">
        <f t="shared" si="262"/>
        <v>1.7455754860377366</v>
      </c>
      <c r="O1383" s="8">
        <f t="shared" si="263"/>
        <v>2.0660798539897582</v>
      </c>
      <c r="P1383" s="8">
        <f t="shared" si="264"/>
        <v>-0.15512680564262948</v>
      </c>
      <c r="Q1383" s="8"/>
    </row>
    <row r="1384" spans="1:17" x14ac:dyDescent="0.2">
      <c r="A1384" s="1" t="s">
        <v>1382</v>
      </c>
      <c r="B1384" s="7">
        <v>142.29549168050431</v>
      </c>
      <c r="C1384" s="7">
        <v>25.186256051470082</v>
      </c>
      <c r="D1384" s="2">
        <v>111.29539036889076</v>
      </c>
      <c r="E1384" s="3">
        <f t="shared" si="254"/>
        <v>242.29549168050431</v>
      </c>
      <c r="F1384" s="3">
        <f t="shared" si="253"/>
        <v>125.18625605147008</v>
      </c>
      <c r="G1384" s="3">
        <f t="shared" si="255"/>
        <v>211.29539036889076</v>
      </c>
      <c r="H1384" s="7">
        <f t="shared" si="256"/>
        <v>0.11140000000000594</v>
      </c>
      <c r="I1384" s="7">
        <f t="shared" si="257"/>
        <v>0.4266000000000103</v>
      </c>
      <c r="J1384" s="7">
        <f t="shared" si="258"/>
        <v>0.78949999999999854</v>
      </c>
      <c r="K1384" s="8">
        <f t="shared" si="259"/>
        <v>-0.31520000000000437</v>
      </c>
      <c r="L1384" s="8">
        <f t="shared" si="260"/>
        <v>117.10923562903423</v>
      </c>
      <c r="M1384" s="17">
        <f t="shared" si="261"/>
        <v>-3.1520000000000437E-3</v>
      </c>
      <c r="N1384" s="8">
        <f t="shared" si="262"/>
        <v>1.7400734321057456</v>
      </c>
      <c r="O1384" s="8">
        <f t="shared" si="263"/>
        <v>2.0660798539897582</v>
      </c>
      <c r="P1384" s="8">
        <f t="shared" si="264"/>
        <v>-0.15778984595124401</v>
      </c>
      <c r="Q1384" s="8"/>
    </row>
    <row r="1385" spans="1:17" x14ac:dyDescent="0.2">
      <c r="A1385" s="1" t="s">
        <v>1383</v>
      </c>
      <c r="B1385" s="7">
        <v>141.70937888612917</v>
      </c>
      <c r="C1385" s="7">
        <v>25.808807302814031</v>
      </c>
      <c r="D1385" s="2">
        <v>111.39744604243893</v>
      </c>
      <c r="E1385" s="3">
        <f t="shared" si="254"/>
        <v>241.70937888612917</v>
      </c>
      <c r="F1385" s="3">
        <f t="shared" si="253"/>
        <v>125.80880730281403</v>
      </c>
      <c r="G1385" s="3">
        <f t="shared" si="255"/>
        <v>211.39744604243893</v>
      </c>
      <c r="H1385" s="7">
        <f t="shared" si="256"/>
        <v>-0.2418999999999949</v>
      </c>
      <c r="I1385" s="7">
        <f t="shared" si="257"/>
        <v>0.49729999999998942</v>
      </c>
      <c r="J1385" s="7">
        <f t="shared" si="258"/>
        <v>4.830000000000112E-2</v>
      </c>
      <c r="K1385" s="8">
        <f t="shared" si="259"/>
        <v>-0.73919999999998431</v>
      </c>
      <c r="L1385" s="8">
        <f t="shared" si="260"/>
        <v>115.90057158331516</v>
      </c>
      <c r="M1385" s="17">
        <f t="shared" si="261"/>
        <v>-7.3919999999998431E-3</v>
      </c>
      <c r="N1385" s="8">
        <f t="shared" si="262"/>
        <v>1.7272108092956202</v>
      </c>
      <c r="O1385" s="8">
        <f t="shared" si="263"/>
        <v>2.0660798539897582</v>
      </c>
      <c r="P1385" s="8">
        <f t="shared" si="264"/>
        <v>-0.16401546340997231</v>
      </c>
      <c r="Q1385" s="8"/>
    </row>
    <row r="1386" spans="1:17" x14ac:dyDescent="0.2">
      <c r="A1386" s="1" t="s">
        <v>1384</v>
      </c>
      <c r="B1386" s="7">
        <v>142.2348550758276</v>
      </c>
      <c r="C1386" s="7">
        <v>26.499371846099194</v>
      </c>
      <c r="D1386" s="2">
        <v>112.5349756995933</v>
      </c>
      <c r="E1386" s="3">
        <f t="shared" si="254"/>
        <v>242.2348550758276</v>
      </c>
      <c r="F1386" s="3">
        <f t="shared" si="253"/>
        <v>126.49937184609919</v>
      </c>
      <c r="G1386" s="3">
        <f t="shared" si="255"/>
        <v>212.5349756995933</v>
      </c>
      <c r="H1386" s="7">
        <f t="shared" si="256"/>
        <v>0.21739999999998982</v>
      </c>
      <c r="I1386" s="7">
        <f t="shared" si="257"/>
        <v>0.54890000000000772</v>
      </c>
      <c r="J1386" s="7">
        <f t="shared" si="258"/>
        <v>0.53810000000000802</v>
      </c>
      <c r="K1386" s="8">
        <f t="shared" si="259"/>
        <v>-0.33150000000001789</v>
      </c>
      <c r="L1386" s="8">
        <f t="shared" si="260"/>
        <v>115.7354832297284</v>
      </c>
      <c r="M1386" s="17">
        <f t="shared" si="261"/>
        <v>-3.3150000000001789E-3</v>
      </c>
      <c r="N1386" s="8">
        <f t="shared" si="262"/>
        <v>1.7214851054628049</v>
      </c>
      <c r="O1386" s="8">
        <f t="shared" si="263"/>
        <v>2.0660798539897582</v>
      </c>
      <c r="P1386" s="8">
        <f t="shared" si="264"/>
        <v>-0.16678675214876837</v>
      </c>
      <c r="Q1386" s="8"/>
    </row>
    <row r="1387" spans="1:17" x14ac:dyDescent="0.2">
      <c r="A1387" s="1" t="s">
        <v>1385</v>
      </c>
      <c r="B1387" s="7">
        <v>141.79955904125632</v>
      </c>
      <c r="C1387" s="7">
        <v>25.177959407794845</v>
      </c>
      <c r="D1387" s="2">
        <v>111.67463411796135</v>
      </c>
      <c r="E1387" s="3">
        <f t="shared" si="254"/>
        <v>241.79955904125632</v>
      </c>
      <c r="F1387" s="3">
        <f t="shared" si="253"/>
        <v>125.17795940779484</v>
      </c>
      <c r="G1387" s="3">
        <f t="shared" si="255"/>
        <v>211.67463411796135</v>
      </c>
      <c r="H1387" s="7">
        <f t="shared" si="256"/>
        <v>-0.17970000000000486</v>
      </c>
      <c r="I1387" s="7">
        <f t="shared" si="257"/>
        <v>-1.0445999999999955</v>
      </c>
      <c r="J1387" s="7">
        <f t="shared" si="258"/>
        <v>-0.40480000000000516</v>
      </c>
      <c r="K1387" s="8">
        <f t="shared" si="259"/>
        <v>0.86489999999999068</v>
      </c>
      <c r="L1387" s="8">
        <f t="shared" si="260"/>
        <v>116.62159963346149</v>
      </c>
      <c r="M1387" s="17">
        <f t="shared" si="261"/>
        <v>8.6489999999999068E-3</v>
      </c>
      <c r="N1387" s="8">
        <f t="shared" si="262"/>
        <v>1.7363742301399525</v>
      </c>
      <c r="O1387" s="8">
        <f t="shared" si="263"/>
        <v>2.0660798539897582</v>
      </c>
      <c r="P1387" s="8">
        <f t="shared" si="264"/>
        <v>-0.15958029076810321</v>
      </c>
      <c r="Q1387" s="8"/>
    </row>
    <row r="1388" spans="1:17" x14ac:dyDescent="0.2">
      <c r="A1388" s="1" t="s">
        <v>1386</v>
      </c>
      <c r="B1388" s="7">
        <v>143.2991999064302</v>
      </c>
      <c r="C1388" s="7">
        <v>25.160184137558943</v>
      </c>
      <c r="D1388" s="2">
        <v>111.68204273015547</v>
      </c>
      <c r="E1388" s="3">
        <f t="shared" si="254"/>
        <v>243.2991999064302</v>
      </c>
      <c r="F1388" s="3">
        <f t="shared" si="253"/>
        <v>125.16018413755894</v>
      </c>
      <c r="G1388" s="3">
        <f t="shared" si="255"/>
        <v>211.68204273015547</v>
      </c>
      <c r="H1388" s="7">
        <f t="shared" si="256"/>
        <v>0.62020000000000408</v>
      </c>
      <c r="I1388" s="7">
        <f t="shared" si="257"/>
        <v>-1.4199999999997548E-2</v>
      </c>
      <c r="J1388" s="7">
        <f t="shared" si="258"/>
        <v>3.5000000000007248E-3</v>
      </c>
      <c r="K1388" s="8">
        <f t="shared" si="259"/>
        <v>0.63440000000000163</v>
      </c>
      <c r="L1388" s="8">
        <f t="shared" si="260"/>
        <v>118.13901576887127</v>
      </c>
      <c r="M1388" s="17">
        <f t="shared" si="261"/>
        <v>6.3440000000000163E-3</v>
      </c>
      <c r="N1388" s="8">
        <f t="shared" si="262"/>
        <v>1.7473897882559601</v>
      </c>
      <c r="O1388" s="8">
        <f t="shared" si="263"/>
        <v>2.0660798539897582</v>
      </c>
      <c r="P1388" s="8">
        <f t="shared" si="264"/>
        <v>-0.15424866813273608</v>
      </c>
      <c r="Q1388" s="8"/>
    </row>
    <row r="1389" spans="1:17" x14ac:dyDescent="0.2">
      <c r="A1389" s="1" t="s">
        <v>1387</v>
      </c>
      <c r="B1389" s="7">
        <v>143.01648623613895</v>
      </c>
      <c r="C1389" s="7">
        <v>24.432377666799042</v>
      </c>
      <c r="D1389" s="2">
        <v>111.31752625257414</v>
      </c>
      <c r="E1389" s="3">
        <f t="shared" si="254"/>
        <v>243.01648623613895</v>
      </c>
      <c r="F1389" s="3">
        <f t="shared" si="253"/>
        <v>124.43237766679904</v>
      </c>
      <c r="G1389" s="3">
        <f t="shared" si="255"/>
        <v>211.31752625257414</v>
      </c>
      <c r="H1389" s="7">
        <f t="shared" si="256"/>
        <v>-0.11619999999999964</v>
      </c>
      <c r="I1389" s="7">
        <f t="shared" si="257"/>
        <v>-0.58150000000000146</v>
      </c>
      <c r="J1389" s="7">
        <f t="shared" si="258"/>
        <v>-0.17220000000000013</v>
      </c>
      <c r="K1389" s="8">
        <f t="shared" si="259"/>
        <v>0.46530000000000182</v>
      </c>
      <c r="L1389" s="8">
        <f t="shared" si="260"/>
        <v>118.58410856933989</v>
      </c>
      <c r="M1389" s="17">
        <f t="shared" si="261"/>
        <v>4.6530000000000182E-3</v>
      </c>
      <c r="N1389" s="8">
        <f t="shared" si="262"/>
        <v>1.755520392940715</v>
      </c>
      <c r="O1389" s="8">
        <f t="shared" si="263"/>
        <v>2.0660798539897582</v>
      </c>
      <c r="P1389" s="8">
        <f t="shared" si="264"/>
        <v>-0.15031338718555776</v>
      </c>
      <c r="Q1389" s="8"/>
    </row>
    <row r="1390" spans="1:17" x14ac:dyDescent="0.2">
      <c r="A1390" s="1" t="s">
        <v>1388</v>
      </c>
      <c r="B1390" s="7">
        <v>139.39335344284436</v>
      </c>
      <c r="C1390" s="7">
        <v>24.732881858864374</v>
      </c>
      <c r="D1390" s="2">
        <v>110.74887078942845</v>
      </c>
      <c r="E1390" s="3">
        <f t="shared" si="254"/>
        <v>239.39335344284436</v>
      </c>
      <c r="F1390" s="3">
        <f t="shared" si="253"/>
        <v>124.73288185886437</v>
      </c>
      <c r="G1390" s="3">
        <f t="shared" si="255"/>
        <v>210.74887078942845</v>
      </c>
      <c r="H1390" s="7">
        <f t="shared" si="256"/>
        <v>-1.490899999999995</v>
      </c>
      <c r="I1390" s="7">
        <f t="shared" si="257"/>
        <v>0.2415000000000056</v>
      </c>
      <c r="J1390" s="7">
        <f t="shared" si="258"/>
        <v>-0.269100000000011</v>
      </c>
      <c r="K1390" s="8">
        <f t="shared" si="259"/>
        <v>-1.7324000000000006</v>
      </c>
      <c r="L1390" s="8">
        <f t="shared" si="260"/>
        <v>114.66047158397998</v>
      </c>
      <c r="M1390" s="17">
        <f t="shared" si="261"/>
        <v>-1.7324000000000006E-2</v>
      </c>
      <c r="N1390" s="8">
        <f t="shared" si="262"/>
        <v>1.7251077576534102</v>
      </c>
      <c r="O1390" s="8">
        <f t="shared" si="263"/>
        <v>2.0660798539897582</v>
      </c>
      <c r="P1390" s="8">
        <f t="shared" si="264"/>
        <v>-0.16503335806595509</v>
      </c>
      <c r="Q1390" s="8"/>
    </row>
    <row r="1391" spans="1:17" x14ac:dyDescent="0.2">
      <c r="A1391" s="1" t="s">
        <v>1389</v>
      </c>
      <c r="B1391" s="7">
        <v>138.5370434175793</v>
      </c>
      <c r="C1391" s="7">
        <v>22.319924259304656</v>
      </c>
      <c r="D1391" s="2">
        <v>110.11451668835227</v>
      </c>
      <c r="E1391" s="3">
        <f t="shared" si="254"/>
        <v>238.5370434175793</v>
      </c>
      <c r="F1391" s="3">
        <f t="shared" si="253"/>
        <v>122.31992425930466</v>
      </c>
      <c r="G1391" s="3">
        <f t="shared" si="255"/>
        <v>210.11451668835227</v>
      </c>
      <c r="H1391" s="7">
        <f t="shared" si="256"/>
        <v>-0.35770000000000524</v>
      </c>
      <c r="I1391" s="7">
        <f t="shared" si="257"/>
        <v>-1.9344999999999946</v>
      </c>
      <c r="J1391" s="7">
        <f t="shared" si="258"/>
        <v>-0.30100000000000682</v>
      </c>
      <c r="K1391" s="8">
        <f t="shared" si="259"/>
        <v>1.5767999999999893</v>
      </c>
      <c r="L1391" s="8">
        <f t="shared" si="260"/>
        <v>116.21711915827464</v>
      </c>
      <c r="M1391" s="17">
        <f t="shared" si="261"/>
        <v>1.5767999999999893E-2</v>
      </c>
      <c r="N1391" s="8">
        <f t="shared" si="262"/>
        <v>1.7523092567760892</v>
      </c>
      <c r="O1391" s="8">
        <f t="shared" si="263"/>
        <v>2.0660798539897582</v>
      </c>
      <c r="P1391" s="8">
        <f t="shared" si="264"/>
        <v>-0.15186760405593913</v>
      </c>
      <c r="Q1391" s="8"/>
    </row>
    <row r="1392" spans="1:17" x14ac:dyDescent="0.2">
      <c r="A1392" s="1" t="s">
        <v>1390</v>
      </c>
      <c r="B1392" s="7">
        <v>139.08567861743973</v>
      </c>
      <c r="C1392" s="7">
        <v>22.35698719635522</v>
      </c>
      <c r="D1392" s="2">
        <v>109.70626418242679</v>
      </c>
      <c r="E1392" s="3">
        <f t="shared" si="254"/>
        <v>239.08567861743973</v>
      </c>
      <c r="F1392" s="3">
        <f t="shared" si="253"/>
        <v>122.35698719635522</v>
      </c>
      <c r="G1392" s="3">
        <f t="shared" si="255"/>
        <v>209.70626418242679</v>
      </c>
      <c r="H1392" s="7">
        <f t="shared" si="256"/>
        <v>0.22999999999999687</v>
      </c>
      <c r="I1392" s="7">
        <f t="shared" si="257"/>
        <v>3.029999999999422E-2</v>
      </c>
      <c r="J1392" s="7">
        <f t="shared" si="258"/>
        <v>-0.1943000000000028</v>
      </c>
      <c r="K1392" s="8">
        <f t="shared" si="259"/>
        <v>0.19970000000000265</v>
      </c>
      <c r="L1392" s="8">
        <f t="shared" si="260"/>
        <v>116.72869142108451</v>
      </c>
      <c r="M1392" s="17">
        <f t="shared" si="261"/>
        <v>1.9970000000000265E-3</v>
      </c>
      <c r="N1392" s="8">
        <f t="shared" si="262"/>
        <v>1.7558086183618711</v>
      </c>
      <c r="O1392" s="8">
        <f t="shared" si="263"/>
        <v>2.0660798539897582</v>
      </c>
      <c r="P1392" s="8">
        <f t="shared" si="264"/>
        <v>-0.15017388366123874</v>
      </c>
      <c r="Q1392" s="8"/>
    </row>
    <row r="1393" spans="1:17" x14ac:dyDescent="0.2">
      <c r="A1393" s="1" t="s">
        <v>1391</v>
      </c>
      <c r="B1393" s="7">
        <v>140.0943810955267</v>
      </c>
      <c r="C1393" s="7">
        <v>22.510667572273832</v>
      </c>
      <c r="D1393" s="2">
        <v>110.07094337584002</v>
      </c>
      <c r="E1393" s="3">
        <f t="shared" si="254"/>
        <v>240.0943810955267</v>
      </c>
      <c r="F1393" s="3">
        <f t="shared" si="253"/>
        <v>122.51066757227383</v>
      </c>
      <c r="G1393" s="3">
        <f t="shared" si="255"/>
        <v>210.07094337584002</v>
      </c>
      <c r="H1393" s="7">
        <f t="shared" si="256"/>
        <v>0.42189999999999728</v>
      </c>
      <c r="I1393" s="7">
        <f t="shared" si="257"/>
        <v>0.12559999999999238</v>
      </c>
      <c r="J1393" s="7">
        <f t="shared" si="258"/>
        <v>0.1738999999999935</v>
      </c>
      <c r="K1393" s="8">
        <f t="shared" si="259"/>
        <v>0.29630000000000489</v>
      </c>
      <c r="L1393" s="8">
        <f t="shared" si="260"/>
        <v>117.58371352325287</v>
      </c>
      <c r="M1393" s="17">
        <f t="shared" si="261"/>
        <v>2.9630000000000489E-3</v>
      </c>
      <c r="N1393" s="8">
        <f t="shared" si="262"/>
        <v>1.7610110792980773</v>
      </c>
      <c r="O1393" s="8">
        <f t="shared" si="263"/>
        <v>2.0660798539897582</v>
      </c>
      <c r="P1393" s="8">
        <f t="shared" si="264"/>
        <v>-0.14765584887852701</v>
      </c>
      <c r="Q1393" s="8"/>
    </row>
    <row r="1394" spans="1:17" x14ac:dyDescent="0.2">
      <c r="A1394" s="1" t="s">
        <v>1392</v>
      </c>
      <c r="B1394" s="7">
        <v>141.38536858267733</v>
      </c>
      <c r="C1394" s="7">
        <v>21.904974831796522</v>
      </c>
      <c r="D1394" s="2">
        <v>110.76354727615018</v>
      </c>
      <c r="E1394" s="3">
        <f t="shared" si="254"/>
        <v>241.38536858267733</v>
      </c>
      <c r="F1394" s="3">
        <f t="shared" si="253"/>
        <v>121.90497483179652</v>
      </c>
      <c r="G1394" s="3">
        <f t="shared" si="255"/>
        <v>210.76354727615018</v>
      </c>
      <c r="H1394" s="7">
        <f t="shared" si="256"/>
        <v>0.53769999999999651</v>
      </c>
      <c r="I1394" s="7">
        <f t="shared" si="257"/>
        <v>-0.49439999999999484</v>
      </c>
      <c r="J1394" s="7">
        <f t="shared" si="258"/>
        <v>0.32970000000001054</v>
      </c>
      <c r="K1394" s="8">
        <f t="shared" si="259"/>
        <v>1.0320999999999914</v>
      </c>
      <c r="L1394" s="8">
        <f t="shared" si="260"/>
        <v>119.48039375088079</v>
      </c>
      <c r="M1394" s="17">
        <f t="shared" si="261"/>
        <v>1.0320999999999914E-2</v>
      </c>
      <c r="N1394" s="8">
        <f t="shared" si="262"/>
        <v>1.7791864746475123</v>
      </c>
      <c r="O1394" s="8">
        <f t="shared" si="263"/>
        <v>2.0660798539897582</v>
      </c>
      <c r="P1394" s="8">
        <f t="shared" si="264"/>
        <v>-0.13885880489480251</v>
      </c>
      <c r="Q1394" s="8"/>
    </row>
    <row r="1395" spans="1:17" x14ac:dyDescent="0.2">
      <c r="A1395" s="1" t="s">
        <v>1393</v>
      </c>
      <c r="B1395" s="7">
        <v>140.90646001140931</v>
      </c>
      <c r="C1395" s="7">
        <v>21.088821025297648</v>
      </c>
      <c r="D1395" s="2">
        <v>110.81455205459102</v>
      </c>
      <c r="E1395" s="3">
        <f t="shared" si="254"/>
        <v>240.90646001140931</v>
      </c>
      <c r="F1395" s="3">
        <f t="shared" si="253"/>
        <v>121.08882102529765</v>
      </c>
      <c r="G1395" s="3">
        <f t="shared" si="255"/>
        <v>210.81455205459102</v>
      </c>
      <c r="H1395" s="7">
        <f t="shared" si="256"/>
        <v>-0.19839999999999858</v>
      </c>
      <c r="I1395" s="7">
        <f t="shared" si="257"/>
        <v>-0.66950000000000065</v>
      </c>
      <c r="J1395" s="7">
        <f t="shared" si="258"/>
        <v>2.4200000000007549E-2</v>
      </c>
      <c r="K1395" s="8">
        <f t="shared" si="259"/>
        <v>0.47110000000000207</v>
      </c>
      <c r="L1395" s="8">
        <f t="shared" si="260"/>
        <v>119.81763898611166</v>
      </c>
      <c r="M1395" s="17">
        <f t="shared" si="261"/>
        <v>4.7110000000000207E-3</v>
      </c>
      <c r="N1395" s="8">
        <f t="shared" si="262"/>
        <v>1.7875682221295766</v>
      </c>
      <c r="O1395" s="8">
        <f t="shared" si="263"/>
        <v>2.0660798539897582</v>
      </c>
      <c r="P1395" s="8">
        <f t="shared" si="264"/>
        <v>-0.13480196872466199</v>
      </c>
      <c r="Q1395" s="8"/>
    </row>
    <row r="1396" spans="1:17" x14ac:dyDescent="0.2">
      <c r="A1396" s="1" t="s">
        <v>1394</v>
      </c>
      <c r="B1396" s="7">
        <v>140.87779214266794</v>
      </c>
      <c r="C1396" s="7">
        <v>21.166075693111779</v>
      </c>
      <c r="D1396" s="2">
        <v>112.06152012999391</v>
      </c>
      <c r="E1396" s="3">
        <f t="shared" si="254"/>
        <v>240.87779214266794</v>
      </c>
      <c r="F1396" s="3">
        <f t="shared" si="253"/>
        <v>121.16607569311178</v>
      </c>
      <c r="G1396" s="3">
        <f t="shared" si="255"/>
        <v>212.06152012999391</v>
      </c>
      <c r="H1396" s="7">
        <f t="shared" si="256"/>
        <v>-1.1899999999998023E-2</v>
      </c>
      <c r="I1396" s="7">
        <f t="shared" si="257"/>
        <v>6.3799999999991641E-2</v>
      </c>
      <c r="J1396" s="7">
        <f t="shared" si="258"/>
        <v>0.59149999999998926</v>
      </c>
      <c r="K1396" s="8">
        <f t="shared" si="259"/>
        <v>-7.5699999999989664E-2</v>
      </c>
      <c r="L1396" s="8">
        <f t="shared" si="260"/>
        <v>119.71171644955616</v>
      </c>
      <c r="M1396" s="17">
        <f t="shared" si="261"/>
        <v>-7.5699999999989664E-4</v>
      </c>
      <c r="N1396" s="8">
        <f t="shared" si="262"/>
        <v>1.7862150329854247</v>
      </c>
      <c r="O1396" s="8">
        <f t="shared" si="263"/>
        <v>2.0660798539897582</v>
      </c>
      <c r="P1396" s="8">
        <f t="shared" si="264"/>
        <v>-0.13545692363433737</v>
      </c>
      <c r="Q1396" s="8"/>
    </row>
    <row r="1397" spans="1:17" x14ac:dyDescent="0.2">
      <c r="A1397" s="1" t="s">
        <v>1395</v>
      </c>
      <c r="B1397" s="7">
        <v>141.53273885950384</v>
      </c>
      <c r="C1397" s="7">
        <v>22.449830265080294</v>
      </c>
      <c r="D1397" s="2">
        <v>112.09799471145629</v>
      </c>
      <c r="E1397" s="3">
        <f t="shared" si="254"/>
        <v>241.53273885950384</v>
      </c>
      <c r="F1397" s="3">
        <f t="shared" si="253"/>
        <v>122.44983026508029</v>
      </c>
      <c r="G1397" s="3">
        <f t="shared" si="255"/>
        <v>212.09799471145629</v>
      </c>
      <c r="H1397" s="7">
        <f t="shared" si="256"/>
        <v>0.27189999999999159</v>
      </c>
      <c r="I1397" s="7">
        <f t="shared" si="257"/>
        <v>1.059499999999991</v>
      </c>
      <c r="J1397" s="7">
        <f t="shared" si="258"/>
        <v>1.7200000000006099E-2</v>
      </c>
      <c r="K1397" s="8">
        <f t="shared" si="259"/>
        <v>-0.78759999999999941</v>
      </c>
      <c r="L1397" s="8">
        <f t="shared" si="260"/>
        <v>119.08290859442354</v>
      </c>
      <c r="M1397" s="17">
        <f t="shared" si="261"/>
        <v>-7.8759999999999941E-3</v>
      </c>
      <c r="N1397" s="8">
        <f t="shared" si="262"/>
        <v>1.7721468033856316</v>
      </c>
      <c r="O1397" s="8">
        <f t="shared" si="263"/>
        <v>2.0660798539897582</v>
      </c>
      <c r="P1397" s="8">
        <f t="shared" si="264"/>
        <v>-0.14226606490379323</v>
      </c>
      <c r="Q1397" s="8"/>
    </row>
    <row r="1398" spans="1:17" x14ac:dyDescent="0.2">
      <c r="A1398" s="1" t="s">
        <v>1396</v>
      </c>
      <c r="B1398" s="7">
        <v>138.44160286757992</v>
      </c>
      <c r="C1398" s="7">
        <v>21.331863314760113</v>
      </c>
      <c r="D1398" s="2">
        <v>110.97514792745383</v>
      </c>
      <c r="E1398" s="3">
        <f t="shared" si="254"/>
        <v>238.44160286757992</v>
      </c>
      <c r="F1398" s="3">
        <f t="shared" si="253"/>
        <v>121.33186331476011</v>
      </c>
      <c r="G1398" s="3">
        <f t="shared" si="255"/>
        <v>210.97514792745383</v>
      </c>
      <c r="H1398" s="7">
        <f t="shared" si="256"/>
        <v>-1.2797999999999976</v>
      </c>
      <c r="I1398" s="7">
        <f t="shared" si="257"/>
        <v>-0.91299999999999715</v>
      </c>
      <c r="J1398" s="7">
        <f t="shared" si="258"/>
        <v>-0.52940000000000209</v>
      </c>
      <c r="K1398" s="8">
        <f t="shared" si="259"/>
        <v>-0.36680000000000046</v>
      </c>
      <c r="L1398" s="8">
        <f t="shared" si="260"/>
        <v>117.1097395528198</v>
      </c>
      <c r="M1398" s="17">
        <f t="shared" si="261"/>
        <v>-3.6680000000000046E-3</v>
      </c>
      <c r="N1398" s="8">
        <f t="shared" si="262"/>
        <v>1.7656465689108132</v>
      </c>
      <c r="O1398" s="8">
        <f t="shared" si="263"/>
        <v>2.0660798539897582</v>
      </c>
      <c r="P1398" s="8">
        <f t="shared" si="264"/>
        <v>-0.1454122329777261</v>
      </c>
      <c r="Q1398" s="8"/>
    </row>
    <row r="1399" spans="1:17" x14ac:dyDescent="0.2">
      <c r="A1399" s="1" t="s">
        <v>1397</v>
      </c>
      <c r="B1399" s="7">
        <v>143.75098203863232</v>
      </c>
      <c r="C1399" s="7">
        <v>22.352021621510616</v>
      </c>
      <c r="D1399" s="2">
        <v>112.11989908010818</v>
      </c>
      <c r="E1399" s="3">
        <f t="shared" si="254"/>
        <v>243.75098203863232</v>
      </c>
      <c r="F1399" s="3">
        <f t="shared" si="253"/>
        <v>122.35202162151062</v>
      </c>
      <c r="G1399" s="3">
        <f t="shared" si="255"/>
        <v>212.11989908010818</v>
      </c>
      <c r="H1399" s="7">
        <f t="shared" si="256"/>
        <v>2.2267000000000037</v>
      </c>
      <c r="I1399" s="7">
        <f t="shared" si="257"/>
        <v>0.84079999999999711</v>
      </c>
      <c r="J1399" s="7">
        <f t="shared" si="258"/>
        <v>0.54259999999999309</v>
      </c>
      <c r="K1399" s="8">
        <f t="shared" si="259"/>
        <v>1.3859000000000066</v>
      </c>
      <c r="L1399" s="8">
        <f t="shared" si="260"/>
        <v>121.3989604171217</v>
      </c>
      <c r="M1399" s="17">
        <f t="shared" si="261"/>
        <v>1.3859000000000066E-2</v>
      </c>
      <c r="N1399" s="8">
        <f t="shared" si="262"/>
        <v>1.7901166647093483</v>
      </c>
      <c r="O1399" s="8">
        <f t="shared" si="263"/>
        <v>2.0660798539897582</v>
      </c>
      <c r="P1399" s="8">
        <f t="shared" si="264"/>
        <v>-0.13356850111456431</v>
      </c>
      <c r="Q1399" s="8"/>
    </row>
    <row r="1400" spans="1:17" x14ac:dyDescent="0.2">
      <c r="A1400" s="1" t="s">
        <v>1398</v>
      </c>
      <c r="B1400" s="7">
        <v>140.18003015176635</v>
      </c>
      <c r="C1400" s="7">
        <v>22.327061809099831</v>
      </c>
      <c r="D1400" s="2">
        <v>112.34601889252758</v>
      </c>
      <c r="E1400" s="3">
        <f t="shared" si="254"/>
        <v>240.18003015176635</v>
      </c>
      <c r="F1400" s="3">
        <f t="shared" si="253"/>
        <v>122.32706180909983</v>
      </c>
      <c r="G1400" s="3">
        <f t="shared" si="255"/>
        <v>212.34601889252758</v>
      </c>
      <c r="H1400" s="7">
        <f t="shared" si="256"/>
        <v>-1.4650000000000052</v>
      </c>
      <c r="I1400" s="7">
        <f t="shared" si="257"/>
        <v>-2.0399999999998197E-2</v>
      </c>
      <c r="J1400" s="7">
        <f t="shared" si="258"/>
        <v>0.10660000000000114</v>
      </c>
      <c r="K1400" s="8">
        <f t="shared" si="259"/>
        <v>-1.444600000000007</v>
      </c>
      <c r="L1400" s="8">
        <f t="shared" si="260"/>
        <v>117.85296834266651</v>
      </c>
      <c r="M1400" s="17">
        <f t="shared" si="261"/>
        <v>-1.444600000000007E-2</v>
      </c>
      <c r="N1400" s="8">
        <f t="shared" si="262"/>
        <v>1.7642566393709569</v>
      </c>
      <c r="O1400" s="8">
        <f t="shared" si="263"/>
        <v>2.0660798539897582</v>
      </c>
      <c r="P1400" s="8">
        <f t="shared" si="264"/>
        <v>-0.14608497054746339</v>
      </c>
      <c r="Q1400" s="8"/>
    </row>
    <row r="1401" spans="1:17" x14ac:dyDescent="0.2">
      <c r="A1401" s="1" t="s">
        <v>1399</v>
      </c>
      <c r="B1401" s="7">
        <v>140.95172858864396</v>
      </c>
      <c r="C1401" s="7">
        <v>23.43620127852293</v>
      </c>
      <c r="D1401" s="2">
        <v>114.06687102963261</v>
      </c>
      <c r="E1401" s="3">
        <f t="shared" si="254"/>
        <v>240.95172858864396</v>
      </c>
      <c r="F1401" s="3">
        <f t="shared" si="253"/>
        <v>123.43620127852293</v>
      </c>
      <c r="G1401" s="3">
        <f t="shared" si="255"/>
        <v>214.06687102963261</v>
      </c>
      <c r="H1401" s="7">
        <f t="shared" si="256"/>
        <v>0.32129999999999104</v>
      </c>
      <c r="I1401" s="7">
        <f t="shared" si="257"/>
        <v>0.90669999999999362</v>
      </c>
      <c r="J1401" s="7">
        <f t="shared" si="258"/>
        <v>0.81039999999998891</v>
      </c>
      <c r="K1401" s="8">
        <f t="shared" si="259"/>
        <v>-0.58540000000000258</v>
      </c>
      <c r="L1401" s="8">
        <f t="shared" si="260"/>
        <v>117.51552731012103</v>
      </c>
      <c r="M1401" s="17">
        <f t="shared" si="261"/>
        <v>-5.8540000000000258E-3</v>
      </c>
      <c r="N1401" s="8">
        <f t="shared" si="262"/>
        <v>1.7539286810040793</v>
      </c>
      <c r="O1401" s="8">
        <f t="shared" si="263"/>
        <v>2.0660798539897582</v>
      </c>
      <c r="P1401" s="8">
        <f t="shared" si="264"/>
        <v>-0.15108378912987863</v>
      </c>
      <c r="Q1401" s="8"/>
    </row>
    <row r="1402" spans="1:17" x14ac:dyDescent="0.2">
      <c r="A1402" s="1" t="s">
        <v>1400</v>
      </c>
      <c r="B1402" s="7">
        <v>140.16815356727369</v>
      </c>
      <c r="C1402" s="7">
        <v>22.959984413990384</v>
      </c>
      <c r="D1402" s="2">
        <v>113.87228424386666</v>
      </c>
      <c r="E1402" s="3">
        <f t="shared" si="254"/>
        <v>240.16815356727369</v>
      </c>
      <c r="F1402" s="3">
        <f t="shared" si="253"/>
        <v>122.95998441399038</v>
      </c>
      <c r="G1402" s="3">
        <f t="shared" si="255"/>
        <v>213.87228424386666</v>
      </c>
      <c r="H1402" s="7">
        <f t="shared" si="256"/>
        <v>-0.32520000000000326</v>
      </c>
      <c r="I1402" s="7">
        <f t="shared" si="257"/>
        <v>-0.38580000000000281</v>
      </c>
      <c r="J1402" s="7">
        <f t="shared" si="258"/>
        <v>-9.0900000000004866E-2</v>
      </c>
      <c r="K1402" s="8">
        <f t="shared" si="259"/>
        <v>6.0599999999999543E-2</v>
      </c>
      <c r="L1402" s="8">
        <f t="shared" si="260"/>
        <v>117.20816915328331</v>
      </c>
      <c r="M1402" s="17">
        <f t="shared" si="261"/>
        <v>6.0599999999999543E-4</v>
      </c>
      <c r="N1402" s="8">
        <f t="shared" si="262"/>
        <v>1.7549915617847676</v>
      </c>
      <c r="O1402" s="8">
        <f t="shared" si="263"/>
        <v>2.0660798539897582</v>
      </c>
      <c r="P1402" s="8">
        <f t="shared" si="264"/>
        <v>-0.15056934590609139</v>
      </c>
      <c r="Q1402" s="8"/>
    </row>
    <row r="1403" spans="1:17" x14ac:dyDescent="0.2">
      <c r="A1403" s="1" t="s">
        <v>1401</v>
      </c>
      <c r="B1403" s="7">
        <v>140.09802446643207</v>
      </c>
      <c r="C1403" s="7">
        <v>21.747230087715195</v>
      </c>
      <c r="D1403" s="2">
        <v>113.16180051560852</v>
      </c>
      <c r="E1403" s="3">
        <f t="shared" si="254"/>
        <v>240.09802446643207</v>
      </c>
      <c r="F1403" s="3">
        <f t="shared" si="253"/>
        <v>121.7472300877152</v>
      </c>
      <c r="G1403" s="3">
        <f t="shared" si="255"/>
        <v>213.16180051560852</v>
      </c>
      <c r="H1403" s="7">
        <f t="shared" si="256"/>
        <v>-2.9199999999995896E-2</v>
      </c>
      <c r="I1403" s="7">
        <f t="shared" si="257"/>
        <v>-0.98630000000000662</v>
      </c>
      <c r="J1403" s="7">
        <f t="shared" si="258"/>
        <v>-0.33220000000000471</v>
      </c>
      <c r="K1403" s="8">
        <f t="shared" si="259"/>
        <v>0.95710000000001072</v>
      </c>
      <c r="L1403" s="8">
        <f t="shared" si="260"/>
        <v>118.35079437871687</v>
      </c>
      <c r="M1403" s="17">
        <f t="shared" si="261"/>
        <v>9.5710000000001072E-3</v>
      </c>
      <c r="N1403" s="8">
        <f t="shared" si="262"/>
        <v>1.7717885860226099</v>
      </c>
      <c r="O1403" s="8">
        <f t="shared" si="263"/>
        <v>2.0660798539897582</v>
      </c>
      <c r="P1403" s="8">
        <f t="shared" si="264"/>
        <v>-0.14243944511575846</v>
      </c>
      <c r="Q1403" s="8"/>
    </row>
    <row r="1404" spans="1:17" x14ac:dyDescent="0.2">
      <c r="A1404" s="1" t="s">
        <v>1402</v>
      </c>
      <c r="B1404" s="7">
        <v>141.65313937090116</v>
      </c>
      <c r="C1404" s="7">
        <v>21.580314635264941</v>
      </c>
      <c r="D1404" s="2">
        <v>112.96398636473003</v>
      </c>
      <c r="E1404" s="3">
        <f t="shared" si="254"/>
        <v>241.65313937090116</v>
      </c>
      <c r="F1404" s="3">
        <f t="shared" si="253"/>
        <v>121.58031463526494</v>
      </c>
      <c r="G1404" s="3">
        <f t="shared" si="255"/>
        <v>212.96398636473003</v>
      </c>
      <c r="H1404" s="7">
        <f t="shared" si="256"/>
        <v>0.6477000000000066</v>
      </c>
      <c r="I1404" s="7">
        <f t="shared" si="257"/>
        <v>-0.13710000000000111</v>
      </c>
      <c r="J1404" s="7">
        <f t="shared" si="258"/>
        <v>-9.280000000000399E-2</v>
      </c>
      <c r="K1404" s="8">
        <f t="shared" si="259"/>
        <v>0.78480000000000771</v>
      </c>
      <c r="L1404" s="8">
        <f t="shared" si="260"/>
        <v>120.0728247356362</v>
      </c>
      <c r="M1404" s="17">
        <f t="shared" si="261"/>
        <v>7.8480000000000771E-3</v>
      </c>
      <c r="N1404" s="8">
        <f t="shared" si="262"/>
        <v>1.7856935828457154</v>
      </c>
      <c r="O1404" s="8">
        <f t="shared" si="263"/>
        <v>2.0660798539897582</v>
      </c>
      <c r="P1404" s="8">
        <f t="shared" si="264"/>
        <v>-0.13570930988102681</v>
      </c>
      <c r="Q1404" s="8"/>
    </row>
    <row r="1405" spans="1:17" x14ac:dyDescent="0.2">
      <c r="A1405" s="1" t="s">
        <v>1403</v>
      </c>
      <c r="B1405" s="7">
        <v>140.99511787239419</v>
      </c>
      <c r="C1405" s="7">
        <v>19.597339703563762</v>
      </c>
      <c r="D1405" s="2">
        <v>112.32679811752675</v>
      </c>
      <c r="E1405" s="3">
        <f t="shared" si="254"/>
        <v>240.99511787239419</v>
      </c>
      <c r="F1405" s="3">
        <f t="shared" si="253"/>
        <v>119.59733970356376</v>
      </c>
      <c r="G1405" s="3">
        <f t="shared" si="255"/>
        <v>212.32679811752675</v>
      </c>
      <c r="H1405" s="7">
        <f t="shared" si="256"/>
        <v>-0.2723000000000031</v>
      </c>
      <c r="I1405" s="7">
        <f t="shared" si="257"/>
        <v>-1.6310000000000047</v>
      </c>
      <c r="J1405" s="7">
        <f t="shared" si="258"/>
        <v>-0.29920000000001057</v>
      </c>
      <c r="K1405" s="8">
        <f t="shared" si="259"/>
        <v>1.3587000000000016</v>
      </c>
      <c r="L1405" s="8">
        <f t="shared" si="260"/>
        <v>121.39777816883041</v>
      </c>
      <c r="M1405" s="17">
        <f t="shared" si="261"/>
        <v>1.3587000000000016E-2</v>
      </c>
      <c r="N1405" s="8">
        <f t="shared" si="262"/>
        <v>1.8099558015558401</v>
      </c>
      <c r="O1405" s="8">
        <f t="shared" si="263"/>
        <v>2.0660798539897582</v>
      </c>
      <c r="P1405" s="8">
        <f t="shared" si="264"/>
        <v>-0.12396619227438033</v>
      </c>
      <c r="Q1405" s="8"/>
    </row>
    <row r="1406" spans="1:17" x14ac:dyDescent="0.2">
      <c r="A1406" s="1" t="s">
        <v>1404</v>
      </c>
      <c r="B1406" s="7">
        <v>140.59819891325836</v>
      </c>
      <c r="C1406" s="7">
        <v>20.564523389746483</v>
      </c>
      <c r="D1406" s="2">
        <v>112.92003919146711</v>
      </c>
      <c r="E1406" s="3">
        <f t="shared" si="254"/>
        <v>240.59819891325836</v>
      </c>
      <c r="F1406" s="3">
        <f t="shared" si="253"/>
        <v>120.56452338974648</v>
      </c>
      <c r="G1406" s="3">
        <f t="shared" si="255"/>
        <v>212.92003919146711</v>
      </c>
      <c r="H1406" s="7">
        <f t="shared" si="256"/>
        <v>-0.16469999999999541</v>
      </c>
      <c r="I1406" s="7">
        <f t="shared" si="257"/>
        <v>0.80869999999999553</v>
      </c>
      <c r="J1406" s="7">
        <f t="shared" si="258"/>
        <v>0.27939999999999632</v>
      </c>
      <c r="K1406" s="8">
        <f t="shared" si="259"/>
        <v>-0.97339999999999094</v>
      </c>
      <c r="L1406" s="8">
        <f t="shared" si="260"/>
        <v>120.03367552351187</v>
      </c>
      <c r="M1406" s="17">
        <f t="shared" si="261"/>
        <v>-9.7339999999999094E-3</v>
      </c>
      <c r="N1406" s="8">
        <f t="shared" si="262"/>
        <v>1.7923376917834957</v>
      </c>
      <c r="O1406" s="8">
        <f t="shared" si="263"/>
        <v>2.0660798539897582</v>
      </c>
      <c r="P1406" s="8">
        <f t="shared" si="264"/>
        <v>-0.13249350535878157</v>
      </c>
      <c r="Q1406" s="8"/>
    </row>
    <row r="1407" spans="1:17" x14ac:dyDescent="0.2">
      <c r="A1407" s="1" t="s">
        <v>1405</v>
      </c>
      <c r="B1407" s="7">
        <v>141.80118990782464</v>
      </c>
      <c r="C1407" s="7">
        <v>21.056547209700042</v>
      </c>
      <c r="D1407" s="2">
        <v>112.94196995550382</v>
      </c>
      <c r="E1407" s="3">
        <f t="shared" si="254"/>
        <v>241.80118990782464</v>
      </c>
      <c r="F1407" s="3">
        <f t="shared" si="253"/>
        <v>121.05654720970004</v>
      </c>
      <c r="G1407" s="3">
        <f t="shared" si="255"/>
        <v>212.94196995550382</v>
      </c>
      <c r="H1407" s="7">
        <f t="shared" si="256"/>
        <v>0.49999999999998934</v>
      </c>
      <c r="I1407" s="7">
        <f t="shared" si="257"/>
        <v>0.40810000000000013</v>
      </c>
      <c r="J1407" s="7">
        <f t="shared" si="258"/>
        <v>1.0299999999996423E-2</v>
      </c>
      <c r="K1407" s="8">
        <f t="shared" si="259"/>
        <v>9.1899999999989213E-2</v>
      </c>
      <c r="L1407" s="8">
        <f t="shared" si="260"/>
        <v>120.74464269812459</v>
      </c>
      <c r="M1407" s="17">
        <f t="shared" si="261"/>
        <v>9.1899999999989213E-4</v>
      </c>
      <c r="N1407" s="8">
        <f t="shared" si="262"/>
        <v>1.7939848501222444</v>
      </c>
      <c r="O1407" s="8">
        <f t="shared" si="263"/>
        <v>2.0660798539897582</v>
      </c>
      <c r="P1407" s="8">
        <f t="shared" si="264"/>
        <v>-0.13169626689020641</v>
      </c>
      <c r="Q1407" s="8"/>
    </row>
    <row r="1408" spans="1:17" x14ac:dyDescent="0.2">
      <c r="A1408" s="1" t="s">
        <v>1406</v>
      </c>
      <c r="B1408" s="7">
        <v>139.75023221502647</v>
      </c>
      <c r="C1408" s="7">
        <v>19.819833523405748</v>
      </c>
      <c r="D1408" s="2">
        <v>113.68173035912923</v>
      </c>
      <c r="E1408" s="3">
        <f t="shared" si="254"/>
        <v>239.75023221502647</v>
      </c>
      <c r="F1408" s="3">
        <f t="shared" si="253"/>
        <v>119.81983352340575</v>
      </c>
      <c r="G1408" s="3">
        <f t="shared" si="255"/>
        <v>213.68173035912923</v>
      </c>
      <c r="H1408" s="7">
        <f t="shared" si="256"/>
        <v>-0.84819999999999895</v>
      </c>
      <c r="I1408" s="7">
        <f t="shared" si="257"/>
        <v>-1.0216000000000003</v>
      </c>
      <c r="J1408" s="7">
        <f t="shared" si="258"/>
        <v>0.34739999999999771</v>
      </c>
      <c r="K1408" s="8">
        <f t="shared" si="259"/>
        <v>0.17340000000000133</v>
      </c>
      <c r="L1408" s="8">
        <f t="shared" si="260"/>
        <v>119.93039869162072</v>
      </c>
      <c r="M1408" s="17">
        <f t="shared" si="261"/>
        <v>1.7340000000000133E-3</v>
      </c>
      <c r="N1408" s="8">
        <f t="shared" si="262"/>
        <v>1.7970956198523562</v>
      </c>
      <c r="O1408" s="8">
        <f t="shared" si="263"/>
        <v>2.0660798539897582</v>
      </c>
      <c r="P1408" s="8">
        <f t="shared" si="264"/>
        <v>-0.13019062821699412</v>
      </c>
      <c r="Q1408" s="8"/>
    </row>
    <row r="1409" spans="1:17" x14ac:dyDescent="0.2">
      <c r="A1409" s="1" t="s">
        <v>1407</v>
      </c>
      <c r="B1409" s="7">
        <v>135.88425972055919</v>
      </c>
      <c r="C1409" s="7">
        <v>20.158803832443454</v>
      </c>
      <c r="D1409" s="2">
        <v>113.55715391032987</v>
      </c>
      <c r="E1409" s="3">
        <f t="shared" si="254"/>
        <v>235.88425972055919</v>
      </c>
      <c r="F1409" s="3">
        <f t="shared" si="253"/>
        <v>120.15880383244345</v>
      </c>
      <c r="G1409" s="3">
        <f t="shared" si="255"/>
        <v>213.55715391032987</v>
      </c>
      <c r="H1409" s="7">
        <f t="shared" si="256"/>
        <v>-1.6124999999999945</v>
      </c>
      <c r="I1409" s="7">
        <f t="shared" si="257"/>
        <v>0.28289999999999704</v>
      </c>
      <c r="J1409" s="7">
        <f t="shared" si="258"/>
        <v>-5.8299999999988916E-2</v>
      </c>
      <c r="K1409" s="8">
        <f t="shared" si="259"/>
        <v>-1.8953999999999915</v>
      </c>
      <c r="L1409" s="8">
        <f t="shared" si="260"/>
        <v>115.72545588811573</v>
      </c>
      <c r="M1409" s="17">
        <f t="shared" si="261"/>
        <v>-1.8953999999999915E-2</v>
      </c>
      <c r="N1409" s="8">
        <f t="shared" si="262"/>
        <v>1.7630334694736749</v>
      </c>
      <c r="O1409" s="8">
        <f t="shared" si="263"/>
        <v>2.0660798539897582</v>
      </c>
      <c r="P1409" s="8">
        <f t="shared" si="264"/>
        <v>-0.14667699504976905</v>
      </c>
      <c r="Q1409" s="8"/>
    </row>
    <row r="1410" spans="1:17" x14ac:dyDescent="0.2">
      <c r="A1410" s="1" t="s">
        <v>1408</v>
      </c>
      <c r="B1410" s="7">
        <v>136.99692577366108</v>
      </c>
      <c r="C1410" s="7">
        <v>19.383659388920364</v>
      </c>
      <c r="D1410" s="2">
        <v>113.67439678782662</v>
      </c>
      <c r="E1410" s="3">
        <f t="shared" si="254"/>
        <v>236.99692577366108</v>
      </c>
      <c r="F1410" s="3">
        <f t="shared" si="253"/>
        <v>119.38365938892036</v>
      </c>
      <c r="G1410" s="3">
        <f t="shared" si="255"/>
        <v>213.67439678782662</v>
      </c>
      <c r="H1410" s="7">
        <f t="shared" si="256"/>
        <v>0.47170000000000822</v>
      </c>
      <c r="I1410" s="7">
        <f t="shared" si="257"/>
        <v>-0.64509999999999845</v>
      </c>
      <c r="J1410" s="7">
        <f t="shared" si="258"/>
        <v>5.4899999999991067E-2</v>
      </c>
      <c r="K1410" s="8">
        <f t="shared" si="259"/>
        <v>1.1168000000000067</v>
      </c>
      <c r="L1410" s="8">
        <f t="shared" si="260"/>
        <v>117.61326638474073</v>
      </c>
      <c r="M1410" s="17">
        <f t="shared" si="261"/>
        <v>1.1168000000000067E-2</v>
      </c>
      <c r="N1410" s="8">
        <f t="shared" si="262"/>
        <v>1.782723027260757</v>
      </c>
      <c r="O1410" s="8">
        <f t="shared" si="263"/>
        <v>2.0660798539897582</v>
      </c>
      <c r="P1410" s="8">
        <f t="shared" si="264"/>
        <v>-0.13714708373048479</v>
      </c>
      <c r="Q1410" s="8"/>
    </row>
    <row r="1411" spans="1:17" x14ac:dyDescent="0.2">
      <c r="A1411" s="1" t="s">
        <v>1409</v>
      </c>
      <c r="B1411" s="7">
        <v>132.36268788708293</v>
      </c>
      <c r="C1411" s="7">
        <v>17.684352381178471</v>
      </c>
      <c r="D1411" s="2">
        <v>112.00431770253297</v>
      </c>
      <c r="E1411" s="3">
        <f t="shared" si="254"/>
        <v>232.36268788708293</v>
      </c>
      <c r="F1411" s="3">
        <f t="shared" ref="F1411:F1474" si="265">100+C1411</f>
        <v>117.68435238117847</v>
      </c>
      <c r="G1411" s="3">
        <f t="shared" si="255"/>
        <v>212.00431770253297</v>
      </c>
      <c r="H1411" s="7">
        <f t="shared" si="256"/>
        <v>-1.955399999999996</v>
      </c>
      <c r="I1411" s="7">
        <f t="shared" si="257"/>
        <v>-1.4233999999999969</v>
      </c>
      <c r="J1411" s="7">
        <f t="shared" si="258"/>
        <v>-0.78160000000000451</v>
      </c>
      <c r="K1411" s="8">
        <f t="shared" si="259"/>
        <v>-0.53199999999999914</v>
      </c>
      <c r="L1411" s="8">
        <f t="shared" si="260"/>
        <v>114.67833550590444</v>
      </c>
      <c r="M1411" s="17">
        <f t="shared" si="261"/>
        <v>-5.3199999999999914E-3</v>
      </c>
      <c r="N1411" s="8">
        <f t="shared" si="262"/>
        <v>1.7732389407557299</v>
      </c>
      <c r="O1411" s="8">
        <f t="shared" si="263"/>
        <v>2.0660798539897582</v>
      </c>
      <c r="P1411" s="8">
        <f t="shared" si="264"/>
        <v>-0.14173746124503861</v>
      </c>
      <c r="Q1411" s="8"/>
    </row>
    <row r="1412" spans="1:17" x14ac:dyDescent="0.2">
      <c r="A1412" s="1" t="s">
        <v>1410</v>
      </c>
      <c r="B1412" s="7">
        <v>130.05788238593095</v>
      </c>
      <c r="C1412" s="7">
        <v>17.216439396110914</v>
      </c>
      <c r="D1412" s="2">
        <v>110.81772953635189</v>
      </c>
      <c r="E1412" s="3">
        <f t="shared" ref="E1412:E1475" si="266">100+B1412</f>
        <v>230.05788238593095</v>
      </c>
      <c r="F1412" s="3">
        <f t="shared" si="265"/>
        <v>117.21643939611091</v>
      </c>
      <c r="G1412" s="3">
        <f t="shared" ref="G1412:G1475" si="267">100+D1412</f>
        <v>210.81772953635189</v>
      </c>
      <c r="H1412" s="7">
        <f t="shared" ref="H1412:H1475" si="268">(E1412/E1411-1)*100</f>
        <v>-0.99190000000000111</v>
      </c>
      <c r="I1412" s="7">
        <f t="shared" ref="I1412:I1475" si="269">(F1412/F1411-1)*100</f>
        <v>-0.39759999999998685</v>
      </c>
      <c r="J1412" s="7">
        <f t="shared" ref="J1412:J1475" si="270">(G1412/G1411-1)*100</f>
        <v>-0.55970000000000741</v>
      </c>
      <c r="K1412" s="8">
        <f t="shared" ref="K1412:K1475" si="271">H1412-I1412</f>
        <v>-0.59430000000001426</v>
      </c>
      <c r="L1412" s="8">
        <f t="shared" ref="L1412:L1475" si="272">(E1412-F1412)/100*100</f>
        <v>112.84144298982004</v>
      </c>
      <c r="M1412" s="17">
        <f t="shared" ref="M1412:M1475" si="273">K1412/100</f>
        <v>-5.9430000000001426E-3</v>
      </c>
      <c r="N1412" s="8">
        <f t="shared" ref="N1412:N1475" si="274">N1411*(1+M1412)</f>
        <v>1.7627005817308183</v>
      </c>
      <c r="O1412" s="8">
        <f t="shared" ref="O1412:O1475" si="275">MAX(N1412,O1411)</f>
        <v>2.0660798539897582</v>
      </c>
      <c r="P1412" s="8">
        <f t="shared" ref="P1412:P1475" si="276">N1412/O1412-1</f>
        <v>-0.14683811551285941</v>
      </c>
      <c r="Q1412" s="8"/>
    </row>
    <row r="1413" spans="1:17" x14ac:dyDescent="0.2">
      <c r="A1413" s="1" t="s">
        <v>1411</v>
      </c>
      <c r="B1413" s="7">
        <v>126.41675628140882</v>
      </c>
      <c r="C1413" s="7">
        <v>16.443279761854157</v>
      </c>
      <c r="D1413" s="2">
        <v>110.81772953635189</v>
      </c>
      <c r="E1413" s="3">
        <f t="shared" si="266"/>
        <v>226.41675628140882</v>
      </c>
      <c r="F1413" s="3">
        <f t="shared" si="265"/>
        <v>116.44327976185416</v>
      </c>
      <c r="G1413" s="3">
        <f t="shared" si="267"/>
        <v>210.81772953635189</v>
      </c>
      <c r="H1413" s="7">
        <f t="shared" si="268"/>
        <v>-1.5827000000000035</v>
      </c>
      <c r="I1413" s="7">
        <f t="shared" si="269"/>
        <v>-0.65960000000000463</v>
      </c>
      <c r="J1413" s="7">
        <f t="shared" si="270"/>
        <v>0</v>
      </c>
      <c r="K1413" s="8">
        <f t="shared" si="271"/>
        <v>-0.92309999999999892</v>
      </c>
      <c r="L1413" s="8">
        <f t="shared" si="272"/>
        <v>109.97347651955467</v>
      </c>
      <c r="M1413" s="17">
        <f t="shared" si="273"/>
        <v>-9.2309999999999892E-3</v>
      </c>
      <c r="N1413" s="8">
        <f t="shared" si="274"/>
        <v>1.7464290926608612</v>
      </c>
      <c r="O1413" s="8">
        <f t="shared" si="275"/>
        <v>2.0660798539897582</v>
      </c>
      <c r="P1413" s="8">
        <f t="shared" si="276"/>
        <v>-0.1547136528685602</v>
      </c>
      <c r="Q1413" s="8"/>
    </row>
    <row r="1414" spans="1:17" x14ac:dyDescent="0.2">
      <c r="A1414" s="1" t="s">
        <v>1412</v>
      </c>
      <c r="B1414" s="7">
        <v>123.83152975818768</v>
      </c>
      <c r="C1414" s="7">
        <v>15.375029113318902</v>
      </c>
      <c r="D1414" s="2">
        <v>110.51014646895837</v>
      </c>
      <c r="E1414" s="3">
        <f t="shared" si="266"/>
        <v>223.83152975818768</v>
      </c>
      <c r="F1414" s="3">
        <f t="shared" si="265"/>
        <v>115.3750291133189</v>
      </c>
      <c r="G1414" s="3">
        <f t="shared" si="267"/>
        <v>210.51014646895837</v>
      </c>
      <c r="H1414" s="7">
        <f t="shared" si="268"/>
        <v>-1.1418000000000039</v>
      </c>
      <c r="I1414" s="7">
        <f t="shared" si="269"/>
        <v>-0.91740000000000155</v>
      </c>
      <c r="J1414" s="7">
        <f t="shared" si="270"/>
        <v>-0.14589999999998771</v>
      </c>
      <c r="K1414" s="8">
        <f t="shared" si="271"/>
        <v>-0.22440000000000238</v>
      </c>
      <c r="L1414" s="8">
        <f t="shared" si="272"/>
        <v>108.45650064486878</v>
      </c>
      <c r="M1414" s="17">
        <f t="shared" si="273"/>
        <v>-2.2440000000000238E-3</v>
      </c>
      <c r="N1414" s="8">
        <f t="shared" si="274"/>
        <v>1.7425101057769301</v>
      </c>
      <c r="O1414" s="8">
        <f t="shared" si="275"/>
        <v>2.0660798539897582</v>
      </c>
      <c r="P1414" s="8">
        <f t="shared" si="276"/>
        <v>-0.15661047543152318</v>
      </c>
      <c r="Q1414" s="8"/>
    </row>
    <row r="1415" spans="1:17" x14ac:dyDescent="0.2">
      <c r="A1415" s="1" t="s">
        <v>1413</v>
      </c>
      <c r="B1415" s="7">
        <v>114.63339687430474</v>
      </c>
      <c r="C1415" s="7">
        <v>13.220631194685893</v>
      </c>
      <c r="D1415" s="2">
        <v>103.84476370131173</v>
      </c>
      <c r="E1415" s="3">
        <f t="shared" si="266"/>
        <v>214.63339687430474</v>
      </c>
      <c r="F1415" s="3">
        <f t="shared" si="265"/>
        <v>113.22063119468589</v>
      </c>
      <c r="G1415" s="3">
        <f t="shared" si="267"/>
        <v>203.84476370131173</v>
      </c>
      <c r="H1415" s="7">
        <f t="shared" si="268"/>
        <v>-4.1093999999999964</v>
      </c>
      <c r="I1415" s="7">
        <f t="shared" si="269"/>
        <v>-1.8673000000000051</v>
      </c>
      <c r="J1415" s="7">
        <f t="shared" si="270"/>
        <v>-3.1662999999999997</v>
      </c>
      <c r="K1415" s="8">
        <f t="shared" si="271"/>
        <v>-2.2420999999999913</v>
      </c>
      <c r="L1415" s="8">
        <f t="shared" si="272"/>
        <v>101.41276567961883</v>
      </c>
      <c r="M1415" s="17">
        <f t="shared" si="273"/>
        <v>-2.2420999999999913E-2</v>
      </c>
      <c r="N1415" s="8">
        <f t="shared" si="274"/>
        <v>1.7034412866953057</v>
      </c>
      <c r="O1415" s="8">
        <f t="shared" si="275"/>
        <v>2.0660798539897582</v>
      </c>
      <c r="P1415" s="8">
        <f t="shared" si="276"/>
        <v>-0.175520111961873</v>
      </c>
      <c r="Q1415" s="8"/>
    </row>
    <row r="1416" spans="1:17" x14ac:dyDescent="0.2">
      <c r="A1416" s="1" t="s">
        <v>1414</v>
      </c>
      <c r="B1416" s="7">
        <v>112.59437960399885</v>
      </c>
      <c r="C1416" s="7">
        <v>15.062504422961041</v>
      </c>
      <c r="D1416" s="2">
        <v>99.354675091262948</v>
      </c>
      <c r="E1416" s="3">
        <f t="shared" si="266"/>
        <v>212.59437960399885</v>
      </c>
      <c r="F1416" s="3">
        <f t="shared" si="265"/>
        <v>115.06250442296104</v>
      </c>
      <c r="G1416" s="3">
        <f t="shared" si="267"/>
        <v>199.35467509126295</v>
      </c>
      <c r="H1416" s="7">
        <f t="shared" si="268"/>
        <v>-0.94999999999999529</v>
      </c>
      <c r="I1416" s="7">
        <f t="shared" si="269"/>
        <v>1.6267999999999949</v>
      </c>
      <c r="J1416" s="7">
        <f t="shared" si="270"/>
        <v>-2.2027000000000019</v>
      </c>
      <c r="K1416" s="8">
        <f t="shared" si="271"/>
        <v>-2.5767999999999902</v>
      </c>
      <c r="L1416" s="8">
        <f t="shared" si="272"/>
        <v>97.531875181037805</v>
      </c>
      <c r="M1416" s="17">
        <f t="shared" si="273"/>
        <v>-2.5767999999999902E-2</v>
      </c>
      <c r="N1416" s="8">
        <f t="shared" si="274"/>
        <v>1.6595470116197413</v>
      </c>
      <c r="O1416" s="8">
        <f t="shared" si="275"/>
        <v>2.0660798539897582</v>
      </c>
      <c r="P1416" s="8">
        <f t="shared" si="276"/>
        <v>-0.19676530971683936</v>
      </c>
      <c r="Q1416" s="8"/>
    </row>
    <row r="1417" spans="1:17" x14ac:dyDescent="0.2">
      <c r="A1417" s="1" t="s">
        <v>1415</v>
      </c>
      <c r="B1417" s="7">
        <v>117.11222276496341</v>
      </c>
      <c r="C1417" s="7">
        <v>15.091730299084475</v>
      </c>
      <c r="D1417" s="2">
        <v>102.1233128189304</v>
      </c>
      <c r="E1417" s="3">
        <f t="shared" si="266"/>
        <v>217.11222276496341</v>
      </c>
      <c r="F1417" s="3">
        <f t="shared" si="265"/>
        <v>115.09173029908447</v>
      </c>
      <c r="G1417" s="3">
        <f t="shared" si="267"/>
        <v>202.1233128189304</v>
      </c>
      <c r="H1417" s="7">
        <f t="shared" si="268"/>
        <v>2.1250999999999909</v>
      </c>
      <c r="I1417" s="7">
        <f t="shared" si="269"/>
        <v>2.5399999999997647E-2</v>
      </c>
      <c r="J1417" s="7">
        <f t="shared" si="270"/>
        <v>1.38879999999999</v>
      </c>
      <c r="K1417" s="8">
        <f t="shared" si="271"/>
        <v>2.0996999999999932</v>
      </c>
      <c r="L1417" s="8">
        <f t="shared" si="272"/>
        <v>102.02049246587892</v>
      </c>
      <c r="M1417" s="17">
        <f t="shared" si="273"/>
        <v>2.0996999999999932E-2</v>
      </c>
      <c r="N1417" s="8">
        <f t="shared" si="274"/>
        <v>1.6943925202227208</v>
      </c>
      <c r="O1417" s="8">
        <f t="shared" si="275"/>
        <v>2.0660798539897582</v>
      </c>
      <c r="P1417" s="8">
        <f t="shared" si="276"/>
        <v>-0.17989979092496389</v>
      </c>
      <c r="Q1417" s="8"/>
    </row>
    <row r="1418" spans="1:17" x14ac:dyDescent="0.2">
      <c r="A1418" s="1" t="s">
        <v>1416</v>
      </c>
      <c r="B1418" s="7">
        <v>117.02516076363466</v>
      </c>
      <c r="C1418" s="7">
        <v>16.321370345599888</v>
      </c>
      <c r="D1418" s="2">
        <v>100.98798617082647</v>
      </c>
      <c r="E1418" s="3">
        <f t="shared" si="266"/>
        <v>217.02516076363466</v>
      </c>
      <c r="F1418" s="3">
        <f t="shared" si="265"/>
        <v>116.32137034559989</v>
      </c>
      <c r="G1418" s="3">
        <f t="shared" si="267"/>
        <v>200.98798617082647</v>
      </c>
      <c r="H1418" s="7">
        <f t="shared" si="268"/>
        <v>-4.009999999999847E-2</v>
      </c>
      <c r="I1418" s="7">
        <f t="shared" si="269"/>
        <v>1.0683999999999916</v>
      </c>
      <c r="J1418" s="7">
        <f t="shared" si="270"/>
        <v>-0.56169999999999831</v>
      </c>
      <c r="K1418" s="8">
        <f t="shared" si="271"/>
        <v>-1.10849999999999</v>
      </c>
      <c r="L1418" s="8">
        <f t="shared" si="272"/>
        <v>100.70379041803477</v>
      </c>
      <c r="M1418" s="17">
        <f t="shared" si="273"/>
        <v>-1.10849999999999E-2</v>
      </c>
      <c r="N1418" s="8">
        <f t="shared" si="274"/>
        <v>1.675610179136052</v>
      </c>
      <c r="O1418" s="8">
        <f t="shared" si="275"/>
        <v>2.0660798539897582</v>
      </c>
      <c r="P1418" s="8">
        <f t="shared" si="276"/>
        <v>-0.18899060174256066</v>
      </c>
      <c r="Q1418" s="8"/>
    </row>
    <row r="1419" spans="1:17" x14ac:dyDescent="0.2">
      <c r="A1419" s="1" t="s">
        <v>1417</v>
      </c>
      <c r="B1419" s="7">
        <v>124.29203124664423</v>
      </c>
      <c r="C1419" s="7">
        <v>18.457379669256127</v>
      </c>
      <c r="D1419" s="2">
        <v>105.38278947643775</v>
      </c>
      <c r="E1419" s="3">
        <f t="shared" si="266"/>
        <v>224.29203124664423</v>
      </c>
      <c r="F1419" s="3">
        <f t="shared" si="265"/>
        <v>118.45737966925613</v>
      </c>
      <c r="G1419" s="3">
        <f t="shared" si="267"/>
        <v>205.38278947643775</v>
      </c>
      <c r="H1419" s="7">
        <f t="shared" si="268"/>
        <v>3.3484000000000069</v>
      </c>
      <c r="I1419" s="7">
        <f t="shared" si="269"/>
        <v>1.8362999999999907</v>
      </c>
      <c r="J1419" s="7">
        <f t="shared" si="270"/>
        <v>2.1865999999999941</v>
      </c>
      <c r="K1419" s="8">
        <f t="shared" si="271"/>
        <v>1.5121000000000162</v>
      </c>
      <c r="L1419" s="8">
        <f t="shared" si="272"/>
        <v>105.8346515773881</v>
      </c>
      <c r="M1419" s="17">
        <f t="shared" si="273"/>
        <v>1.5121000000000162E-2</v>
      </c>
      <c r="N1419" s="8">
        <f t="shared" si="274"/>
        <v>1.7009470806547686</v>
      </c>
      <c r="O1419" s="8">
        <f t="shared" si="275"/>
        <v>2.0660798539897582</v>
      </c>
      <c r="P1419" s="8">
        <f t="shared" si="276"/>
        <v>-0.17672732863150975</v>
      </c>
      <c r="Q1419" s="8"/>
    </row>
    <row r="1420" spans="1:17" x14ac:dyDescent="0.2">
      <c r="A1420" s="1" t="s">
        <v>1418</v>
      </c>
      <c r="B1420" s="7">
        <v>122.94179321853943</v>
      </c>
      <c r="C1420" s="7">
        <v>19.035688596801435</v>
      </c>
      <c r="D1420" s="2">
        <v>105.41934761296457</v>
      </c>
      <c r="E1420" s="3">
        <f t="shared" si="266"/>
        <v>222.94179321853943</v>
      </c>
      <c r="F1420" s="3">
        <f t="shared" si="265"/>
        <v>119.03568859680144</v>
      </c>
      <c r="G1420" s="3">
        <f t="shared" si="267"/>
        <v>205.41934761296457</v>
      </c>
      <c r="H1420" s="7">
        <f t="shared" si="268"/>
        <v>-0.60200000000000253</v>
      </c>
      <c r="I1420" s="7">
        <f t="shared" si="269"/>
        <v>0.4882000000000053</v>
      </c>
      <c r="J1420" s="7">
        <f t="shared" si="270"/>
        <v>1.7800000000001148E-2</v>
      </c>
      <c r="K1420" s="8">
        <f t="shared" si="271"/>
        <v>-1.0902000000000078</v>
      </c>
      <c r="L1420" s="8">
        <f t="shared" si="272"/>
        <v>103.906104621738</v>
      </c>
      <c r="M1420" s="17">
        <f t="shared" si="273"/>
        <v>-1.0902000000000078E-2</v>
      </c>
      <c r="N1420" s="8">
        <f t="shared" si="274"/>
        <v>1.6824033555814701</v>
      </c>
      <c r="O1420" s="8">
        <f t="shared" si="275"/>
        <v>2.0660798539897582</v>
      </c>
      <c r="P1420" s="8">
        <f t="shared" si="276"/>
        <v>-0.18570264729476904</v>
      </c>
      <c r="Q1420" s="8"/>
    </row>
    <row r="1421" spans="1:17" x14ac:dyDescent="0.2">
      <c r="A1421" s="1" t="s">
        <v>1419</v>
      </c>
      <c r="B1421" s="7">
        <v>118.70790562352616</v>
      </c>
      <c r="C1421" s="7">
        <v>17.921752622912564</v>
      </c>
      <c r="D1421" s="2">
        <v>102.45288681408573</v>
      </c>
      <c r="E1421" s="3">
        <f t="shared" si="266"/>
        <v>218.70790562352616</v>
      </c>
      <c r="F1421" s="3">
        <f t="shared" si="265"/>
        <v>117.92175262291256</v>
      </c>
      <c r="G1421" s="3">
        <f t="shared" si="267"/>
        <v>202.45288681408573</v>
      </c>
      <c r="H1421" s="7">
        <f t="shared" si="268"/>
        <v>-1.899099999999998</v>
      </c>
      <c r="I1421" s="7">
        <f t="shared" si="269"/>
        <v>-0.93579999999999774</v>
      </c>
      <c r="J1421" s="7">
        <f t="shared" si="270"/>
        <v>-1.4441000000000148</v>
      </c>
      <c r="K1421" s="8">
        <f t="shared" si="271"/>
        <v>-0.96330000000000027</v>
      </c>
      <c r="L1421" s="8">
        <f t="shared" si="272"/>
        <v>100.7861530006136</v>
      </c>
      <c r="M1421" s="17">
        <f t="shared" si="273"/>
        <v>-9.6330000000000027E-3</v>
      </c>
      <c r="N1421" s="8">
        <f t="shared" si="274"/>
        <v>1.6661967640571538</v>
      </c>
      <c r="O1421" s="8">
        <f t="shared" si="275"/>
        <v>2.0660798539897582</v>
      </c>
      <c r="P1421" s="8">
        <f t="shared" si="276"/>
        <v>-0.19354677369337858</v>
      </c>
      <c r="Q1421" s="8"/>
    </row>
    <row r="1422" spans="1:17" x14ac:dyDescent="0.2">
      <c r="A1422" s="1" t="s">
        <v>1420</v>
      </c>
      <c r="B1422" s="7">
        <v>115.22366997903777</v>
      </c>
      <c r="C1422" s="7">
        <v>16.874135772610614</v>
      </c>
      <c r="D1422" s="2">
        <v>102.34295489654568</v>
      </c>
      <c r="E1422" s="3">
        <f t="shared" si="266"/>
        <v>215.22366997903777</v>
      </c>
      <c r="F1422" s="3">
        <f t="shared" si="265"/>
        <v>116.87413577261061</v>
      </c>
      <c r="G1422" s="3">
        <f t="shared" si="267"/>
        <v>202.34295489654568</v>
      </c>
      <c r="H1422" s="7">
        <f t="shared" si="268"/>
        <v>-1.5931000000000028</v>
      </c>
      <c r="I1422" s="7">
        <f t="shared" si="269"/>
        <v>-0.8884000000000003</v>
      </c>
      <c r="J1422" s="7">
        <f t="shared" si="270"/>
        <v>-5.430000000000712E-2</v>
      </c>
      <c r="K1422" s="8">
        <f t="shared" si="271"/>
        <v>-0.70470000000000255</v>
      </c>
      <c r="L1422" s="8">
        <f t="shared" si="272"/>
        <v>98.349534206427151</v>
      </c>
      <c r="M1422" s="17">
        <f t="shared" si="273"/>
        <v>-7.0470000000000255E-3</v>
      </c>
      <c r="N1422" s="8">
        <f t="shared" si="274"/>
        <v>1.6544550754608429</v>
      </c>
      <c r="O1422" s="8">
        <f t="shared" si="275"/>
        <v>2.0660798539897582</v>
      </c>
      <c r="P1422" s="8">
        <f t="shared" si="276"/>
        <v>-0.19922984957916146</v>
      </c>
      <c r="Q1422" s="8"/>
    </row>
    <row r="1423" spans="1:17" x14ac:dyDescent="0.2">
      <c r="A1423" s="1" t="s">
        <v>1421</v>
      </c>
      <c r="B1423" s="7">
        <v>115.09087697466072</v>
      </c>
      <c r="C1423" s="7">
        <v>16.938065924878245</v>
      </c>
      <c r="D1423" s="2">
        <v>101.43463737201509</v>
      </c>
      <c r="E1423" s="3">
        <f t="shared" si="266"/>
        <v>215.09087697466072</v>
      </c>
      <c r="F1423" s="3">
        <f t="shared" si="265"/>
        <v>116.93806592487825</v>
      </c>
      <c r="G1423" s="3">
        <f t="shared" si="267"/>
        <v>201.43463737201509</v>
      </c>
      <c r="H1423" s="7">
        <f t="shared" si="268"/>
        <v>-6.1699999999986765E-2</v>
      </c>
      <c r="I1423" s="7">
        <f t="shared" si="269"/>
        <v>5.470000000000752E-2</v>
      </c>
      <c r="J1423" s="7">
        <f t="shared" si="270"/>
        <v>-0.44889999999999652</v>
      </c>
      <c r="K1423" s="8">
        <f t="shared" si="271"/>
        <v>-0.11639999999999429</v>
      </c>
      <c r="L1423" s="8">
        <f t="shared" si="272"/>
        <v>98.152811049782471</v>
      </c>
      <c r="M1423" s="17">
        <f t="shared" si="273"/>
        <v>-1.1639999999999429E-3</v>
      </c>
      <c r="N1423" s="8">
        <f t="shared" si="274"/>
        <v>1.6525292897530066</v>
      </c>
      <c r="O1423" s="8">
        <f t="shared" si="275"/>
        <v>2.0660798539897582</v>
      </c>
      <c r="P1423" s="8">
        <f t="shared" si="276"/>
        <v>-0.20016194603425119</v>
      </c>
      <c r="Q1423" s="8"/>
    </row>
    <row r="1424" spans="1:17" x14ac:dyDescent="0.2">
      <c r="A1424" s="1" t="s">
        <v>1422</v>
      </c>
      <c r="B1424" s="7">
        <v>113.98401932174912</v>
      </c>
      <c r="C1424" s="7">
        <v>16.585731532246584</v>
      </c>
      <c r="D1424" s="2">
        <v>100.40913363315417</v>
      </c>
      <c r="E1424" s="3">
        <f t="shared" si="266"/>
        <v>213.98401932174912</v>
      </c>
      <c r="F1424" s="3">
        <f t="shared" si="265"/>
        <v>116.58573153224658</v>
      </c>
      <c r="G1424" s="3">
        <f t="shared" si="267"/>
        <v>200.40913363315417</v>
      </c>
      <c r="H1424" s="7">
        <f t="shared" si="268"/>
        <v>-0.51459999999999839</v>
      </c>
      <c r="I1424" s="7">
        <f t="shared" si="269"/>
        <v>-0.30130000000000434</v>
      </c>
      <c r="J1424" s="7">
        <f t="shared" si="270"/>
        <v>-0.50909999999999567</v>
      </c>
      <c r="K1424" s="8">
        <f t="shared" si="271"/>
        <v>-0.21329999999999405</v>
      </c>
      <c r="L1424" s="8">
        <f t="shared" si="272"/>
        <v>97.398287789502533</v>
      </c>
      <c r="M1424" s="17">
        <f t="shared" si="273"/>
        <v>-2.1329999999999405E-3</v>
      </c>
      <c r="N1424" s="8">
        <f t="shared" si="274"/>
        <v>1.6490044447779635</v>
      </c>
      <c r="O1424" s="8">
        <f t="shared" si="275"/>
        <v>2.0660798539897582</v>
      </c>
      <c r="P1424" s="8">
        <f t="shared" si="276"/>
        <v>-0.20186800060336019</v>
      </c>
      <c r="Q1424" s="8"/>
    </row>
    <row r="1425" spans="1:17" x14ac:dyDescent="0.2">
      <c r="A1425" s="1" t="s">
        <v>1423</v>
      </c>
      <c r="B1425" s="7">
        <v>105.44263320650219</v>
      </c>
      <c r="C1425" s="7">
        <v>14.699374396054836</v>
      </c>
      <c r="D1425" s="2">
        <v>94.336937293203249</v>
      </c>
      <c r="E1425" s="3">
        <f t="shared" si="266"/>
        <v>205.44263320650219</v>
      </c>
      <c r="F1425" s="3">
        <f t="shared" si="265"/>
        <v>114.69937439605484</v>
      </c>
      <c r="G1425" s="3">
        <f t="shared" si="267"/>
        <v>194.33693729320325</v>
      </c>
      <c r="H1425" s="7">
        <f t="shared" si="268"/>
        <v>-3.9915999999999952</v>
      </c>
      <c r="I1425" s="7">
        <f t="shared" si="269"/>
        <v>-1.6179999999999972</v>
      </c>
      <c r="J1425" s="7">
        <f t="shared" si="270"/>
        <v>-3.0298999999999965</v>
      </c>
      <c r="K1425" s="8">
        <f t="shared" si="271"/>
        <v>-2.3735999999999979</v>
      </c>
      <c r="L1425" s="8">
        <f t="shared" si="272"/>
        <v>90.743258810447358</v>
      </c>
      <c r="M1425" s="17">
        <f t="shared" si="273"/>
        <v>-2.3735999999999979E-2</v>
      </c>
      <c r="N1425" s="8">
        <f t="shared" si="274"/>
        <v>1.6098636752767137</v>
      </c>
      <c r="O1425" s="8">
        <f t="shared" si="275"/>
        <v>2.0660798539897582</v>
      </c>
      <c r="P1425" s="8">
        <f t="shared" si="276"/>
        <v>-0.22081246174103886</v>
      </c>
      <c r="Q1425" s="8"/>
    </row>
    <row r="1426" spans="1:17" x14ac:dyDescent="0.2">
      <c r="A1426" s="1" t="s">
        <v>1424</v>
      </c>
      <c r="B1426" s="7">
        <v>111.61002105536139</v>
      </c>
      <c r="C1426" s="7">
        <v>15.871028505510552</v>
      </c>
      <c r="D1426" s="2">
        <v>97.823536285180609</v>
      </c>
      <c r="E1426" s="3">
        <f t="shared" si="266"/>
        <v>211.61002105536139</v>
      </c>
      <c r="F1426" s="3">
        <f t="shared" si="265"/>
        <v>115.87102850551055</v>
      </c>
      <c r="G1426" s="3">
        <f t="shared" si="267"/>
        <v>197.82353628518061</v>
      </c>
      <c r="H1426" s="7">
        <f t="shared" si="268"/>
        <v>3.0019999999999936</v>
      </c>
      <c r="I1426" s="7">
        <f t="shared" si="269"/>
        <v>1.0215000000000085</v>
      </c>
      <c r="J1426" s="7">
        <f t="shared" si="270"/>
        <v>1.7940999999999985</v>
      </c>
      <c r="K1426" s="8">
        <f t="shared" si="271"/>
        <v>1.9804999999999851</v>
      </c>
      <c r="L1426" s="8">
        <f t="shared" si="272"/>
        <v>95.738992549850835</v>
      </c>
      <c r="M1426" s="17">
        <f t="shared" si="273"/>
        <v>1.9804999999999851E-2</v>
      </c>
      <c r="N1426" s="8">
        <f t="shared" si="274"/>
        <v>1.6417470253655688</v>
      </c>
      <c r="O1426" s="8">
        <f t="shared" si="275"/>
        <v>2.0660798539897582</v>
      </c>
      <c r="P1426" s="8">
        <f t="shared" si="276"/>
        <v>-0.20538065254582016</v>
      </c>
      <c r="Q1426" s="8"/>
    </row>
    <row r="1427" spans="1:17" x14ac:dyDescent="0.2">
      <c r="A1427" s="1" t="s">
        <v>1425</v>
      </c>
      <c r="B1427" s="7">
        <v>109.17206200278255</v>
      </c>
      <c r="C1427" s="7">
        <v>14.332029504900362</v>
      </c>
      <c r="D1427" s="2">
        <v>94.344413752533143</v>
      </c>
      <c r="E1427" s="3">
        <f t="shared" si="266"/>
        <v>209.17206200278255</v>
      </c>
      <c r="F1427" s="3">
        <f t="shared" si="265"/>
        <v>114.33202950490036</v>
      </c>
      <c r="G1427" s="3">
        <f t="shared" si="267"/>
        <v>194.34441375253314</v>
      </c>
      <c r="H1427" s="7">
        <f t="shared" si="268"/>
        <v>-1.1521000000000114</v>
      </c>
      <c r="I1427" s="7">
        <f t="shared" si="269"/>
        <v>-1.3282000000000016</v>
      </c>
      <c r="J1427" s="7">
        <f t="shared" si="270"/>
        <v>-1.7587000000000019</v>
      </c>
      <c r="K1427" s="8">
        <f t="shared" si="271"/>
        <v>0.17609999999999015</v>
      </c>
      <c r="L1427" s="8">
        <f t="shared" si="272"/>
        <v>94.840032497882191</v>
      </c>
      <c r="M1427" s="17">
        <f t="shared" si="273"/>
        <v>1.7609999999999015E-3</v>
      </c>
      <c r="N1427" s="8">
        <f t="shared" si="274"/>
        <v>1.6446381418772373</v>
      </c>
      <c r="O1427" s="8">
        <f t="shared" si="275"/>
        <v>2.0660798539897582</v>
      </c>
      <c r="P1427" s="8">
        <f t="shared" si="276"/>
        <v>-0.20398132787495349</v>
      </c>
      <c r="Q1427" s="8"/>
    </row>
    <row r="1428" spans="1:17" x14ac:dyDescent="0.2">
      <c r="A1428" s="1" t="s">
        <v>1426</v>
      </c>
      <c r="B1428" s="7">
        <v>106.46495717634255</v>
      </c>
      <c r="C1428" s="7">
        <v>12.851772718900406</v>
      </c>
      <c r="D1428" s="2">
        <v>93.267745700344108</v>
      </c>
      <c r="E1428" s="3">
        <f t="shared" si="266"/>
        <v>206.46495717634255</v>
      </c>
      <c r="F1428" s="3">
        <f t="shared" si="265"/>
        <v>112.85177271890041</v>
      </c>
      <c r="G1428" s="3">
        <f t="shared" si="267"/>
        <v>193.26774570034411</v>
      </c>
      <c r="H1428" s="7">
        <f t="shared" si="268"/>
        <v>-1.2941999999999898</v>
      </c>
      <c r="I1428" s="7">
        <f t="shared" si="269"/>
        <v>-1.2947000000000042</v>
      </c>
      <c r="J1428" s="7">
        <f t="shared" si="270"/>
        <v>-0.55399999999999894</v>
      </c>
      <c r="K1428" s="8">
        <f t="shared" si="271"/>
        <v>5.0000000001437783E-4</v>
      </c>
      <c r="L1428" s="8">
        <f t="shared" si="272"/>
        <v>93.613184457442145</v>
      </c>
      <c r="M1428" s="17">
        <f t="shared" si="273"/>
        <v>5.0000000001437783E-6</v>
      </c>
      <c r="N1428" s="8">
        <f t="shared" si="274"/>
        <v>1.644646365067947</v>
      </c>
      <c r="O1428" s="8">
        <f t="shared" si="275"/>
        <v>2.0660798539897582</v>
      </c>
      <c r="P1428" s="8">
        <f t="shared" si="276"/>
        <v>-0.20397734778159271</v>
      </c>
      <c r="Q1428" s="8"/>
    </row>
    <row r="1429" spans="1:17" x14ac:dyDescent="0.2">
      <c r="A1429" s="1" t="s">
        <v>1427</v>
      </c>
      <c r="B1429" s="7">
        <v>110.3762293250912</v>
      </c>
      <c r="C1429" s="7">
        <v>15.53437220820139</v>
      </c>
      <c r="D1429" s="2">
        <v>96.131587156131815</v>
      </c>
      <c r="E1429" s="3">
        <f t="shared" si="266"/>
        <v>210.3762293250912</v>
      </c>
      <c r="F1429" s="3">
        <f t="shared" si="265"/>
        <v>115.53437220820139</v>
      </c>
      <c r="G1429" s="3">
        <f t="shared" si="267"/>
        <v>196.13158715613181</v>
      </c>
      <c r="H1429" s="7">
        <f t="shared" si="268"/>
        <v>1.8944000000000072</v>
      </c>
      <c r="I1429" s="7">
        <f t="shared" si="269"/>
        <v>2.3770999999999987</v>
      </c>
      <c r="J1429" s="7">
        <f t="shared" si="270"/>
        <v>1.4817999999999998</v>
      </c>
      <c r="K1429" s="8">
        <f t="shared" si="271"/>
        <v>-0.48269999999999147</v>
      </c>
      <c r="L1429" s="8">
        <f t="shared" si="272"/>
        <v>94.841857116889813</v>
      </c>
      <c r="M1429" s="17">
        <f t="shared" si="273"/>
        <v>-4.8269999999999147E-3</v>
      </c>
      <c r="N1429" s="8">
        <f t="shared" si="274"/>
        <v>1.6367076570637642</v>
      </c>
      <c r="O1429" s="8">
        <f t="shared" si="275"/>
        <v>2.0660798539897582</v>
      </c>
      <c r="P1429" s="8">
        <f t="shared" si="276"/>
        <v>-0.20781974912385093</v>
      </c>
      <c r="Q1429" s="8"/>
    </row>
    <row r="1430" spans="1:17" x14ac:dyDescent="0.2">
      <c r="A1430" s="1" t="s">
        <v>1428</v>
      </c>
      <c r="B1430" s="7">
        <v>113.36146801921424</v>
      </c>
      <c r="C1430" s="7">
        <v>13.769238069604484</v>
      </c>
      <c r="D1430" s="2">
        <v>98.226468638546436</v>
      </c>
      <c r="E1430" s="3">
        <f t="shared" si="266"/>
        <v>213.36146801921424</v>
      </c>
      <c r="F1430" s="3">
        <f t="shared" si="265"/>
        <v>113.76923806960448</v>
      </c>
      <c r="G1430" s="3">
        <f t="shared" si="267"/>
        <v>198.22646863854644</v>
      </c>
      <c r="H1430" s="7">
        <f t="shared" si="268"/>
        <v>1.4189999999999925</v>
      </c>
      <c r="I1430" s="7">
        <f t="shared" si="269"/>
        <v>-1.5278000000000014</v>
      </c>
      <c r="J1430" s="7">
        <f t="shared" si="270"/>
        <v>1.0680999999999941</v>
      </c>
      <c r="K1430" s="8">
        <f t="shared" si="271"/>
        <v>2.9467999999999939</v>
      </c>
      <c r="L1430" s="8">
        <f t="shared" si="272"/>
        <v>99.592229949609759</v>
      </c>
      <c r="M1430" s="17">
        <f t="shared" si="273"/>
        <v>2.9467999999999939E-2</v>
      </c>
      <c r="N1430" s="8">
        <f t="shared" si="274"/>
        <v>1.6849381583021192</v>
      </c>
      <c r="O1430" s="8">
        <f t="shared" si="275"/>
        <v>2.0660798539897582</v>
      </c>
      <c r="P1430" s="8">
        <f t="shared" si="276"/>
        <v>-0.1844757814910325</v>
      </c>
      <c r="Q1430" s="8"/>
    </row>
    <row r="1431" spans="1:17" x14ac:dyDescent="0.2">
      <c r="A1431" s="1" t="s">
        <v>1429</v>
      </c>
      <c r="B1431" s="7">
        <v>119.57967464316624</v>
      </c>
      <c r="C1431" s="7">
        <v>16.347590311975935</v>
      </c>
      <c r="D1431" s="2">
        <v>100.33599471779786</v>
      </c>
      <c r="E1431" s="3">
        <f t="shared" si="266"/>
        <v>219.57967464316624</v>
      </c>
      <c r="F1431" s="3">
        <f t="shared" si="265"/>
        <v>116.34759031197594</v>
      </c>
      <c r="G1431" s="3">
        <f t="shared" si="267"/>
        <v>200.33599471779786</v>
      </c>
      <c r="H1431" s="7">
        <f t="shared" si="268"/>
        <v>2.9144000000000059</v>
      </c>
      <c r="I1431" s="7">
        <f t="shared" si="269"/>
        <v>2.26630000000001</v>
      </c>
      <c r="J1431" s="7">
        <f t="shared" si="270"/>
        <v>1.064200000000004</v>
      </c>
      <c r="K1431" s="8">
        <f t="shared" si="271"/>
        <v>0.6480999999999959</v>
      </c>
      <c r="L1431" s="8">
        <f t="shared" si="272"/>
        <v>103.23208433119031</v>
      </c>
      <c r="M1431" s="17">
        <f t="shared" si="273"/>
        <v>6.480999999999959E-3</v>
      </c>
      <c r="N1431" s="8">
        <f t="shared" si="274"/>
        <v>1.6958582425060753</v>
      </c>
      <c r="O1431" s="8">
        <f t="shared" si="275"/>
        <v>2.0660798539897582</v>
      </c>
      <c r="P1431" s="8">
        <f t="shared" si="276"/>
        <v>-0.17919036903087593</v>
      </c>
      <c r="Q1431" s="8"/>
    </row>
    <row r="1432" spans="1:17" x14ac:dyDescent="0.2">
      <c r="A1432" s="1" t="s">
        <v>1430</v>
      </c>
      <c r="B1432" s="7">
        <v>120.72807634155001</v>
      </c>
      <c r="C1432" s="7">
        <v>13.339539712050097</v>
      </c>
      <c r="D1432" s="2">
        <v>99.149404621084329</v>
      </c>
      <c r="E1432" s="3">
        <f t="shared" si="266"/>
        <v>220.72807634155001</v>
      </c>
      <c r="F1432" s="3">
        <f t="shared" si="265"/>
        <v>113.3395397120501</v>
      </c>
      <c r="G1432" s="3">
        <f t="shared" si="267"/>
        <v>199.14940462108433</v>
      </c>
      <c r="H1432" s="7">
        <f t="shared" si="268"/>
        <v>0.52300000000000679</v>
      </c>
      <c r="I1432" s="7">
        <f t="shared" si="269"/>
        <v>-2.5854000000000155</v>
      </c>
      <c r="J1432" s="7">
        <f t="shared" si="270"/>
        <v>-0.59230000000001226</v>
      </c>
      <c r="K1432" s="8">
        <f t="shared" si="271"/>
        <v>3.1084000000000223</v>
      </c>
      <c r="L1432" s="8">
        <f t="shared" si="272"/>
        <v>107.38853662949992</v>
      </c>
      <c r="M1432" s="17">
        <f t="shared" si="273"/>
        <v>3.1084000000000223E-2</v>
      </c>
      <c r="N1432" s="8">
        <f t="shared" si="274"/>
        <v>1.7485723001161346</v>
      </c>
      <c r="O1432" s="8">
        <f t="shared" si="275"/>
        <v>2.0660798539897582</v>
      </c>
      <c r="P1432" s="8">
        <f t="shared" si="276"/>
        <v>-0.15367632246183138</v>
      </c>
      <c r="Q1432" s="8"/>
    </row>
    <row r="1433" spans="1:17" x14ac:dyDescent="0.2">
      <c r="A1433" s="1" t="s">
        <v>1431</v>
      </c>
      <c r="B1433" s="7">
        <v>121.48340781879079</v>
      </c>
      <c r="C1433" s="7">
        <v>13.224046721083525</v>
      </c>
      <c r="D1433" s="2">
        <v>100.24811188637884</v>
      </c>
      <c r="E1433" s="3">
        <f t="shared" si="266"/>
        <v>221.48340781879079</v>
      </c>
      <c r="F1433" s="3">
        <f t="shared" si="265"/>
        <v>113.22404672108352</v>
      </c>
      <c r="G1433" s="3">
        <f t="shared" si="267"/>
        <v>200.24811188637884</v>
      </c>
      <c r="H1433" s="7">
        <f t="shared" si="268"/>
        <v>0.34220000000000361</v>
      </c>
      <c r="I1433" s="7">
        <f t="shared" si="269"/>
        <v>-0.10189999999999921</v>
      </c>
      <c r="J1433" s="7">
        <f t="shared" si="270"/>
        <v>0.55169999999999941</v>
      </c>
      <c r="K1433" s="8">
        <f t="shared" si="271"/>
        <v>0.44410000000000283</v>
      </c>
      <c r="L1433" s="8">
        <f t="shared" si="272"/>
        <v>108.25936109770726</v>
      </c>
      <c r="M1433" s="17">
        <f t="shared" si="273"/>
        <v>4.4410000000000283E-3</v>
      </c>
      <c r="N1433" s="8">
        <f t="shared" si="274"/>
        <v>1.7563377097009503</v>
      </c>
      <c r="O1433" s="8">
        <f t="shared" si="275"/>
        <v>2.0660798539897582</v>
      </c>
      <c r="P1433" s="8">
        <f t="shared" si="276"/>
        <v>-0.14991779900988444</v>
      </c>
      <c r="Q1433" s="8"/>
    </row>
    <row r="1434" spans="1:17" x14ac:dyDescent="0.2">
      <c r="A1434" s="1" t="s">
        <v>1432</v>
      </c>
      <c r="B1434" s="7">
        <v>122.23733733900596</v>
      </c>
      <c r="C1434" s="7">
        <v>13.352103117925068</v>
      </c>
      <c r="D1434" s="2">
        <v>101.51528193839582</v>
      </c>
      <c r="E1434" s="3">
        <f t="shared" si="266"/>
        <v>222.23733733900596</v>
      </c>
      <c r="F1434" s="3">
        <f t="shared" si="265"/>
        <v>113.35210311792507</v>
      </c>
      <c r="G1434" s="3">
        <f t="shared" si="267"/>
        <v>201.51528193839582</v>
      </c>
      <c r="H1434" s="7">
        <f t="shared" si="268"/>
        <v>0.34039999999999626</v>
      </c>
      <c r="I1434" s="7">
        <f t="shared" si="269"/>
        <v>0.11309999999999931</v>
      </c>
      <c r="J1434" s="7">
        <f t="shared" si="270"/>
        <v>0.63279999999998893</v>
      </c>
      <c r="K1434" s="8">
        <f t="shared" si="271"/>
        <v>0.22729999999999695</v>
      </c>
      <c r="L1434" s="8">
        <f t="shared" si="272"/>
        <v>108.88523422108089</v>
      </c>
      <c r="M1434" s="17">
        <f t="shared" si="273"/>
        <v>2.2729999999999695E-3</v>
      </c>
      <c r="N1434" s="8">
        <f t="shared" si="274"/>
        <v>1.7603298653151005</v>
      </c>
      <c r="O1434" s="8">
        <f t="shared" si="275"/>
        <v>2.0660798539897582</v>
      </c>
      <c r="P1434" s="8">
        <f t="shared" si="276"/>
        <v>-0.14798556216703396</v>
      </c>
      <c r="Q1434" s="8"/>
    </row>
    <row r="1435" spans="1:17" x14ac:dyDescent="0.2">
      <c r="A1435" s="1" t="s">
        <v>1433</v>
      </c>
      <c r="B1435" s="7">
        <v>126.21338554133814</v>
      </c>
      <c r="C1435" s="7">
        <v>13.947655067706663</v>
      </c>
      <c r="D1435" s="2">
        <v>105.82952260941494</v>
      </c>
      <c r="E1435" s="3">
        <f t="shared" si="266"/>
        <v>226.21338554133814</v>
      </c>
      <c r="F1435" s="3">
        <f t="shared" si="265"/>
        <v>113.94765506770666</v>
      </c>
      <c r="G1435" s="3">
        <f t="shared" si="267"/>
        <v>205.82952260941494</v>
      </c>
      <c r="H1435" s="7">
        <f t="shared" si="268"/>
        <v>1.7891000000000101</v>
      </c>
      <c r="I1435" s="7">
        <f t="shared" si="269"/>
        <v>0.52540000000000919</v>
      </c>
      <c r="J1435" s="7">
        <f t="shared" si="270"/>
        <v>2.1409000000000011</v>
      </c>
      <c r="K1435" s="8">
        <f t="shared" si="271"/>
        <v>1.2637000000000009</v>
      </c>
      <c r="L1435" s="8">
        <f t="shared" si="272"/>
        <v>112.26573047363149</v>
      </c>
      <c r="M1435" s="17">
        <f t="shared" si="273"/>
        <v>1.2637000000000009E-2</v>
      </c>
      <c r="N1435" s="8">
        <f t="shared" si="274"/>
        <v>1.7825751538230874</v>
      </c>
      <c r="O1435" s="8">
        <f t="shared" si="275"/>
        <v>2.0660798539897582</v>
      </c>
      <c r="P1435" s="8">
        <f t="shared" si="276"/>
        <v>-0.13721865571613878</v>
      </c>
      <c r="Q1435" s="8"/>
    </row>
    <row r="1436" spans="1:17" x14ac:dyDescent="0.2">
      <c r="A1436" s="1" t="s">
        <v>1434</v>
      </c>
      <c r="B1436" s="7">
        <v>123.86302846556364</v>
      </c>
      <c r="C1436" s="7">
        <v>14.50292199085159</v>
      </c>
      <c r="D1436" s="2">
        <v>105.45594202587884</v>
      </c>
      <c r="E1436" s="3">
        <f t="shared" si="266"/>
        <v>223.86302846556364</v>
      </c>
      <c r="F1436" s="3">
        <f t="shared" si="265"/>
        <v>114.50292199085159</v>
      </c>
      <c r="G1436" s="3">
        <f t="shared" si="267"/>
        <v>205.45594202587884</v>
      </c>
      <c r="H1436" s="7">
        <f t="shared" si="268"/>
        <v>-1.039000000000001</v>
      </c>
      <c r="I1436" s="7">
        <f t="shared" si="269"/>
        <v>0.48729999999999052</v>
      </c>
      <c r="J1436" s="7">
        <f t="shared" si="270"/>
        <v>-0.1815000000000011</v>
      </c>
      <c r="K1436" s="8">
        <f t="shared" si="271"/>
        <v>-1.5262999999999916</v>
      </c>
      <c r="L1436" s="8">
        <f t="shared" si="272"/>
        <v>109.36010647471205</v>
      </c>
      <c r="M1436" s="17">
        <f t="shared" si="273"/>
        <v>-1.5262999999999916E-2</v>
      </c>
      <c r="N1436" s="8">
        <f t="shared" si="274"/>
        <v>1.7553677092502857</v>
      </c>
      <c r="O1436" s="8">
        <f t="shared" si="275"/>
        <v>2.0660798539897582</v>
      </c>
      <c r="P1436" s="8">
        <f t="shared" si="276"/>
        <v>-0.15038728737394325</v>
      </c>
      <c r="Q1436" s="8"/>
    </row>
    <row r="1437" spans="1:17" x14ac:dyDescent="0.2">
      <c r="A1437" s="1" t="s">
        <v>1435</v>
      </c>
      <c r="B1437" s="7">
        <v>120.98258287829725</v>
      </c>
      <c r="C1437" s="7">
        <v>12.38988506843242</v>
      </c>
      <c r="D1437" s="2">
        <v>103.44904838417006</v>
      </c>
      <c r="E1437" s="3">
        <f t="shared" si="266"/>
        <v>220.98258287829725</v>
      </c>
      <c r="F1437" s="3">
        <f t="shared" si="265"/>
        <v>112.38988506843242</v>
      </c>
      <c r="G1437" s="3">
        <f t="shared" si="267"/>
        <v>203.44904838417006</v>
      </c>
      <c r="H1437" s="7">
        <f t="shared" si="268"/>
        <v>-1.2866999999999962</v>
      </c>
      <c r="I1437" s="7">
        <f t="shared" si="269"/>
        <v>-1.845399999999997</v>
      </c>
      <c r="J1437" s="7">
        <f t="shared" si="270"/>
        <v>-0.97679999999999989</v>
      </c>
      <c r="K1437" s="8">
        <f t="shared" si="271"/>
        <v>0.55870000000000086</v>
      </c>
      <c r="L1437" s="8">
        <f t="shared" si="272"/>
        <v>108.59269780986483</v>
      </c>
      <c r="M1437" s="17">
        <f t="shared" si="273"/>
        <v>5.5870000000000086E-3</v>
      </c>
      <c r="N1437" s="8">
        <f t="shared" si="274"/>
        <v>1.7651749486418671</v>
      </c>
      <c r="O1437" s="8">
        <f t="shared" si="275"/>
        <v>2.0660798539897582</v>
      </c>
      <c r="P1437" s="8">
        <f t="shared" si="276"/>
        <v>-0.14564050114850147</v>
      </c>
      <c r="Q1437" s="8"/>
    </row>
    <row r="1438" spans="1:17" x14ac:dyDescent="0.2">
      <c r="A1438" s="1" t="s">
        <v>1436</v>
      </c>
      <c r="B1438" s="7">
        <v>117.10257068812012</v>
      </c>
      <c r="C1438" s="7">
        <v>9.1015818111002176</v>
      </c>
      <c r="D1438" s="2">
        <v>99.647602915111861</v>
      </c>
      <c r="E1438" s="3">
        <f t="shared" si="266"/>
        <v>217.10257068812012</v>
      </c>
      <c r="F1438" s="3">
        <f t="shared" si="265"/>
        <v>109.10158181110022</v>
      </c>
      <c r="G1438" s="3">
        <f t="shared" si="267"/>
        <v>199.64760291511186</v>
      </c>
      <c r="H1438" s="7">
        <f t="shared" si="268"/>
        <v>-1.7557999999999963</v>
      </c>
      <c r="I1438" s="7">
        <f t="shared" si="269"/>
        <v>-2.9258000000000006</v>
      </c>
      <c r="J1438" s="7">
        <f t="shared" si="270"/>
        <v>-1.8684999999999841</v>
      </c>
      <c r="K1438" s="8">
        <f t="shared" si="271"/>
        <v>1.1700000000000044</v>
      </c>
      <c r="L1438" s="8">
        <f t="shared" si="272"/>
        <v>108.00098887701989</v>
      </c>
      <c r="M1438" s="17">
        <f t="shared" si="273"/>
        <v>1.1700000000000044E-2</v>
      </c>
      <c r="N1438" s="8">
        <f t="shared" si="274"/>
        <v>1.785827495540977</v>
      </c>
      <c r="O1438" s="8">
        <f t="shared" si="275"/>
        <v>2.0660798539897582</v>
      </c>
      <c r="P1438" s="8">
        <f t="shared" si="276"/>
        <v>-0.13564449501193898</v>
      </c>
      <c r="Q1438" s="8"/>
    </row>
    <row r="1439" spans="1:17" x14ac:dyDescent="0.2">
      <c r="A1439" s="1" t="s">
        <v>1437</v>
      </c>
      <c r="B1439" s="7">
        <v>114.56333902135185</v>
      </c>
      <c r="C1439" s="7">
        <v>10.376542896144741</v>
      </c>
      <c r="D1439" s="2">
        <v>99.274062250057682</v>
      </c>
      <c r="E1439" s="3">
        <f t="shared" si="266"/>
        <v>214.56333902135185</v>
      </c>
      <c r="F1439" s="3">
        <f t="shared" si="265"/>
        <v>110.37654289614474</v>
      </c>
      <c r="G1439" s="3">
        <f t="shared" si="267"/>
        <v>199.27406225005768</v>
      </c>
      <c r="H1439" s="7">
        <f t="shared" si="268"/>
        <v>-1.169600000000004</v>
      </c>
      <c r="I1439" s="7">
        <f t="shared" si="269"/>
        <v>1.1686000000000085</v>
      </c>
      <c r="J1439" s="7">
        <f t="shared" si="270"/>
        <v>-0.18710000000000671</v>
      </c>
      <c r="K1439" s="8">
        <f t="shared" si="271"/>
        <v>-2.3382000000000125</v>
      </c>
      <c r="L1439" s="8">
        <f t="shared" si="272"/>
        <v>104.18679612520711</v>
      </c>
      <c r="M1439" s="17">
        <f t="shared" si="273"/>
        <v>-2.3382000000000125E-2</v>
      </c>
      <c r="N1439" s="8">
        <f t="shared" si="274"/>
        <v>1.7440712770402376</v>
      </c>
      <c r="O1439" s="8">
        <f t="shared" si="275"/>
        <v>2.0660798539897582</v>
      </c>
      <c r="P1439" s="8">
        <f t="shared" si="276"/>
        <v>-0.15585485542956989</v>
      </c>
      <c r="Q1439" s="8"/>
    </row>
    <row r="1440" spans="1:17" x14ac:dyDescent="0.2">
      <c r="A1440" s="1" t="s">
        <v>1438</v>
      </c>
      <c r="B1440" s="7">
        <v>112.62025342317449</v>
      </c>
      <c r="C1440" s="7">
        <v>10.567935821526646</v>
      </c>
      <c r="D1440" s="2">
        <v>97.911625486454028</v>
      </c>
      <c r="E1440" s="3">
        <f t="shared" si="266"/>
        <v>212.62025342317449</v>
      </c>
      <c r="F1440" s="3">
        <f t="shared" si="265"/>
        <v>110.56793582152665</v>
      </c>
      <c r="G1440" s="3">
        <f t="shared" si="267"/>
        <v>197.91162548645403</v>
      </c>
      <c r="H1440" s="7">
        <f t="shared" si="268"/>
        <v>-0.9055999999999953</v>
      </c>
      <c r="I1440" s="7">
        <f t="shared" si="269"/>
        <v>0.17339999999999023</v>
      </c>
      <c r="J1440" s="7">
        <f t="shared" si="270"/>
        <v>-0.6837000000000093</v>
      </c>
      <c r="K1440" s="8">
        <f t="shared" si="271"/>
        <v>-1.0789999999999855</v>
      </c>
      <c r="L1440" s="8">
        <f t="shared" si="272"/>
        <v>102.05231760164783</v>
      </c>
      <c r="M1440" s="17">
        <f t="shared" si="273"/>
        <v>-1.0789999999999855E-2</v>
      </c>
      <c r="N1440" s="8">
        <f t="shared" si="274"/>
        <v>1.7252527479609736</v>
      </c>
      <c r="O1440" s="8">
        <f t="shared" si="275"/>
        <v>2.0660798539897582</v>
      </c>
      <c r="P1440" s="8">
        <f t="shared" si="276"/>
        <v>-0.16496318153948475</v>
      </c>
      <c r="Q1440" s="8"/>
    </row>
    <row r="1441" spans="1:17" x14ac:dyDescent="0.2">
      <c r="A1441" s="1" t="s">
        <v>1439</v>
      </c>
      <c r="B1441" s="7">
        <v>114.69776591937233</v>
      </c>
      <c r="C1441" s="7">
        <v>12.142644363496842</v>
      </c>
      <c r="D1441" s="2">
        <v>99.977229121656165</v>
      </c>
      <c r="E1441" s="3">
        <f t="shared" si="266"/>
        <v>214.69776591937233</v>
      </c>
      <c r="F1441" s="3">
        <f t="shared" si="265"/>
        <v>112.14264436349684</v>
      </c>
      <c r="G1441" s="3">
        <f t="shared" si="267"/>
        <v>199.97722912165617</v>
      </c>
      <c r="H1441" s="7">
        <f t="shared" si="268"/>
        <v>0.97709999999999742</v>
      </c>
      <c r="I1441" s="7">
        <f t="shared" si="269"/>
        <v>1.4242000000000088</v>
      </c>
      <c r="J1441" s="7">
        <f t="shared" si="270"/>
        <v>1.043700000000003</v>
      </c>
      <c r="K1441" s="8">
        <f t="shared" si="271"/>
        <v>-0.44710000000001138</v>
      </c>
      <c r="L1441" s="8">
        <f t="shared" si="272"/>
        <v>102.5551215558755</v>
      </c>
      <c r="M1441" s="17">
        <f t="shared" si="273"/>
        <v>-4.4710000000001138E-3</v>
      </c>
      <c r="N1441" s="8">
        <f t="shared" si="274"/>
        <v>1.7175391429248399</v>
      </c>
      <c r="O1441" s="8">
        <f t="shared" si="275"/>
        <v>2.0660798539897582</v>
      </c>
      <c r="P1441" s="8">
        <f t="shared" si="276"/>
        <v>-0.16869663115482181</v>
      </c>
      <c r="Q1441" s="8"/>
    </row>
    <row r="1442" spans="1:17" x14ac:dyDescent="0.2">
      <c r="A1442" s="1" t="s">
        <v>1440</v>
      </c>
      <c r="B1442" s="7">
        <v>115.44877870455829</v>
      </c>
      <c r="C1442" s="7">
        <v>11.176199054372219</v>
      </c>
      <c r="D1442" s="2">
        <v>100.4973698946016</v>
      </c>
      <c r="E1442" s="3">
        <f t="shared" si="266"/>
        <v>215.44877870455829</v>
      </c>
      <c r="F1442" s="3">
        <f t="shared" si="265"/>
        <v>111.17619905437222</v>
      </c>
      <c r="G1442" s="3">
        <f t="shared" si="267"/>
        <v>200.4973698946016</v>
      </c>
      <c r="H1442" s="7">
        <f t="shared" si="268"/>
        <v>0.34980000000000011</v>
      </c>
      <c r="I1442" s="7">
        <f t="shared" si="269"/>
        <v>-0.86180000000000145</v>
      </c>
      <c r="J1442" s="7">
        <f t="shared" si="270"/>
        <v>0.26010000000000755</v>
      </c>
      <c r="K1442" s="8">
        <f t="shared" si="271"/>
        <v>1.2116000000000016</v>
      </c>
      <c r="L1442" s="8">
        <f t="shared" si="272"/>
        <v>104.27257965018609</v>
      </c>
      <c r="M1442" s="17">
        <f t="shared" si="273"/>
        <v>1.2116000000000016E-2</v>
      </c>
      <c r="N1442" s="8">
        <f t="shared" si="274"/>
        <v>1.7383488471805173</v>
      </c>
      <c r="O1442" s="8">
        <f t="shared" si="275"/>
        <v>2.0660798539897582</v>
      </c>
      <c r="P1442" s="8">
        <f t="shared" si="276"/>
        <v>-0.15862455953789356</v>
      </c>
      <c r="Q1442" s="8"/>
    </row>
    <row r="1443" spans="1:17" x14ac:dyDescent="0.2">
      <c r="A1443" s="1" t="s">
        <v>1441</v>
      </c>
      <c r="B1443" s="7">
        <v>110.80219489423709</v>
      </c>
      <c r="C1443" s="7">
        <v>9.2869819038412658</v>
      </c>
      <c r="D1443" s="2">
        <v>97.106157380204309</v>
      </c>
      <c r="E1443" s="3">
        <f t="shared" si="266"/>
        <v>210.80219489423709</v>
      </c>
      <c r="F1443" s="3">
        <f t="shared" si="265"/>
        <v>109.28698190384127</v>
      </c>
      <c r="G1443" s="3">
        <f t="shared" si="267"/>
        <v>197.10615738020431</v>
      </c>
      <c r="H1443" s="7">
        <f t="shared" si="268"/>
        <v>-2.1567000000000003</v>
      </c>
      <c r="I1443" s="7">
        <f t="shared" si="269"/>
        <v>-1.6993000000000036</v>
      </c>
      <c r="J1443" s="7">
        <f t="shared" si="270"/>
        <v>-1.6913999999999985</v>
      </c>
      <c r="K1443" s="8">
        <f t="shared" si="271"/>
        <v>-0.4573999999999967</v>
      </c>
      <c r="L1443" s="8">
        <f t="shared" si="272"/>
        <v>101.51521299039584</v>
      </c>
      <c r="M1443" s="17">
        <f t="shared" si="273"/>
        <v>-4.573999999999967E-3</v>
      </c>
      <c r="N1443" s="8">
        <f t="shared" si="274"/>
        <v>1.7303976395535137</v>
      </c>
      <c r="O1443" s="8">
        <f t="shared" si="275"/>
        <v>2.0660798539897582</v>
      </c>
      <c r="P1443" s="8">
        <f t="shared" si="276"/>
        <v>-0.16247301080256726</v>
      </c>
      <c r="Q1443" s="8"/>
    </row>
    <row r="1444" spans="1:17" x14ac:dyDescent="0.2">
      <c r="A1444" s="1" t="s">
        <v>1442</v>
      </c>
      <c r="B1444" s="7">
        <v>104.51586264029604</v>
      </c>
      <c r="C1444" s="7">
        <v>7.2048463246092922</v>
      </c>
      <c r="D1444" s="2">
        <v>93.458510831726244</v>
      </c>
      <c r="E1444" s="3">
        <f t="shared" si="266"/>
        <v>204.51586264029604</v>
      </c>
      <c r="F1444" s="3">
        <f t="shared" si="265"/>
        <v>107.20484632460929</v>
      </c>
      <c r="G1444" s="3">
        <f t="shared" si="267"/>
        <v>193.45851083172624</v>
      </c>
      <c r="H1444" s="7">
        <f t="shared" si="268"/>
        <v>-2.9821000000000097</v>
      </c>
      <c r="I1444" s="7">
        <f t="shared" si="269"/>
        <v>-1.9051999999999958</v>
      </c>
      <c r="J1444" s="7">
        <f t="shared" si="270"/>
        <v>-1.8506000000000022</v>
      </c>
      <c r="K1444" s="8">
        <f t="shared" si="271"/>
        <v>-1.076900000000014</v>
      </c>
      <c r="L1444" s="8">
        <f t="shared" si="272"/>
        <v>97.311016315686743</v>
      </c>
      <c r="M1444" s="17">
        <f t="shared" si="273"/>
        <v>-1.076900000000014E-2</v>
      </c>
      <c r="N1444" s="8">
        <f t="shared" si="274"/>
        <v>1.7117629873731617</v>
      </c>
      <c r="O1444" s="8">
        <f t="shared" si="275"/>
        <v>2.0660798539897582</v>
      </c>
      <c r="P1444" s="8">
        <f t="shared" si="276"/>
        <v>-0.17149233894923455</v>
      </c>
      <c r="Q1444" s="8"/>
    </row>
    <row r="1445" spans="1:17" x14ac:dyDescent="0.2">
      <c r="A1445" s="1" t="s">
        <v>1443</v>
      </c>
      <c r="B1445" s="7">
        <v>107.68442690018213</v>
      </c>
      <c r="C1445" s="7">
        <v>8.4069342664471236</v>
      </c>
      <c r="D1445" s="2">
        <v>94.117817436640792</v>
      </c>
      <c r="E1445" s="3">
        <f t="shared" si="266"/>
        <v>207.68442690018213</v>
      </c>
      <c r="F1445" s="3">
        <f t="shared" si="265"/>
        <v>108.40693426644712</v>
      </c>
      <c r="G1445" s="3">
        <f t="shared" si="267"/>
        <v>194.11781743664079</v>
      </c>
      <c r="H1445" s="7">
        <f t="shared" si="268"/>
        <v>1.5492999999999979</v>
      </c>
      <c r="I1445" s="7">
        <f t="shared" si="269"/>
        <v>1.1212999999999917</v>
      </c>
      <c r="J1445" s="7">
        <f t="shared" si="270"/>
        <v>0.34080000000000776</v>
      </c>
      <c r="K1445" s="8">
        <f t="shared" si="271"/>
        <v>0.42800000000000615</v>
      </c>
      <c r="L1445" s="8">
        <f t="shared" si="272"/>
        <v>99.277492633735008</v>
      </c>
      <c r="M1445" s="17">
        <f t="shared" si="273"/>
        <v>4.2800000000000615E-3</v>
      </c>
      <c r="N1445" s="8">
        <f t="shared" si="274"/>
        <v>1.7190893329591188</v>
      </c>
      <c r="O1445" s="8">
        <f t="shared" si="275"/>
        <v>2.0660798539897582</v>
      </c>
      <c r="P1445" s="8">
        <f t="shared" si="276"/>
        <v>-0.16794632615993721</v>
      </c>
      <c r="Q1445" s="8"/>
    </row>
    <row r="1446" spans="1:17" x14ac:dyDescent="0.2">
      <c r="A1446" s="1" t="s">
        <v>1444</v>
      </c>
      <c r="B1446" s="7">
        <v>106.82170579083876</v>
      </c>
      <c r="C1446" s="7">
        <v>7.4994598197026932</v>
      </c>
      <c r="D1446" s="2">
        <v>92.821304533981476</v>
      </c>
      <c r="E1446" s="3">
        <f t="shared" si="266"/>
        <v>206.82170579083876</v>
      </c>
      <c r="F1446" s="3">
        <f t="shared" si="265"/>
        <v>107.49945981970269</v>
      </c>
      <c r="G1446" s="3">
        <f t="shared" si="267"/>
        <v>192.82130453398148</v>
      </c>
      <c r="H1446" s="7">
        <f t="shared" si="268"/>
        <v>-0.41540000000001021</v>
      </c>
      <c r="I1446" s="7">
        <f t="shared" si="269"/>
        <v>-0.83710000000000173</v>
      </c>
      <c r="J1446" s="7">
        <f t="shared" si="270"/>
        <v>-0.66789999999999905</v>
      </c>
      <c r="K1446" s="8">
        <f t="shared" si="271"/>
        <v>0.42169999999999153</v>
      </c>
      <c r="L1446" s="8">
        <f t="shared" si="272"/>
        <v>99.32224597113607</v>
      </c>
      <c r="M1446" s="17">
        <f t="shared" si="273"/>
        <v>4.2169999999999153E-3</v>
      </c>
      <c r="N1446" s="8">
        <f t="shared" si="274"/>
        <v>1.7263387326762072</v>
      </c>
      <c r="O1446" s="8">
        <f t="shared" si="275"/>
        <v>2.0660798539897582</v>
      </c>
      <c r="P1446" s="8">
        <f t="shared" si="276"/>
        <v>-0.16443755581735375</v>
      </c>
      <c r="Q1446" s="8"/>
    </row>
    <row r="1447" spans="1:17" x14ac:dyDescent="0.2">
      <c r="A1447" s="1" t="s">
        <v>1445</v>
      </c>
      <c r="B1447" s="7">
        <v>108.65021649173559</v>
      </c>
      <c r="C1447" s="7">
        <v>9.8942252861062201</v>
      </c>
      <c r="D1447" s="2">
        <v>95.934211674378048</v>
      </c>
      <c r="E1447" s="3">
        <f t="shared" si="266"/>
        <v>208.65021649173559</v>
      </c>
      <c r="F1447" s="3">
        <f t="shared" si="265"/>
        <v>109.89422528610622</v>
      </c>
      <c r="G1447" s="3">
        <f t="shared" si="267"/>
        <v>195.93421167437805</v>
      </c>
      <c r="H1447" s="7">
        <f t="shared" si="268"/>
        <v>0.88410000000000988</v>
      </c>
      <c r="I1447" s="7">
        <f t="shared" si="269"/>
        <v>2.2277000000000102</v>
      </c>
      <c r="J1447" s="7">
        <f t="shared" si="270"/>
        <v>1.6143999999999936</v>
      </c>
      <c r="K1447" s="8">
        <f t="shared" si="271"/>
        <v>-1.3436000000000003</v>
      </c>
      <c r="L1447" s="8">
        <f t="shared" si="272"/>
        <v>98.755991205629371</v>
      </c>
      <c r="M1447" s="17">
        <f t="shared" si="273"/>
        <v>-1.3436000000000003E-2</v>
      </c>
      <c r="N1447" s="8">
        <f t="shared" si="274"/>
        <v>1.7031436454639697</v>
      </c>
      <c r="O1447" s="8">
        <f t="shared" si="275"/>
        <v>2.0660798539897582</v>
      </c>
      <c r="P1447" s="8">
        <f t="shared" si="276"/>
        <v>-0.17566417281739177</v>
      </c>
      <c r="Q1447" s="8"/>
    </row>
    <row r="1448" spans="1:17" x14ac:dyDescent="0.2">
      <c r="A1448" s="1" t="s">
        <v>1446</v>
      </c>
      <c r="B1448" s="7">
        <v>107.36597440922895</v>
      </c>
      <c r="C1448" s="7">
        <v>9.8256512895276984</v>
      </c>
      <c r="D1448" s="2">
        <v>96.593334362450634</v>
      </c>
      <c r="E1448" s="3">
        <f t="shared" si="266"/>
        <v>207.36597440922895</v>
      </c>
      <c r="F1448" s="3">
        <f t="shared" si="265"/>
        <v>109.8256512895277</v>
      </c>
      <c r="G1448" s="3">
        <f t="shared" si="267"/>
        <v>196.59333436245063</v>
      </c>
      <c r="H1448" s="7">
        <f t="shared" si="268"/>
        <v>-0.61550000000000216</v>
      </c>
      <c r="I1448" s="7">
        <f t="shared" si="269"/>
        <v>-6.2399999999995792E-2</v>
      </c>
      <c r="J1448" s="7">
        <f t="shared" si="270"/>
        <v>0.33639999999999226</v>
      </c>
      <c r="K1448" s="8">
        <f t="shared" si="271"/>
        <v>-0.55310000000000636</v>
      </c>
      <c r="L1448" s="8">
        <f t="shared" si="272"/>
        <v>97.540323119701256</v>
      </c>
      <c r="M1448" s="17">
        <f t="shared" si="273"/>
        <v>-5.5310000000000636E-3</v>
      </c>
      <c r="N1448" s="8">
        <f t="shared" si="274"/>
        <v>1.6937235579609085</v>
      </c>
      <c r="O1448" s="8">
        <f t="shared" si="275"/>
        <v>2.0660798539897582</v>
      </c>
      <c r="P1448" s="8">
        <f t="shared" si="276"/>
        <v>-0.18022357427753888</v>
      </c>
      <c r="Q1448" s="8"/>
    </row>
    <row r="1449" spans="1:17" x14ac:dyDescent="0.2">
      <c r="A1449" s="1" t="s">
        <v>1447</v>
      </c>
      <c r="B1449" s="7">
        <v>112.14970007287545</v>
      </c>
      <c r="C1449" s="7">
        <v>11.359146858483371</v>
      </c>
      <c r="D1449" s="2">
        <v>101.11989588614608</v>
      </c>
      <c r="E1449" s="3">
        <f t="shared" si="266"/>
        <v>212.14970007287545</v>
      </c>
      <c r="F1449" s="3">
        <f t="shared" si="265"/>
        <v>111.35914685848337</v>
      </c>
      <c r="G1449" s="3">
        <f t="shared" si="267"/>
        <v>201.11989588614608</v>
      </c>
      <c r="H1449" s="7">
        <f t="shared" si="268"/>
        <v>2.3069000000000006</v>
      </c>
      <c r="I1449" s="7">
        <f t="shared" si="269"/>
        <v>1.3962999999999948</v>
      </c>
      <c r="J1449" s="7">
        <f t="shared" si="270"/>
        <v>2.3025000000000073</v>
      </c>
      <c r="K1449" s="8">
        <f t="shared" si="271"/>
        <v>0.91060000000000585</v>
      </c>
      <c r="L1449" s="8">
        <f t="shared" si="272"/>
        <v>100.79055321439208</v>
      </c>
      <c r="M1449" s="17">
        <f t="shared" si="273"/>
        <v>9.1060000000000585E-3</v>
      </c>
      <c r="N1449" s="8">
        <f t="shared" si="274"/>
        <v>1.7091466046797006</v>
      </c>
      <c r="O1449" s="8">
        <f t="shared" si="275"/>
        <v>2.0660798539897582</v>
      </c>
      <c r="P1449" s="8">
        <f t="shared" si="276"/>
        <v>-0.17275869014491008</v>
      </c>
      <c r="Q1449" s="8"/>
    </row>
    <row r="1450" spans="1:17" x14ac:dyDescent="0.2">
      <c r="A1450" s="1" t="s">
        <v>1448</v>
      </c>
      <c r="B1450" s="7">
        <v>111.2045731590508</v>
      </c>
      <c r="C1450" s="7">
        <v>10.683530914492948</v>
      </c>
      <c r="D1450" s="2">
        <v>100.68044891363485</v>
      </c>
      <c r="E1450" s="3">
        <f t="shared" si="266"/>
        <v>211.2045731590508</v>
      </c>
      <c r="F1450" s="3">
        <f t="shared" si="265"/>
        <v>110.68353091449295</v>
      </c>
      <c r="G1450" s="3">
        <f t="shared" si="267"/>
        <v>200.68044891363485</v>
      </c>
      <c r="H1450" s="7">
        <f t="shared" si="268"/>
        <v>-0.44549999999999867</v>
      </c>
      <c r="I1450" s="7">
        <f t="shared" si="269"/>
        <v>-0.60670000000000446</v>
      </c>
      <c r="J1450" s="7">
        <f t="shared" si="270"/>
        <v>-0.21849999999999925</v>
      </c>
      <c r="K1450" s="8">
        <f t="shared" si="271"/>
        <v>0.16120000000000578</v>
      </c>
      <c r="L1450" s="8">
        <f t="shared" si="272"/>
        <v>100.52104224455785</v>
      </c>
      <c r="M1450" s="17">
        <f t="shared" si="273"/>
        <v>1.6120000000000578E-3</v>
      </c>
      <c r="N1450" s="8">
        <f t="shared" si="274"/>
        <v>1.7119017490064445</v>
      </c>
      <c r="O1450" s="8">
        <f t="shared" si="275"/>
        <v>2.0660798539897582</v>
      </c>
      <c r="P1450" s="8">
        <f t="shared" si="276"/>
        <v>-0.17142517715342354</v>
      </c>
      <c r="Q1450" s="8"/>
    </row>
    <row r="1451" spans="1:17" x14ac:dyDescent="0.2">
      <c r="A1451" s="1" t="s">
        <v>1449</v>
      </c>
      <c r="B1451" s="7">
        <v>112.6646303732993</v>
      </c>
      <c r="C1451" s="7">
        <v>11.911343322927422</v>
      </c>
      <c r="D1451" s="2">
        <v>101.90359624976344</v>
      </c>
      <c r="E1451" s="3">
        <f t="shared" si="266"/>
        <v>212.6646303732993</v>
      </c>
      <c r="F1451" s="3">
        <f t="shared" si="265"/>
        <v>111.91134332292742</v>
      </c>
      <c r="G1451" s="3">
        <f t="shared" si="267"/>
        <v>201.90359624976344</v>
      </c>
      <c r="H1451" s="7">
        <f t="shared" si="268"/>
        <v>0.6912999999999947</v>
      </c>
      <c r="I1451" s="7">
        <f t="shared" si="269"/>
        <v>1.109300000000002</v>
      </c>
      <c r="J1451" s="7">
        <f t="shared" si="270"/>
        <v>0.60949999999999616</v>
      </c>
      <c r="K1451" s="8">
        <f t="shared" si="271"/>
        <v>-0.41800000000000725</v>
      </c>
      <c r="L1451" s="8">
        <f t="shared" si="272"/>
        <v>100.75328705037188</v>
      </c>
      <c r="M1451" s="17">
        <f t="shared" si="273"/>
        <v>-4.1800000000000725E-3</v>
      </c>
      <c r="N1451" s="8">
        <f t="shared" si="274"/>
        <v>1.7047459996955974</v>
      </c>
      <c r="O1451" s="8">
        <f t="shared" si="275"/>
        <v>2.0660798539897582</v>
      </c>
      <c r="P1451" s="8">
        <f t="shared" si="276"/>
        <v>-0.17488861991292237</v>
      </c>
      <c r="Q1451" s="8"/>
    </row>
    <row r="1452" spans="1:17" x14ac:dyDescent="0.2">
      <c r="A1452" s="1" t="s">
        <v>1450</v>
      </c>
      <c r="B1452" s="7">
        <v>115.38631231281681</v>
      </c>
      <c r="C1452" s="7">
        <v>14.664138545984784</v>
      </c>
      <c r="D1452" s="2">
        <v>104.57700176770658</v>
      </c>
      <c r="E1452" s="3">
        <f t="shared" si="266"/>
        <v>215.38631231281681</v>
      </c>
      <c r="F1452" s="3">
        <f t="shared" si="265"/>
        <v>114.66413854598478</v>
      </c>
      <c r="G1452" s="3">
        <f t="shared" si="267"/>
        <v>204.57700176770658</v>
      </c>
      <c r="H1452" s="7">
        <f t="shared" si="268"/>
        <v>1.2798000000000087</v>
      </c>
      <c r="I1452" s="7">
        <f t="shared" si="269"/>
        <v>2.4597999999999898</v>
      </c>
      <c r="J1452" s="7">
        <f t="shared" si="270"/>
        <v>1.3241000000000058</v>
      </c>
      <c r="K1452" s="8">
        <f t="shared" si="271"/>
        <v>-1.1799999999999811</v>
      </c>
      <c r="L1452" s="8">
        <f t="shared" si="272"/>
        <v>100.72217376683203</v>
      </c>
      <c r="M1452" s="17">
        <f t="shared" si="273"/>
        <v>-1.1799999999999811E-2</v>
      </c>
      <c r="N1452" s="8">
        <f t="shared" si="274"/>
        <v>1.6846299968991896</v>
      </c>
      <c r="O1452" s="8">
        <f t="shared" si="275"/>
        <v>2.0660798539897582</v>
      </c>
      <c r="P1452" s="8">
        <f t="shared" si="276"/>
        <v>-0.18462493419794967</v>
      </c>
      <c r="Q1452" s="8"/>
    </row>
    <row r="1453" spans="1:17" x14ac:dyDescent="0.2">
      <c r="A1453" s="1" t="s">
        <v>1451</v>
      </c>
      <c r="B1453" s="7">
        <v>107.21240176054542</v>
      </c>
      <c r="C1453" s="7">
        <v>10.258169022355318</v>
      </c>
      <c r="D1453" s="2">
        <v>97.948297756429326</v>
      </c>
      <c r="E1453" s="3">
        <f t="shared" si="266"/>
        <v>207.21240176054542</v>
      </c>
      <c r="F1453" s="3">
        <f t="shared" si="265"/>
        <v>110.25816902235532</v>
      </c>
      <c r="G1453" s="3">
        <f t="shared" si="267"/>
        <v>197.94829775642933</v>
      </c>
      <c r="H1453" s="7">
        <f t="shared" si="268"/>
        <v>-3.7949999999999928</v>
      </c>
      <c r="I1453" s="7">
        <f t="shared" si="269"/>
        <v>-3.8425000000000042</v>
      </c>
      <c r="J1453" s="7">
        <f t="shared" si="270"/>
        <v>-3.2402000000000153</v>
      </c>
      <c r="K1453" s="8">
        <f t="shared" si="271"/>
        <v>4.7500000000011422E-2</v>
      </c>
      <c r="L1453" s="8">
        <f t="shared" si="272"/>
        <v>96.9542327381901</v>
      </c>
      <c r="M1453" s="17">
        <f t="shared" si="273"/>
        <v>4.7500000000011422E-4</v>
      </c>
      <c r="N1453" s="8">
        <f t="shared" si="274"/>
        <v>1.6854301961477172</v>
      </c>
      <c r="O1453" s="8">
        <f t="shared" si="275"/>
        <v>2.0660798539897582</v>
      </c>
      <c r="P1453" s="8">
        <f t="shared" si="276"/>
        <v>-0.18423763104169355</v>
      </c>
      <c r="Q1453" s="8"/>
    </row>
    <row r="1454" spans="1:17" x14ac:dyDescent="0.2">
      <c r="A1454" s="1" t="s">
        <v>1452</v>
      </c>
      <c r="B1454" s="7">
        <v>107.27891694151054</v>
      </c>
      <c r="C1454" s="7">
        <v>9.9495564072617526</v>
      </c>
      <c r="D1454" s="2">
        <v>97.648010188732826</v>
      </c>
      <c r="E1454" s="3">
        <f t="shared" si="266"/>
        <v>207.27891694151054</v>
      </c>
      <c r="F1454" s="3">
        <f t="shared" si="265"/>
        <v>109.94955640726175</v>
      </c>
      <c r="G1454" s="3">
        <f t="shared" si="267"/>
        <v>197.64801018873283</v>
      </c>
      <c r="H1454" s="7">
        <f t="shared" si="268"/>
        <v>3.2100000000001572E-2</v>
      </c>
      <c r="I1454" s="7">
        <f t="shared" si="269"/>
        <v>-0.27989999999998849</v>
      </c>
      <c r="J1454" s="7">
        <f t="shared" si="270"/>
        <v>-0.15169999999999906</v>
      </c>
      <c r="K1454" s="8">
        <f t="shared" si="271"/>
        <v>0.31199999999999006</v>
      </c>
      <c r="L1454" s="8">
        <f t="shared" si="272"/>
        <v>97.329360534248792</v>
      </c>
      <c r="M1454" s="17">
        <f t="shared" si="273"/>
        <v>3.1199999999999006E-3</v>
      </c>
      <c r="N1454" s="8">
        <f t="shared" si="274"/>
        <v>1.690688738359698</v>
      </c>
      <c r="O1454" s="8">
        <f t="shared" si="275"/>
        <v>2.0660798539897582</v>
      </c>
      <c r="P1454" s="8">
        <f t="shared" si="276"/>
        <v>-0.18169245245054355</v>
      </c>
      <c r="Q1454" s="8"/>
    </row>
    <row r="1455" spans="1:17" x14ac:dyDescent="0.2">
      <c r="A1455" s="1" t="s">
        <v>1453</v>
      </c>
      <c r="B1455" s="7">
        <v>101.83017605186907</v>
      </c>
      <c r="C1455" s="7">
        <v>7.5905886745439517</v>
      </c>
      <c r="D1455" s="2">
        <v>93.055461023987419</v>
      </c>
      <c r="E1455" s="3">
        <f t="shared" si="266"/>
        <v>201.83017605186907</v>
      </c>
      <c r="F1455" s="3">
        <f t="shared" si="265"/>
        <v>107.59058867454395</v>
      </c>
      <c r="G1455" s="3">
        <f t="shared" si="267"/>
        <v>193.05546102398742</v>
      </c>
      <c r="H1455" s="7">
        <f t="shared" si="268"/>
        <v>-2.6286999999999949</v>
      </c>
      <c r="I1455" s="7">
        <f t="shared" si="269"/>
        <v>-2.1455000000000002</v>
      </c>
      <c r="J1455" s="7">
        <f t="shared" si="270"/>
        <v>-2.3236000000000034</v>
      </c>
      <c r="K1455" s="8">
        <f t="shared" si="271"/>
        <v>-0.48319999999999474</v>
      </c>
      <c r="L1455" s="8">
        <f t="shared" si="272"/>
        <v>94.239587377325122</v>
      </c>
      <c r="M1455" s="17">
        <f t="shared" si="273"/>
        <v>-4.8319999999999474E-3</v>
      </c>
      <c r="N1455" s="8">
        <f t="shared" si="274"/>
        <v>1.682519330375944</v>
      </c>
      <c r="O1455" s="8">
        <f t="shared" si="275"/>
        <v>2.0660798539897582</v>
      </c>
      <c r="P1455" s="8">
        <f t="shared" si="276"/>
        <v>-0.18564651452030256</v>
      </c>
      <c r="Q1455" s="8"/>
    </row>
    <row r="1456" spans="1:17" x14ac:dyDescent="0.2">
      <c r="A1456" s="1" t="s">
        <v>1454</v>
      </c>
      <c r="B1456" s="7">
        <v>101.5784938223324</v>
      </c>
      <c r="C1456" s="7">
        <v>6.8105569066535168</v>
      </c>
      <c r="D1456" s="2">
        <v>93.421687233549932</v>
      </c>
      <c r="E1456" s="3">
        <f t="shared" si="266"/>
        <v>201.5784938223324</v>
      </c>
      <c r="F1456" s="3">
        <f t="shared" si="265"/>
        <v>106.81055690665352</v>
      </c>
      <c r="G1456" s="3">
        <f t="shared" si="267"/>
        <v>193.42168723354993</v>
      </c>
      <c r="H1456" s="7">
        <f t="shared" si="268"/>
        <v>-0.12469999999999981</v>
      </c>
      <c r="I1456" s="7">
        <f t="shared" si="269"/>
        <v>-0.72499999999998677</v>
      </c>
      <c r="J1456" s="7">
        <f t="shared" si="270"/>
        <v>0.18970000000000375</v>
      </c>
      <c r="K1456" s="8">
        <f t="shared" si="271"/>
        <v>0.60029999999998696</v>
      </c>
      <c r="L1456" s="8">
        <f t="shared" si="272"/>
        <v>94.767936915678888</v>
      </c>
      <c r="M1456" s="17">
        <f t="shared" si="273"/>
        <v>6.0029999999998696E-3</v>
      </c>
      <c r="N1456" s="8">
        <f t="shared" si="274"/>
        <v>1.6926194939161905</v>
      </c>
      <c r="O1456" s="8">
        <f t="shared" si="275"/>
        <v>2.0660798539897582</v>
      </c>
      <c r="P1456" s="8">
        <f t="shared" si="276"/>
        <v>-0.18075795054696808</v>
      </c>
      <c r="Q1456" s="8"/>
    </row>
    <row r="1457" spans="1:17" x14ac:dyDescent="0.2">
      <c r="A1457" s="1" t="s">
        <v>1455</v>
      </c>
      <c r="B1457" s="7">
        <v>101.48334877324825</v>
      </c>
      <c r="C1457" s="7">
        <v>7.4502453319674657</v>
      </c>
      <c r="D1457" s="2">
        <v>93.465593956551942</v>
      </c>
      <c r="E1457" s="3">
        <f t="shared" si="266"/>
        <v>201.48334877324825</v>
      </c>
      <c r="F1457" s="3">
        <f t="shared" si="265"/>
        <v>107.45024533196747</v>
      </c>
      <c r="G1457" s="3">
        <f t="shared" si="267"/>
        <v>193.46559395655194</v>
      </c>
      <c r="H1457" s="7">
        <f t="shared" si="268"/>
        <v>-4.7200000000002795E-2</v>
      </c>
      <c r="I1457" s="7">
        <f t="shared" si="269"/>
        <v>0.59890000000000221</v>
      </c>
      <c r="J1457" s="7">
        <f t="shared" si="270"/>
        <v>2.2699999999997722E-2</v>
      </c>
      <c r="K1457" s="8">
        <f t="shared" si="271"/>
        <v>-0.646100000000005</v>
      </c>
      <c r="L1457" s="8">
        <f t="shared" si="272"/>
        <v>94.033103441280787</v>
      </c>
      <c r="M1457" s="17">
        <f t="shared" si="273"/>
        <v>-6.46100000000005E-3</v>
      </c>
      <c r="N1457" s="8">
        <f t="shared" si="274"/>
        <v>1.6816834793659978</v>
      </c>
      <c r="O1457" s="8">
        <f t="shared" si="275"/>
        <v>2.0660798539897582</v>
      </c>
      <c r="P1457" s="8">
        <f t="shared" si="276"/>
        <v>-0.18605107342848415</v>
      </c>
      <c r="Q1457" s="8"/>
    </row>
    <row r="1458" spans="1:17" x14ac:dyDescent="0.2">
      <c r="A1458" s="1" t="s">
        <v>1456</v>
      </c>
      <c r="B1458" s="7">
        <v>102.71783725118195</v>
      </c>
      <c r="C1458" s="7">
        <v>8.4409365939281997</v>
      </c>
      <c r="D1458" s="2">
        <v>94.439886687717149</v>
      </c>
      <c r="E1458" s="3">
        <f t="shared" si="266"/>
        <v>202.71783725118195</v>
      </c>
      <c r="F1458" s="3">
        <f t="shared" si="265"/>
        <v>108.4409365939282</v>
      </c>
      <c r="G1458" s="3">
        <f t="shared" si="267"/>
        <v>194.43988668771715</v>
      </c>
      <c r="H1458" s="7">
        <f t="shared" si="268"/>
        <v>0.61269999999999936</v>
      </c>
      <c r="I1458" s="7">
        <f t="shared" si="269"/>
        <v>0.9220000000000006</v>
      </c>
      <c r="J1458" s="7">
        <f t="shared" si="270"/>
        <v>0.50360000000000404</v>
      </c>
      <c r="K1458" s="8">
        <f t="shared" si="271"/>
        <v>-0.30930000000000124</v>
      </c>
      <c r="L1458" s="8">
        <f t="shared" si="272"/>
        <v>94.276900657253748</v>
      </c>
      <c r="M1458" s="17">
        <f t="shared" si="273"/>
        <v>-3.0930000000000124E-3</v>
      </c>
      <c r="N1458" s="8">
        <f t="shared" si="274"/>
        <v>1.6764820323643188</v>
      </c>
      <c r="O1458" s="8">
        <f t="shared" si="275"/>
        <v>2.0660798539897582</v>
      </c>
      <c r="P1458" s="8">
        <f t="shared" si="276"/>
        <v>-0.18856861745836984</v>
      </c>
      <c r="Q1458" s="8"/>
    </row>
    <row r="1459" spans="1:17" x14ac:dyDescent="0.2">
      <c r="A1459" s="1" t="s">
        <v>1457</v>
      </c>
      <c r="B1459" s="7">
        <v>99.892761471249486</v>
      </c>
      <c r="C1459" s="7">
        <v>7.1617673058662206</v>
      </c>
      <c r="D1459" s="2">
        <v>94.373971566130024</v>
      </c>
      <c r="E1459" s="3">
        <f t="shared" si="266"/>
        <v>199.89276147124949</v>
      </c>
      <c r="F1459" s="3">
        <f t="shared" si="265"/>
        <v>107.16176730586622</v>
      </c>
      <c r="G1459" s="3">
        <f t="shared" si="267"/>
        <v>194.37397156613002</v>
      </c>
      <c r="H1459" s="7">
        <f t="shared" si="268"/>
        <v>-1.3935999999999948</v>
      </c>
      <c r="I1459" s="7">
        <f t="shared" si="269"/>
        <v>-1.1796000000000029</v>
      </c>
      <c r="J1459" s="7">
        <f t="shared" si="270"/>
        <v>-3.3899999999997821E-2</v>
      </c>
      <c r="K1459" s="8">
        <f t="shared" si="271"/>
        <v>-0.21399999999999197</v>
      </c>
      <c r="L1459" s="8">
        <f t="shared" si="272"/>
        <v>92.730994165383265</v>
      </c>
      <c r="M1459" s="17">
        <f t="shared" si="273"/>
        <v>-2.1399999999999197E-3</v>
      </c>
      <c r="N1459" s="8">
        <f t="shared" si="274"/>
        <v>1.6728943608150593</v>
      </c>
      <c r="O1459" s="8">
        <f t="shared" si="275"/>
        <v>2.0660798539897582</v>
      </c>
      <c r="P1459" s="8">
        <f t="shared" si="276"/>
        <v>-0.1903050806170089</v>
      </c>
      <c r="Q1459" s="8"/>
    </row>
    <row r="1460" spans="1:17" x14ac:dyDescent="0.2">
      <c r="A1460" s="1" t="s">
        <v>1458</v>
      </c>
      <c r="B1460" s="7">
        <v>96.468198681724033</v>
      </c>
      <c r="C1460" s="7">
        <v>5.7777730811109507</v>
      </c>
      <c r="D1460" s="2">
        <v>90.784856181161445</v>
      </c>
      <c r="E1460" s="3">
        <f t="shared" si="266"/>
        <v>196.46819868172403</v>
      </c>
      <c r="F1460" s="3">
        <f t="shared" si="265"/>
        <v>105.77777308111095</v>
      </c>
      <c r="G1460" s="3">
        <f t="shared" si="267"/>
        <v>190.78485618116144</v>
      </c>
      <c r="H1460" s="7">
        <f t="shared" si="268"/>
        <v>-1.7132000000000036</v>
      </c>
      <c r="I1460" s="7">
        <f t="shared" si="269"/>
        <v>-1.2915000000000121</v>
      </c>
      <c r="J1460" s="7">
        <f t="shared" si="270"/>
        <v>-1.8464999999999954</v>
      </c>
      <c r="K1460" s="8">
        <f t="shared" si="271"/>
        <v>-0.42169999999999153</v>
      </c>
      <c r="L1460" s="8">
        <f t="shared" si="272"/>
        <v>90.690425600613082</v>
      </c>
      <c r="M1460" s="17">
        <f t="shared" si="273"/>
        <v>-4.2169999999999153E-3</v>
      </c>
      <c r="N1460" s="8">
        <f t="shared" si="274"/>
        <v>1.6658397652955024</v>
      </c>
      <c r="O1460" s="8">
        <f t="shared" si="275"/>
        <v>2.0660798539897582</v>
      </c>
      <c r="P1460" s="8">
        <f t="shared" si="276"/>
        <v>-0.19371956409204694</v>
      </c>
      <c r="Q1460" s="8"/>
    </row>
    <row r="1461" spans="1:17" x14ac:dyDescent="0.2">
      <c r="A1461" s="1" t="s">
        <v>1459</v>
      </c>
      <c r="B1461" s="7">
        <v>90.987718279497329</v>
      </c>
      <c r="C1461" s="7">
        <v>3.8600220551504094</v>
      </c>
      <c r="D1461" s="2">
        <v>87.04203887259942</v>
      </c>
      <c r="E1461" s="3">
        <f t="shared" si="266"/>
        <v>190.98771827949733</v>
      </c>
      <c r="F1461" s="3">
        <f t="shared" si="265"/>
        <v>103.86002205515041</v>
      </c>
      <c r="G1461" s="3">
        <f t="shared" si="267"/>
        <v>187.04203887259942</v>
      </c>
      <c r="H1461" s="7">
        <f t="shared" si="268"/>
        <v>-2.7895000000000114</v>
      </c>
      <c r="I1461" s="7">
        <f t="shared" si="269"/>
        <v>-1.8129999999999979</v>
      </c>
      <c r="J1461" s="7">
        <f t="shared" si="270"/>
        <v>-1.9618000000000024</v>
      </c>
      <c r="K1461" s="8">
        <f t="shared" si="271"/>
        <v>-0.97650000000001347</v>
      </c>
      <c r="L1461" s="8">
        <f t="shared" si="272"/>
        <v>87.12769622434692</v>
      </c>
      <c r="M1461" s="17">
        <f t="shared" si="273"/>
        <v>-9.7650000000001347E-3</v>
      </c>
      <c r="N1461" s="8">
        <f t="shared" si="274"/>
        <v>1.6495728399873915</v>
      </c>
      <c r="O1461" s="8">
        <f t="shared" si="275"/>
        <v>2.0660798539897582</v>
      </c>
      <c r="P1461" s="8">
        <f t="shared" si="276"/>
        <v>-0.20159289254868817</v>
      </c>
      <c r="Q1461" s="8"/>
    </row>
    <row r="1462" spans="1:17" x14ac:dyDescent="0.2">
      <c r="A1462" s="1" t="s">
        <v>1460</v>
      </c>
      <c r="B1462" s="7">
        <v>90.532785534555558</v>
      </c>
      <c r="C1462" s="7">
        <v>4.0261980904386547</v>
      </c>
      <c r="D1462" s="2">
        <v>86.837040797995058</v>
      </c>
      <c r="E1462" s="3">
        <f t="shared" si="266"/>
        <v>190.53278553455556</v>
      </c>
      <c r="F1462" s="3">
        <f t="shared" si="265"/>
        <v>104.02619809043865</v>
      </c>
      <c r="G1462" s="3">
        <f t="shared" si="267"/>
        <v>186.83704079799506</v>
      </c>
      <c r="H1462" s="7">
        <f t="shared" si="268"/>
        <v>-0.23819999999999952</v>
      </c>
      <c r="I1462" s="7">
        <f t="shared" si="269"/>
        <v>0.16000000000000458</v>
      </c>
      <c r="J1462" s="7">
        <f t="shared" si="270"/>
        <v>-0.10959999999999859</v>
      </c>
      <c r="K1462" s="8">
        <f t="shared" si="271"/>
        <v>-0.39820000000000411</v>
      </c>
      <c r="L1462" s="8">
        <f t="shared" si="272"/>
        <v>86.506587444116903</v>
      </c>
      <c r="M1462" s="17">
        <f t="shared" si="273"/>
        <v>-3.9820000000000411E-3</v>
      </c>
      <c r="N1462" s="8">
        <f t="shared" si="274"/>
        <v>1.6430042409385617</v>
      </c>
      <c r="O1462" s="8">
        <f t="shared" si="275"/>
        <v>2.0660798539897582</v>
      </c>
      <c r="P1462" s="8">
        <f t="shared" si="276"/>
        <v>-0.20477214965055934</v>
      </c>
      <c r="Q1462" s="8"/>
    </row>
    <row r="1463" spans="1:17" x14ac:dyDescent="0.2">
      <c r="A1463" s="1" t="s">
        <v>1461</v>
      </c>
      <c r="B1463" s="7">
        <v>87.323260762225971</v>
      </c>
      <c r="C1463" s="7">
        <v>1.5785656755687256</v>
      </c>
      <c r="D1463" s="2">
        <v>84.038969275004291</v>
      </c>
      <c r="E1463" s="3">
        <f t="shared" si="266"/>
        <v>187.32326076222597</v>
      </c>
      <c r="F1463" s="3">
        <f t="shared" si="265"/>
        <v>101.57856567556873</v>
      </c>
      <c r="G1463" s="3">
        <f t="shared" si="267"/>
        <v>184.03896927500429</v>
      </c>
      <c r="H1463" s="7">
        <f t="shared" si="268"/>
        <v>-1.6844999999999999</v>
      </c>
      <c r="I1463" s="7">
        <f t="shared" si="269"/>
        <v>-2.3529000000000022</v>
      </c>
      <c r="J1463" s="7">
        <f t="shared" si="270"/>
        <v>-1.4975999999999989</v>
      </c>
      <c r="K1463" s="8">
        <f t="shared" si="271"/>
        <v>0.66840000000000233</v>
      </c>
      <c r="L1463" s="8">
        <f t="shared" si="272"/>
        <v>85.744695086657245</v>
      </c>
      <c r="M1463" s="17">
        <f t="shared" si="273"/>
        <v>6.6840000000000233E-3</v>
      </c>
      <c r="N1463" s="8">
        <f t="shared" si="274"/>
        <v>1.6539860812849949</v>
      </c>
      <c r="O1463" s="8">
        <f t="shared" si="275"/>
        <v>2.0660798539897582</v>
      </c>
      <c r="P1463" s="8">
        <f t="shared" si="276"/>
        <v>-0.19945684669882369</v>
      </c>
      <c r="Q1463" s="8"/>
    </row>
    <row r="1464" spans="1:17" x14ac:dyDescent="0.2">
      <c r="A1464" s="1" t="s">
        <v>1462</v>
      </c>
      <c r="B1464" s="7">
        <v>82.954507674729342</v>
      </c>
      <c r="C1464" s="7">
        <v>0.30883360462412668</v>
      </c>
      <c r="D1464" s="2">
        <v>81.043182933145772</v>
      </c>
      <c r="E1464" s="3">
        <f t="shared" si="266"/>
        <v>182.95450767472934</v>
      </c>
      <c r="F1464" s="3">
        <f t="shared" si="265"/>
        <v>100.30883360462413</v>
      </c>
      <c r="G1464" s="3">
        <f t="shared" si="267"/>
        <v>181.04318293314577</v>
      </c>
      <c r="H1464" s="7">
        <f t="shared" si="268"/>
        <v>-2.3321999999999954</v>
      </c>
      <c r="I1464" s="7">
        <f t="shared" si="269"/>
        <v>-1.2499999999999956</v>
      </c>
      <c r="J1464" s="7">
        <f t="shared" si="270"/>
        <v>-1.6278000000000015</v>
      </c>
      <c r="K1464" s="8">
        <f t="shared" si="271"/>
        <v>-1.0821999999999998</v>
      </c>
      <c r="L1464" s="8">
        <f t="shared" si="272"/>
        <v>82.645674070105215</v>
      </c>
      <c r="M1464" s="17">
        <f t="shared" si="273"/>
        <v>-1.0821999999999998E-2</v>
      </c>
      <c r="N1464" s="8">
        <f t="shared" si="274"/>
        <v>1.6360866439133288</v>
      </c>
      <c r="O1464" s="8">
        <f t="shared" si="275"/>
        <v>2.0660798539897582</v>
      </c>
      <c r="P1464" s="8">
        <f t="shared" si="276"/>
        <v>-0.208120324703849</v>
      </c>
      <c r="Q1464" s="8"/>
    </row>
    <row r="1465" spans="1:17" x14ac:dyDescent="0.2">
      <c r="A1465" s="1" t="s">
        <v>1463</v>
      </c>
      <c r="B1465" s="7">
        <v>77.556434925786448</v>
      </c>
      <c r="C1465" s="7">
        <v>-2.6091503649343792</v>
      </c>
      <c r="D1465" s="2">
        <v>77.355514339980544</v>
      </c>
      <c r="E1465" s="3">
        <f t="shared" si="266"/>
        <v>177.55643492578645</v>
      </c>
      <c r="F1465" s="3">
        <f t="shared" si="265"/>
        <v>97.390849635065621</v>
      </c>
      <c r="G1465" s="3">
        <f t="shared" si="267"/>
        <v>177.35551433998054</v>
      </c>
      <c r="H1465" s="7">
        <f t="shared" si="268"/>
        <v>-2.9505000000000003</v>
      </c>
      <c r="I1465" s="7">
        <f t="shared" si="269"/>
        <v>-2.9089999999999949</v>
      </c>
      <c r="J1465" s="7">
        <f t="shared" si="270"/>
        <v>-2.0368999999999859</v>
      </c>
      <c r="K1465" s="8">
        <f t="shared" si="271"/>
        <v>-4.1500000000005421E-2</v>
      </c>
      <c r="L1465" s="8">
        <f t="shared" si="272"/>
        <v>80.165585290720827</v>
      </c>
      <c r="M1465" s="17">
        <f t="shared" si="273"/>
        <v>-4.1500000000005421E-4</v>
      </c>
      <c r="N1465" s="8">
        <f t="shared" si="274"/>
        <v>1.6354076679561047</v>
      </c>
      <c r="O1465" s="8">
        <f t="shared" si="275"/>
        <v>2.0660798539897582</v>
      </c>
      <c r="P1465" s="8">
        <f t="shared" si="276"/>
        <v>-0.20844895476909697</v>
      </c>
      <c r="Q1465" s="8"/>
    </row>
    <row r="1466" spans="1:17" x14ac:dyDescent="0.2">
      <c r="A1466" s="1" t="s">
        <v>1464</v>
      </c>
      <c r="B1466" s="7">
        <v>73.523773175751984</v>
      </c>
      <c r="C1466" s="7">
        <v>-3.7698545108850965</v>
      </c>
      <c r="D1466" s="2">
        <v>72.669249584575255</v>
      </c>
      <c r="E1466" s="3">
        <f t="shared" si="266"/>
        <v>173.52377317575198</v>
      </c>
      <c r="F1466" s="3">
        <f t="shared" si="265"/>
        <v>96.230145489114904</v>
      </c>
      <c r="G1466" s="3">
        <f t="shared" si="267"/>
        <v>172.66924958457525</v>
      </c>
      <c r="H1466" s="7">
        <f t="shared" si="268"/>
        <v>-2.2712000000000065</v>
      </c>
      <c r="I1466" s="7">
        <f t="shared" si="269"/>
        <v>-1.1918000000000095</v>
      </c>
      <c r="J1466" s="7">
        <f t="shared" si="270"/>
        <v>-2.6422999999999863</v>
      </c>
      <c r="K1466" s="8">
        <f t="shared" si="271"/>
        <v>-1.079399999999997</v>
      </c>
      <c r="L1466" s="8">
        <f t="shared" si="272"/>
        <v>77.29362768663708</v>
      </c>
      <c r="M1466" s="17">
        <f t="shared" si="273"/>
        <v>-1.079399999999997E-2</v>
      </c>
      <c r="N1466" s="8">
        <f t="shared" si="274"/>
        <v>1.6177550775881866</v>
      </c>
      <c r="O1466" s="8">
        <f t="shared" si="275"/>
        <v>2.0660798539897582</v>
      </c>
      <c r="P1466" s="8">
        <f t="shared" si="276"/>
        <v>-0.21699295675131924</v>
      </c>
      <c r="Q1466" s="8"/>
    </row>
    <row r="1467" spans="1:17" x14ac:dyDescent="0.2">
      <c r="A1467" s="1" t="s">
        <v>1465</v>
      </c>
      <c r="B1467" s="7">
        <v>83.393458346442401</v>
      </c>
      <c r="C1467" s="7">
        <v>0.7251518150569467</v>
      </c>
      <c r="D1467" s="2">
        <v>81.393363419835907</v>
      </c>
      <c r="E1467" s="3">
        <f t="shared" si="266"/>
        <v>183.3934583464424</v>
      </c>
      <c r="F1467" s="3">
        <f t="shared" si="265"/>
        <v>100.72515181505695</v>
      </c>
      <c r="G1467" s="3">
        <f t="shared" si="267"/>
        <v>181.39336341983591</v>
      </c>
      <c r="H1467" s="7">
        <f t="shared" si="268"/>
        <v>5.6877999999999984</v>
      </c>
      <c r="I1467" s="7">
        <f t="shared" si="269"/>
        <v>4.6710999999999947</v>
      </c>
      <c r="J1467" s="7">
        <f t="shared" si="270"/>
        <v>5.0524999999999931</v>
      </c>
      <c r="K1467" s="8">
        <f t="shared" si="271"/>
        <v>1.0167000000000037</v>
      </c>
      <c r="L1467" s="8">
        <f t="shared" si="272"/>
        <v>82.668306531385454</v>
      </c>
      <c r="M1467" s="17">
        <f t="shared" si="273"/>
        <v>1.0167000000000037E-2</v>
      </c>
      <c r="N1467" s="8">
        <f t="shared" si="274"/>
        <v>1.6342027934620258</v>
      </c>
      <c r="O1467" s="8">
        <f t="shared" si="275"/>
        <v>2.0660798539897582</v>
      </c>
      <c r="P1467" s="8">
        <f t="shared" si="276"/>
        <v>-0.20903212414260985</v>
      </c>
      <c r="Q1467" s="8"/>
    </row>
    <row r="1468" spans="1:17" x14ac:dyDescent="0.2">
      <c r="A1468" s="1" t="s">
        <v>1466</v>
      </c>
      <c r="B1468" s="7">
        <v>83.359713950106652</v>
      </c>
      <c r="C1468" s="7">
        <v>0.99338289434045635</v>
      </c>
      <c r="D1468" s="2">
        <v>82.785920270809982</v>
      </c>
      <c r="E1468" s="3">
        <f t="shared" si="266"/>
        <v>183.35971395010665</v>
      </c>
      <c r="F1468" s="3">
        <f t="shared" si="265"/>
        <v>100.99338289434046</v>
      </c>
      <c r="G1468" s="3">
        <f t="shared" si="267"/>
        <v>182.78592027080998</v>
      </c>
      <c r="H1468" s="7">
        <f t="shared" si="268"/>
        <v>-1.8400000000007299E-2</v>
      </c>
      <c r="I1468" s="7">
        <f t="shared" si="269"/>
        <v>0.2663000000000082</v>
      </c>
      <c r="J1468" s="7">
        <f t="shared" si="270"/>
        <v>0.76769999999999339</v>
      </c>
      <c r="K1468" s="8">
        <f t="shared" si="271"/>
        <v>-0.2847000000000155</v>
      </c>
      <c r="L1468" s="8">
        <f t="shared" si="272"/>
        <v>82.366331055766196</v>
      </c>
      <c r="M1468" s="17">
        <f t="shared" si="273"/>
        <v>-2.847000000000155E-3</v>
      </c>
      <c r="N1468" s="8">
        <f t="shared" si="274"/>
        <v>1.6295502181090391</v>
      </c>
      <c r="O1468" s="8">
        <f t="shared" si="275"/>
        <v>2.0660798539897582</v>
      </c>
      <c r="P1468" s="8">
        <f t="shared" si="276"/>
        <v>-0.21128400968517602</v>
      </c>
      <c r="Q1468" s="8"/>
    </row>
    <row r="1469" spans="1:17" x14ac:dyDescent="0.2">
      <c r="A1469" s="1" t="s">
        <v>1467</v>
      </c>
      <c r="B1469" s="7">
        <v>83.989004488383443</v>
      </c>
      <c r="C1469" s="7">
        <v>1.287778605477456</v>
      </c>
      <c r="D1469" s="2">
        <v>82.550126433660637</v>
      </c>
      <c r="E1469" s="3">
        <f t="shared" si="266"/>
        <v>183.98900448838344</v>
      </c>
      <c r="F1469" s="3">
        <f t="shared" si="265"/>
        <v>101.28777860547746</v>
      </c>
      <c r="G1469" s="3">
        <f t="shared" si="267"/>
        <v>182.55012643366064</v>
      </c>
      <c r="H1469" s="7">
        <f t="shared" si="268"/>
        <v>0.34320000000001016</v>
      </c>
      <c r="I1469" s="7">
        <f t="shared" si="269"/>
        <v>0.29150000000000009</v>
      </c>
      <c r="J1469" s="7">
        <f t="shared" si="270"/>
        <v>-0.12900000000000134</v>
      </c>
      <c r="K1469" s="8">
        <f t="shared" si="271"/>
        <v>5.1700000000010071E-2</v>
      </c>
      <c r="L1469" s="8">
        <f t="shared" si="272"/>
        <v>82.701225882905987</v>
      </c>
      <c r="M1469" s="17">
        <f t="shared" si="273"/>
        <v>5.1700000000010071E-4</v>
      </c>
      <c r="N1469" s="8">
        <f t="shared" si="274"/>
        <v>1.6303926955718016</v>
      </c>
      <c r="O1469" s="8">
        <f t="shared" si="275"/>
        <v>2.0660798539897582</v>
      </c>
      <c r="P1469" s="8">
        <f t="shared" si="276"/>
        <v>-0.21087624351818324</v>
      </c>
      <c r="Q1469" s="8"/>
    </row>
    <row r="1470" spans="1:17" x14ac:dyDescent="0.2">
      <c r="A1470" s="1" t="s">
        <v>1468</v>
      </c>
      <c r="B1470" s="7">
        <v>85.643617605747494</v>
      </c>
      <c r="C1470" s="7">
        <v>1.5074717972727427</v>
      </c>
      <c r="D1470" s="2">
        <v>84.149082991093053</v>
      </c>
      <c r="E1470" s="3">
        <f t="shared" si="266"/>
        <v>185.64361760574749</v>
      </c>
      <c r="F1470" s="3">
        <f t="shared" si="265"/>
        <v>101.50747179727274</v>
      </c>
      <c r="G1470" s="3">
        <f t="shared" si="267"/>
        <v>184.14908299109305</v>
      </c>
      <c r="H1470" s="7">
        <f t="shared" si="268"/>
        <v>0.89930000000000287</v>
      </c>
      <c r="I1470" s="7">
        <f t="shared" si="269"/>
        <v>0.21690000000000875</v>
      </c>
      <c r="J1470" s="7">
        <f t="shared" si="270"/>
        <v>0.87589999999999613</v>
      </c>
      <c r="K1470" s="8">
        <f t="shared" si="271"/>
        <v>0.68239999999999412</v>
      </c>
      <c r="L1470" s="8">
        <f t="shared" si="272"/>
        <v>84.136145808474751</v>
      </c>
      <c r="M1470" s="17">
        <f t="shared" si="273"/>
        <v>6.8239999999999412E-3</v>
      </c>
      <c r="N1470" s="8">
        <f t="shared" si="274"/>
        <v>1.6415184953263835</v>
      </c>
      <c r="O1470" s="8">
        <f t="shared" si="275"/>
        <v>2.0660798539897582</v>
      </c>
      <c r="P1470" s="8">
        <f t="shared" si="276"/>
        <v>-0.20549126300395126</v>
      </c>
      <c r="Q1470" s="8"/>
    </row>
    <row r="1471" spans="1:17" x14ac:dyDescent="0.2">
      <c r="A1471" s="1" t="s">
        <v>1469</v>
      </c>
      <c r="B1471" s="7">
        <v>86.396773762374011</v>
      </c>
      <c r="C1471" s="7">
        <v>2.131844256297768</v>
      </c>
      <c r="D1471" s="2">
        <v>84.340598037403765</v>
      </c>
      <c r="E1471" s="3">
        <f t="shared" si="266"/>
        <v>186.39677376237401</v>
      </c>
      <c r="F1471" s="3">
        <f t="shared" si="265"/>
        <v>102.13184425629777</v>
      </c>
      <c r="G1471" s="3">
        <f t="shared" si="267"/>
        <v>184.34059803740377</v>
      </c>
      <c r="H1471" s="7">
        <f t="shared" si="268"/>
        <v>0.40569999999999773</v>
      </c>
      <c r="I1471" s="7">
        <f t="shared" si="269"/>
        <v>0.61510000000000176</v>
      </c>
      <c r="J1471" s="7">
        <f t="shared" si="270"/>
        <v>0.10399999999999299</v>
      </c>
      <c r="K1471" s="8">
        <f t="shared" si="271"/>
        <v>-0.20940000000000403</v>
      </c>
      <c r="L1471" s="8">
        <f t="shared" si="272"/>
        <v>84.264929506076243</v>
      </c>
      <c r="M1471" s="17">
        <f t="shared" si="273"/>
        <v>-2.0940000000000403E-3</v>
      </c>
      <c r="N1471" s="8">
        <f t="shared" si="274"/>
        <v>1.6380811555971699</v>
      </c>
      <c r="O1471" s="8">
        <f t="shared" si="275"/>
        <v>2.0660798539897582</v>
      </c>
      <c r="P1471" s="8">
        <f t="shared" si="276"/>
        <v>-0.20715496429922109</v>
      </c>
      <c r="Q1471" s="8"/>
    </row>
    <row r="1472" spans="1:17" x14ac:dyDescent="0.2">
      <c r="A1472" s="1" t="s">
        <v>1470</v>
      </c>
      <c r="B1472" s="7">
        <v>82.417761832868621</v>
      </c>
      <c r="C1472" s="7">
        <v>1.0456720926320457</v>
      </c>
      <c r="D1472" s="2">
        <v>79.941678346437214</v>
      </c>
      <c r="E1472" s="3">
        <f t="shared" si="266"/>
        <v>182.41776183286862</v>
      </c>
      <c r="F1472" s="3">
        <f t="shared" si="265"/>
        <v>101.04567209263205</v>
      </c>
      <c r="G1472" s="3">
        <f t="shared" si="267"/>
        <v>179.94167834643721</v>
      </c>
      <c r="H1472" s="7">
        <f t="shared" si="268"/>
        <v>-2.1347000000000005</v>
      </c>
      <c r="I1472" s="7">
        <f t="shared" si="269"/>
        <v>-1.063499999999995</v>
      </c>
      <c r="J1472" s="7">
        <f t="shared" si="270"/>
        <v>-2.3862999999999968</v>
      </c>
      <c r="K1472" s="8">
        <f t="shared" si="271"/>
        <v>-1.0712000000000055</v>
      </c>
      <c r="L1472" s="8">
        <f t="shared" si="272"/>
        <v>81.372089740236575</v>
      </c>
      <c r="M1472" s="17">
        <f t="shared" si="273"/>
        <v>-1.0712000000000055E-2</v>
      </c>
      <c r="N1472" s="8">
        <f t="shared" si="274"/>
        <v>1.620534030258413</v>
      </c>
      <c r="O1472" s="8">
        <f t="shared" si="275"/>
        <v>2.0660798539897582</v>
      </c>
      <c r="P1472" s="8">
        <f t="shared" si="276"/>
        <v>-0.21564792032164781</v>
      </c>
      <c r="Q1472" s="8"/>
    </row>
    <row r="1473" spans="1:17" x14ac:dyDescent="0.2">
      <c r="A1473" s="1" t="s">
        <v>1471</v>
      </c>
      <c r="B1473" s="7">
        <v>88.891403364793462</v>
      </c>
      <c r="C1473" s="7">
        <v>3.3594158922091424</v>
      </c>
      <c r="D1473" s="2">
        <v>85.969004804329472</v>
      </c>
      <c r="E1473" s="3">
        <f t="shared" si="266"/>
        <v>188.89140336479346</v>
      </c>
      <c r="F1473" s="3">
        <f t="shared" si="265"/>
        <v>103.35941589220914</v>
      </c>
      <c r="G1473" s="3">
        <f t="shared" si="267"/>
        <v>185.96900480432947</v>
      </c>
      <c r="H1473" s="7">
        <f t="shared" si="268"/>
        <v>3.5487999999999964</v>
      </c>
      <c r="I1473" s="7">
        <f t="shared" si="269"/>
        <v>2.2898000000000085</v>
      </c>
      <c r="J1473" s="7">
        <f t="shared" si="270"/>
        <v>3.349599999999997</v>
      </c>
      <c r="K1473" s="8">
        <f t="shared" si="271"/>
        <v>1.2589999999999879</v>
      </c>
      <c r="L1473" s="8">
        <f t="shared" si="272"/>
        <v>85.531987472584319</v>
      </c>
      <c r="M1473" s="17">
        <f t="shared" si="273"/>
        <v>1.2589999999999879E-2</v>
      </c>
      <c r="N1473" s="8">
        <f t="shared" si="274"/>
        <v>1.6409365536993663</v>
      </c>
      <c r="O1473" s="8">
        <f t="shared" si="275"/>
        <v>2.0660798539897582</v>
      </c>
      <c r="P1473" s="8">
        <f t="shared" si="276"/>
        <v>-0.20577292763849742</v>
      </c>
      <c r="Q1473" s="8"/>
    </row>
    <row r="1474" spans="1:17" x14ac:dyDescent="0.2">
      <c r="A1474" s="1" t="s">
        <v>1472</v>
      </c>
      <c r="B1474" s="7">
        <v>92.183024959828344</v>
      </c>
      <c r="C1474" s="7">
        <v>4.6324938177534705</v>
      </c>
      <c r="D1474" s="2">
        <v>87.435370407211593</v>
      </c>
      <c r="E1474" s="3">
        <f t="shared" si="266"/>
        <v>192.18302495982834</v>
      </c>
      <c r="F1474" s="3">
        <f t="shared" si="265"/>
        <v>104.63249381775347</v>
      </c>
      <c r="G1474" s="3">
        <f t="shared" si="267"/>
        <v>187.43537040721159</v>
      </c>
      <c r="H1474" s="7">
        <f t="shared" si="268"/>
        <v>1.7425999999999942</v>
      </c>
      <c r="I1474" s="7">
        <f t="shared" si="269"/>
        <v>1.2316999999999911</v>
      </c>
      <c r="J1474" s="7">
        <f t="shared" si="270"/>
        <v>0.78849999999999199</v>
      </c>
      <c r="K1474" s="8">
        <f t="shared" si="271"/>
        <v>0.51090000000000302</v>
      </c>
      <c r="L1474" s="8">
        <f t="shared" si="272"/>
        <v>87.550531142074874</v>
      </c>
      <c r="M1474" s="17">
        <f t="shared" si="273"/>
        <v>5.1090000000000302E-3</v>
      </c>
      <c r="N1474" s="8">
        <f t="shared" si="274"/>
        <v>1.6493200985522165</v>
      </c>
      <c r="O1474" s="8">
        <f t="shared" si="275"/>
        <v>2.0660798539897582</v>
      </c>
      <c r="P1474" s="8">
        <f t="shared" si="276"/>
        <v>-0.20171522152580246</v>
      </c>
      <c r="Q1474" s="8"/>
    </row>
    <row r="1475" spans="1:17" x14ac:dyDescent="0.2">
      <c r="A1475" s="1" t="s">
        <v>1473</v>
      </c>
      <c r="B1475" s="7">
        <v>95.048281678954424</v>
      </c>
      <c r="C1475" s="7">
        <v>5.5602701404354917</v>
      </c>
      <c r="D1475" s="2">
        <v>89.19632571218736</v>
      </c>
      <c r="E1475" s="3">
        <f t="shared" si="266"/>
        <v>195.04828167895442</v>
      </c>
      <c r="F1475" s="3">
        <f t="shared" ref="F1475:F1538" si="277">100+C1475</f>
        <v>105.56027014043549</v>
      </c>
      <c r="G1475" s="3">
        <f t="shared" si="267"/>
        <v>189.19632571218736</v>
      </c>
      <c r="H1475" s="7">
        <f t="shared" si="268"/>
        <v>1.4909000000000061</v>
      </c>
      <c r="I1475" s="7">
        <f t="shared" si="269"/>
        <v>0.88669999999999582</v>
      </c>
      <c r="J1475" s="7">
        <f t="shared" si="270"/>
        <v>0.93950000000000422</v>
      </c>
      <c r="K1475" s="8">
        <f t="shared" si="271"/>
        <v>0.60420000000001028</v>
      </c>
      <c r="L1475" s="8">
        <f t="shared" si="272"/>
        <v>89.488011538518933</v>
      </c>
      <c r="M1475" s="17">
        <f t="shared" si="273"/>
        <v>6.0420000000001028E-3</v>
      </c>
      <c r="N1475" s="8">
        <f t="shared" si="274"/>
        <v>1.6592852905876692</v>
      </c>
      <c r="O1475" s="8">
        <f t="shared" si="275"/>
        <v>2.0660798539897582</v>
      </c>
      <c r="P1475" s="8">
        <f t="shared" si="276"/>
        <v>-0.1968919848942613</v>
      </c>
      <c r="Q1475" s="8"/>
    </row>
    <row r="1476" spans="1:17" x14ac:dyDescent="0.2">
      <c r="A1476" s="1" t="s">
        <v>1474</v>
      </c>
      <c r="B1476" s="7">
        <v>97.279243924798322</v>
      </c>
      <c r="C1476" s="7">
        <v>6.6751977136587612</v>
      </c>
      <c r="D1476" s="2">
        <v>90.080440142240406</v>
      </c>
      <c r="E1476" s="3">
        <f t="shared" ref="E1476:E1539" si="278">100+B1476</f>
        <v>197.27924392479832</v>
      </c>
      <c r="F1476" s="3">
        <f t="shared" si="277"/>
        <v>106.67519771365876</v>
      </c>
      <c r="G1476" s="3">
        <f t="shared" ref="G1476:G1539" si="279">100+D1476</f>
        <v>190.08044014224041</v>
      </c>
      <c r="H1476" s="7">
        <f t="shared" ref="H1476:H1539" si="280">(E1476/E1475-1)*100</f>
        <v>1.1438000000000059</v>
      </c>
      <c r="I1476" s="7">
        <f t="shared" ref="I1476:I1539" si="281">(F1476/F1475-1)*100</f>
        <v>1.056199999999996</v>
      </c>
      <c r="J1476" s="7">
        <f t="shared" ref="J1476:J1539" si="282">(G1476/G1475-1)*100</f>
        <v>0.46729999999999272</v>
      </c>
      <c r="K1476" s="8">
        <f t="shared" ref="K1476:K1539" si="283">H1476-I1476</f>
        <v>8.7600000000009892E-2</v>
      </c>
      <c r="L1476" s="8">
        <f t="shared" ref="L1476:L1539" si="284">(E1476-F1476)/100*100</f>
        <v>90.604046211139561</v>
      </c>
      <c r="M1476" s="17">
        <f t="shared" ref="M1476:M1539" si="285">K1476/100</f>
        <v>8.7600000000009892E-4</v>
      </c>
      <c r="N1476" s="8">
        <f t="shared" ref="N1476:N1539" si="286">N1475*(1+M1476)</f>
        <v>1.6607388245022241</v>
      </c>
      <c r="O1476" s="8">
        <f t="shared" ref="O1476:O1539" si="287">MAX(N1476,O1475)</f>
        <v>2.0660798539897582</v>
      </c>
      <c r="P1476" s="8">
        <f t="shared" ref="P1476:P1539" si="288">N1476/O1476-1</f>
        <v>-0.19618846227302866</v>
      </c>
      <c r="Q1476" s="8"/>
    </row>
    <row r="1477" spans="1:17" x14ac:dyDescent="0.2">
      <c r="A1477" s="1" t="s">
        <v>1475</v>
      </c>
      <c r="B1477" s="7">
        <v>99.174702900427803</v>
      </c>
      <c r="C1477" s="7">
        <v>6.6808514991375887</v>
      </c>
      <c r="D1477" s="2">
        <v>90.751043935062228</v>
      </c>
      <c r="E1477" s="3">
        <f t="shared" si="278"/>
        <v>199.1747029004278</v>
      </c>
      <c r="F1477" s="3">
        <f t="shared" si="277"/>
        <v>106.68085149913759</v>
      </c>
      <c r="G1477" s="3">
        <f t="shared" si="279"/>
        <v>190.75104393506223</v>
      </c>
      <c r="H1477" s="7">
        <f t="shared" si="280"/>
        <v>0.96080000000000609</v>
      </c>
      <c r="I1477" s="7">
        <f t="shared" si="281"/>
        <v>5.300000000008076E-3</v>
      </c>
      <c r="J1477" s="7">
        <f t="shared" si="282"/>
        <v>0.35279999999999756</v>
      </c>
      <c r="K1477" s="8">
        <f t="shared" si="283"/>
        <v>0.95549999999999802</v>
      </c>
      <c r="L1477" s="8">
        <f t="shared" si="284"/>
        <v>92.493851401290215</v>
      </c>
      <c r="M1477" s="17">
        <f t="shared" si="285"/>
        <v>9.5549999999999802E-3</v>
      </c>
      <c r="N1477" s="8">
        <f t="shared" si="286"/>
        <v>1.6766071839703429</v>
      </c>
      <c r="O1477" s="8">
        <f t="shared" si="287"/>
        <v>2.0660798539897582</v>
      </c>
      <c r="P1477" s="8">
        <f t="shared" si="288"/>
        <v>-0.18850804303004731</v>
      </c>
      <c r="Q1477" s="8"/>
    </row>
    <row r="1478" spans="1:17" x14ac:dyDescent="0.2">
      <c r="A1478" s="1" t="s">
        <v>1476</v>
      </c>
      <c r="B1478" s="7">
        <v>99.174304551022004</v>
      </c>
      <c r="C1478" s="7">
        <v>6.6341252861809608</v>
      </c>
      <c r="D1478" s="2">
        <v>90.82467383802117</v>
      </c>
      <c r="E1478" s="3">
        <f t="shared" si="278"/>
        <v>199.174304551022</v>
      </c>
      <c r="F1478" s="3">
        <f t="shared" si="277"/>
        <v>106.63412528618096</v>
      </c>
      <c r="G1478" s="3">
        <f t="shared" si="279"/>
        <v>190.82467383802117</v>
      </c>
      <c r="H1478" s="7">
        <f t="shared" si="280"/>
        <v>-1.999999999946489E-4</v>
      </c>
      <c r="I1478" s="7">
        <f t="shared" si="281"/>
        <v>-4.3800000000004946E-2</v>
      </c>
      <c r="J1478" s="7">
        <f t="shared" si="282"/>
        <v>3.8599999999999746E-2</v>
      </c>
      <c r="K1478" s="8">
        <f t="shared" si="283"/>
        <v>4.3600000000010297E-2</v>
      </c>
      <c r="L1478" s="8">
        <f t="shared" si="284"/>
        <v>92.540179264841044</v>
      </c>
      <c r="M1478" s="17">
        <f t="shared" si="285"/>
        <v>4.3600000000010297E-4</v>
      </c>
      <c r="N1478" s="8">
        <f t="shared" si="286"/>
        <v>1.6773381847025541</v>
      </c>
      <c r="O1478" s="8">
        <f t="shared" si="287"/>
        <v>2.0660798539897582</v>
      </c>
      <c r="P1478" s="8">
        <f t="shared" si="288"/>
        <v>-0.18815423253680841</v>
      </c>
      <c r="Q1478" s="8"/>
    </row>
    <row r="1479" spans="1:17" x14ac:dyDescent="0.2">
      <c r="A1479" s="1" t="s">
        <v>1477</v>
      </c>
      <c r="B1479" s="7">
        <v>96.130722003177851</v>
      </c>
      <c r="C1479" s="7">
        <v>5.6916928869016914</v>
      </c>
      <c r="D1479" s="2">
        <v>89.660452502935385</v>
      </c>
      <c r="E1479" s="3">
        <f t="shared" si="278"/>
        <v>196.13072200317785</v>
      </c>
      <c r="F1479" s="3">
        <f t="shared" si="277"/>
        <v>105.69169288690169</v>
      </c>
      <c r="G1479" s="3">
        <f t="shared" si="279"/>
        <v>189.66045250293539</v>
      </c>
      <c r="H1479" s="7">
        <f t="shared" si="280"/>
        <v>-1.5280999999999878</v>
      </c>
      <c r="I1479" s="7">
        <f t="shared" si="281"/>
        <v>-0.88380000000000125</v>
      </c>
      <c r="J1479" s="7">
        <f t="shared" si="282"/>
        <v>-0.61010000000001341</v>
      </c>
      <c r="K1479" s="8">
        <f t="shared" si="283"/>
        <v>-0.64429999999998655</v>
      </c>
      <c r="L1479" s="8">
        <f t="shared" si="284"/>
        <v>90.43902911627616</v>
      </c>
      <c r="M1479" s="17">
        <f t="shared" si="285"/>
        <v>-6.4429999999998655E-3</v>
      </c>
      <c r="N1479" s="8">
        <f t="shared" si="286"/>
        <v>1.6665310947785159</v>
      </c>
      <c r="O1479" s="8">
        <f t="shared" si="287"/>
        <v>2.0660798539897582</v>
      </c>
      <c r="P1479" s="8">
        <f t="shared" si="288"/>
        <v>-0.19338495481657358</v>
      </c>
      <c r="Q1479" s="8"/>
    </row>
    <row r="1480" spans="1:17" x14ac:dyDescent="0.2">
      <c r="A1480" s="1" t="s">
        <v>1478</v>
      </c>
      <c r="B1480" s="7">
        <v>97.980430842389808</v>
      </c>
      <c r="C1480" s="7">
        <v>5.6895790530439569</v>
      </c>
      <c r="D1480" s="2">
        <v>91.834150949071528</v>
      </c>
      <c r="E1480" s="3">
        <f t="shared" si="278"/>
        <v>197.98043084238981</v>
      </c>
      <c r="F1480" s="3">
        <f t="shared" si="277"/>
        <v>105.68957905304396</v>
      </c>
      <c r="G1480" s="3">
        <f t="shared" si="279"/>
        <v>191.83415094907153</v>
      </c>
      <c r="H1480" s="7">
        <f t="shared" si="280"/>
        <v>0.94309999999999672</v>
      </c>
      <c r="I1480" s="7">
        <f t="shared" si="281"/>
        <v>-2.0000000000020002E-3</v>
      </c>
      <c r="J1480" s="7">
        <f t="shared" si="282"/>
        <v>1.1460999999999943</v>
      </c>
      <c r="K1480" s="8">
        <f t="shared" si="283"/>
        <v>0.94509999999999872</v>
      </c>
      <c r="L1480" s="8">
        <f t="shared" si="284"/>
        <v>92.290851789345851</v>
      </c>
      <c r="M1480" s="17">
        <f t="shared" si="285"/>
        <v>9.4509999999999872E-3</v>
      </c>
      <c r="N1480" s="8">
        <f t="shared" si="286"/>
        <v>1.6822814801552675</v>
      </c>
      <c r="O1480" s="8">
        <f t="shared" si="287"/>
        <v>2.0660798539897582</v>
      </c>
      <c r="P1480" s="8">
        <f t="shared" si="288"/>
        <v>-0.1857616360245451</v>
      </c>
      <c r="Q1480" s="8"/>
    </row>
    <row r="1481" spans="1:17" x14ac:dyDescent="0.2">
      <c r="A1481" s="1" t="s">
        <v>1479</v>
      </c>
      <c r="B1481" s="7">
        <v>98.254237778244828</v>
      </c>
      <c r="C1481" s="7">
        <v>5.9032833818892101</v>
      </c>
      <c r="D1481" s="2">
        <v>92.298389594368302</v>
      </c>
      <c r="E1481" s="3">
        <f t="shared" si="278"/>
        <v>198.25423777824483</v>
      </c>
      <c r="F1481" s="3">
        <f t="shared" si="277"/>
        <v>105.90328338188921</v>
      </c>
      <c r="G1481" s="3">
        <f t="shared" si="279"/>
        <v>192.2983895943683</v>
      </c>
      <c r="H1481" s="7">
        <f t="shared" si="280"/>
        <v>0.13829999999999121</v>
      </c>
      <c r="I1481" s="7">
        <f t="shared" si="281"/>
        <v>0.20219999999999683</v>
      </c>
      <c r="J1481" s="7">
        <f t="shared" si="282"/>
        <v>0.24200000000000887</v>
      </c>
      <c r="K1481" s="8">
        <f t="shared" si="283"/>
        <v>-6.3900000000005619E-2</v>
      </c>
      <c r="L1481" s="8">
        <f t="shared" si="284"/>
        <v>92.350954396355618</v>
      </c>
      <c r="M1481" s="17">
        <f t="shared" si="285"/>
        <v>-6.3900000000005619E-4</v>
      </c>
      <c r="N1481" s="8">
        <f t="shared" si="286"/>
        <v>1.6812065022894482</v>
      </c>
      <c r="O1481" s="8">
        <f t="shared" si="287"/>
        <v>2.0660798539897582</v>
      </c>
      <c r="P1481" s="8">
        <f t="shared" si="288"/>
        <v>-0.18628193433912543</v>
      </c>
      <c r="Q1481" s="8"/>
    </row>
    <row r="1482" spans="1:17" x14ac:dyDescent="0.2">
      <c r="A1482" s="1" t="s">
        <v>1480</v>
      </c>
      <c r="B1482" s="7">
        <v>100.85493686941984</v>
      </c>
      <c r="C1482" s="7">
        <v>5.7031261762974452</v>
      </c>
      <c r="D1482" s="2">
        <v>93.75735747622079</v>
      </c>
      <c r="E1482" s="3">
        <f t="shared" si="278"/>
        <v>200.85493686941984</v>
      </c>
      <c r="F1482" s="3">
        <f t="shared" si="277"/>
        <v>105.70312617629745</v>
      </c>
      <c r="G1482" s="3">
        <f t="shared" si="279"/>
        <v>193.75735747622079</v>
      </c>
      <c r="H1482" s="7">
        <f t="shared" si="280"/>
        <v>1.3117999999999963</v>
      </c>
      <c r="I1482" s="7">
        <f t="shared" si="281"/>
        <v>-0.18899999999999473</v>
      </c>
      <c r="J1482" s="7">
        <f t="shared" si="282"/>
        <v>0.75870000000000104</v>
      </c>
      <c r="K1482" s="8">
        <f t="shared" si="283"/>
        <v>1.500799999999991</v>
      </c>
      <c r="L1482" s="8">
        <f t="shared" si="284"/>
        <v>95.1518106931224</v>
      </c>
      <c r="M1482" s="17">
        <f t="shared" si="285"/>
        <v>1.500799999999991E-2</v>
      </c>
      <c r="N1482" s="8">
        <f t="shared" si="286"/>
        <v>1.706438049475808</v>
      </c>
      <c r="O1482" s="8">
        <f t="shared" si="287"/>
        <v>2.0660798539897582</v>
      </c>
      <c r="P1482" s="8">
        <f t="shared" si="288"/>
        <v>-0.17406965360968718</v>
      </c>
      <c r="Q1482" s="8"/>
    </row>
    <row r="1483" spans="1:17" x14ac:dyDescent="0.2">
      <c r="A1483" s="1" t="s">
        <v>1481</v>
      </c>
      <c r="B1483" s="7">
        <v>100.40281240652678</v>
      </c>
      <c r="C1483" s="7">
        <v>7.8604212784294845</v>
      </c>
      <c r="D1483" s="2">
        <v>96.336267904229288</v>
      </c>
      <c r="E1483" s="3">
        <f t="shared" si="278"/>
        <v>200.40281240652678</v>
      </c>
      <c r="F1483" s="3">
        <f t="shared" si="277"/>
        <v>107.86042127842948</v>
      </c>
      <c r="G1483" s="3">
        <f t="shared" si="279"/>
        <v>196.33626790422929</v>
      </c>
      <c r="H1483" s="7">
        <f t="shared" si="280"/>
        <v>-0.2251000000000003</v>
      </c>
      <c r="I1483" s="7">
        <f t="shared" si="281"/>
        <v>2.0408999999999899</v>
      </c>
      <c r="J1483" s="7">
        <f t="shared" si="282"/>
        <v>1.3309999999999933</v>
      </c>
      <c r="K1483" s="8">
        <f t="shared" si="283"/>
        <v>-2.2659999999999902</v>
      </c>
      <c r="L1483" s="8">
        <f t="shared" si="284"/>
        <v>92.542391128097293</v>
      </c>
      <c r="M1483" s="17">
        <f t="shared" si="285"/>
        <v>-2.2659999999999902E-2</v>
      </c>
      <c r="N1483" s="8">
        <f t="shared" si="286"/>
        <v>1.6677701632746864</v>
      </c>
      <c r="O1483" s="8">
        <f t="shared" si="287"/>
        <v>2.0660798539897582</v>
      </c>
      <c r="P1483" s="8">
        <f t="shared" si="288"/>
        <v>-0.19278523525889157</v>
      </c>
      <c r="Q1483" s="8"/>
    </row>
    <row r="1484" spans="1:17" x14ac:dyDescent="0.2">
      <c r="A1484" s="1" t="s">
        <v>1482</v>
      </c>
      <c r="B1484" s="7">
        <v>97.733446945271851</v>
      </c>
      <c r="C1484" s="7">
        <v>7.7664748514959712</v>
      </c>
      <c r="D1484" s="2">
        <v>93.68376492484316</v>
      </c>
      <c r="E1484" s="3">
        <f t="shared" si="278"/>
        <v>197.73344694527185</v>
      </c>
      <c r="F1484" s="3">
        <f t="shared" si="277"/>
        <v>107.76647485149597</v>
      </c>
      <c r="G1484" s="3">
        <f t="shared" si="279"/>
        <v>193.68376492484316</v>
      </c>
      <c r="H1484" s="7">
        <f t="shared" si="280"/>
        <v>-1.3319999999999999</v>
      </c>
      <c r="I1484" s="7">
        <f t="shared" si="281"/>
        <v>-8.7100000000006617E-2</v>
      </c>
      <c r="J1484" s="7">
        <f t="shared" si="282"/>
        <v>-1.3509999999999911</v>
      </c>
      <c r="K1484" s="8">
        <f t="shared" si="283"/>
        <v>-1.2448999999999932</v>
      </c>
      <c r="L1484" s="8">
        <f t="shared" si="284"/>
        <v>89.96697209377588</v>
      </c>
      <c r="M1484" s="17">
        <f t="shared" si="285"/>
        <v>-1.2448999999999932E-2</v>
      </c>
      <c r="N1484" s="8">
        <f t="shared" si="286"/>
        <v>1.64700809251208</v>
      </c>
      <c r="O1484" s="8">
        <f t="shared" si="287"/>
        <v>2.0660798539897582</v>
      </c>
      <c r="P1484" s="8">
        <f t="shared" si="288"/>
        <v>-0.20283425186515347</v>
      </c>
      <c r="Q1484" s="8"/>
    </row>
    <row r="1485" spans="1:17" x14ac:dyDescent="0.2">
      <c r="A1485" s="1" t="s">
        <v>1483</v>
      </c>
      <c r="B1485" s="7">
        <v>98.264558983766847</v>
      </c>
      <c r="C1485" s="7">
        <v>7.4103066521117711</v>
      </c>
      <c r="D1485" s="2">
        <v>94.088951361065938</v>
      </c>
      <c r="E1485" s="3">
        <f t="shared" si="278"/>
        <v>198.26455898376685</v>
      </c>
      <c r="F1485" s="3">
        <f t="shared" si="277"/>
        <v>107.41030665211177</v>
      </c>
      <c r="G1485" s="3">
        <f t="shared" si="279"/>
        <v>194.08895136106594</v>
      </c>
      <c r="H1485" s="7">
        <f t="shared" si="280"/>
        <v>0.26859999999999662</v>
      </c>
      <c r="I1485" s="7">
        <f t="shared" si="281"/>
        <v>-0.33050000000000024</v>
      </c>
      <c r="J1485" s="7">
        <f t="shared" si="282"/>
        <v>0.20919999999999828</v>
      </c>
      <c r="K1485" s="8">
        <f t="shared" si="283"/>
        <v>0.59909999999999686</v>
      </c>
      <c r="L1485" s="8">
        <f t="shared" si="284"/>
        <v>90.854252331655076</v>
      </c>
      <c r="M1485" s="17">
        <f t="shared" si="285"/>
        <v>5.9909999999999686E-3</v>
      </c>
      <c r="N1485" s="8">
        <f t="shared" si="286"/>
        <v>1.6568753179943196</v>
      </c>
      <c r="O1485" s="8">
        <f t="shared" si="287"/>
        <v>2.0660798539897582</v>
      </c>
      <c r="P1485" s="8">
        <f t="shared" si="288"/>
        <v>-0.19805843186807781</v>
      </c>
      <c r="Q1485" s="8"/>
    </row>
    <row r="1486" spans="1:17" x14ac:dyDescent="0.2">
      <c r="A1486" s="1" t="s">
        <v>1484</v>
      </c>
      <c r="B1486" s="7">
        <v>98.41920533977418</v>
      </c>
      <c r="C1486" s="7">
        <v>9.3635630785804125</v>
      </c>
      <c r="D1486" s="2">
        <v>94.192012594238662</v>
      </c>
      <c r="E1486" s="3">
        <f t="shared" si="278"/>
        <v>198.41920533977418</v>
      </c>
      <c r="F1486" s="3">
        <f t="shared" si="277"/>
        <v>109.36356307858041</v>
      </c>
      <c r="G1486" s="3">
        <f t="shared" si="279"/>
        <v>194.19201259423866</v>
      </c>
      <c r="H1486" s="7">
        <f t="shared" si="280"/>
        <v>7.8000000000000291E-2</v>
      </c>
      <c r="I1486" s="7">
        <f t="shared" si="281"/>
        <v>1.8184999999999896</v>
      </c>
      <c r="J1486" s="7">
        <f t="shared" si="282"/>
        <v>5.310000000000592E-2</v>
      </c>
      <c r="K1486" s="8">
        <f t="shared" si="283"/>
        <v>-1.7404999999999893</v>
      </c>
      <c r="L1486" s="8">
        <f t="shared" si="284"/>
        <v>89.055642261193768</v>
      </c>
      <c r="M1486" s="17">
        <f t="shared" si="285"/>
        <v>-1.7404999999999893E-2</v>
      </c>
      <c r="N1486" s="8">
        <f t="shared" si="286"/>
        <v>1.6280374030846287</v>
      </c>
      <c r="O1486" s="8">
        <f t="shared" si="287"/>
        <v>2.0660798539897582</v>
      </c>
      <c r="P1486" s="8">
        <f t="shared" si="288"/>
        <v>-0.2120162248614138</v>
      </c>
      <c r="Q1486" s="8"/>
    </row>
    <row r="1487" spans="1:17" x14ac:dyDescent="0.2">
      <c r="A1487" s="1" t="s">
        <v>1485</v>
      </c>
      <c r="B1487" s="7">
        <v>100.94627233898157</v>
      </c>
      <c r="C1487" s="7">
        <v>11.897188744421882</v>
      </c>
      <c r="D1487" s="2">
        <v>95.835071212798539</v>
      </c>
      <c r="E1487" s="3">
        <f t="shared" si="278"/>
        <v>200.94627233898157</v>
      </c>
      <c r="F1487" s="3">
        <f t="shared" si="277"/>
        <v>111.89718874442188</v>
      </c>
      <c r="G1487" s="3">
        <f t="shared" si="279"/>
        <v>195.83507121279854</v>
      </c>
      <c r="H1487" s="7">
        <f t="shared" si="280"/>
        <v>1.2736000000000081</v>
      </c>
      <c r="I1487" s="7">
        <f t="shared" si="281"/>
        <v>2.3166999999999938</v>
      </c>
      <c r="J1487" s="7">
        <f t="shared" si="282"/>
        <v>0.84610000000000518</v>
      </c>
      <c r="K1487" s="8">
        <f t="shared" si="283"/>
        <v>-1.0430999999999857</v>
      </c>
      <c r="L1487" s="8">
        <f t="shared" si="284"/>
        <v>89.04908359455969</v>
      </c>
      <c r="M1487" s="17">
        <f t="shared" si="285"/>
        <v>-1.0430999999999857E-2</v>
      </c>
      <c r="N1487" s="8">
        <f t="shared" si="286"/>
        <v>1.6110553449330531</v>
      </c>
      <c r="O1487" s="8">
        <f t="shared" si="287"/>
        <v>2.0660798539897582</v>
      </c>
      <c r="P1487" s="8">
        <f t="shared" si="288"/>
        <v>-0.22023568361988433</v>
      </c>
      <c r="Q1487" s="8"/>
    </row>
    <row r="1488" spans="1:17" x14ac:dyDescent="0.2">
      <c r="A1488" s="1" t="s">
        <v>1486</v>
      </c>
      <c r="B1488" s="7">
        <v>99.248879176534189</v>
      </c>
      <c r="C1488" s="7">
        <v>10.290345114051973</v>
      </c>
      <c r="D1488" s="2">
        <v>94.346724671581256</v>
      </c>
      <c r="E1488" s="3">
        <f t="shared" si="278"/>
        <v>199.24887917653419</v>
      </c>
      <c r="F1488" s="3">
        <f t="shared" si="277"/>
        <v>110.29034511405197</v>
      </c>
      <c r="G1488" s="3">
        <f t="shared" si="279"/>
        <v>194.34672467158126</v>
      </c>
      <c r="H1488" s="7">
        <f t="shared" si="280"/>
        <v>-0.84469999999999823</v>
      </c>
      <c r="I1488" s="7">
        <f t="shared" si="281"/>
        <v>-1.4360000000000039</v>
      </c>
      <c r="J1488" s="7">
        <f t="shared" si="282"/>
        <v>-0.76000000000000512</v>
      </c>
      <c r="K1488" s="8">
        <f t="shared" si="283"/>
        <v>0.59130000000000571</v>
      </c>
      <c r="L1488" s="8">
        <f t="shared" si="284"/>
        <v>88.958534062482215</v>
      </c>
      <c r="M1488" s="17">
        <f t="shared" si="285"/>
        <v>5.9130000000000571E-3</v>
      </c>
      <c r="N1488" s="8">
        <f t="shared" si="286"/>
        <v>1.6205815151876424</v>
      </c>
      <c r="O1488" s="8">
        <f t="shared" si="287"/>
        <v>2.0660798539897582</v>
      </c>
      <c r="P1488" s="8">
        <f t="shared" si="288"/>
        <v>-0.21562493721712861</v>
      </c>
      <c r="Q1488" s="8"/>
    </row>
    <row r="1489" spans="1:17" x14ac:dyDescent="0.2">
      <c r="A1489" s="1" t="s">
        <v>1487</v>
      </c>
      <c r="B1489" s="7">
        <v>100.55037285531532</v>
      </c>
      <c r="C1489" s="7">
        <v>10.450045533777114</v>
      </c>
      <c r="D1489" s="2">
        <v>94.088826567942078</v>
      </c>
      <c r="E1489" s="3">
        <f t="shared" si="278"/>
        <v>200.55037285531532</v>
      </c>
      <c r="F1489" s="3">
        <f t="shared" si="277"/>
        <v>110.45004553377711</v>
      </c>
      <c r="G1489" s="3">
        <f t="shared" si="279"/>
        <v>194.08882656794208</v>
      </c>
      <c r="H1489" s="7">
        <f t="shared" si="280"/>
        <v>0.65319999999999823</v>
      </c>
      <c r="I1489" s="7">
        <f t="shared" si="281"/>
        <v>0.14479999999998938</v>
      </c>
      <c r="J1489" s="7">
        <f t="shared" si="282"/>
        <v>-0.13269999999999671</v>
      </c>
      <c r="K1489" s="8">
        <f t="shared" si="283"/>
        <v>0.50840000000000884</v>
      </c>
      <c r="L1489" s="8">
        <f t="shared" si="284"/>
        <v>90.100327321538202</v>
      </c>
      <c r="M1489" s="17">
        <f t="shared" si="285"/>
        <v>5.0840000000000884E-3</v>
      </c>
      <c r="N1489" s="8">
        <f t="shared" si="286"/>
        <v>1.6288205516108565</v>
      </c>
      <c r="O1489" s="8">
        <f t="shared" si="287"/>
        <v>2.0660798539897582</v>
      </c>
      <c r="P1489" s="8">
        <f t="shared" si="288"/>
        <v>-0.21163717439794039</v>
      </c>
      <c r="Q1489" s="8"/>
    </row>
    <row r="1490" spans="1:17" x14ac:dyDescent="0.2">
      <c r="A1490" s="1" t="s">
        <v>1488</v>
      </c>
      <c r="B1490" s="7">
        <v>104.05138071425057</v>
      </c>
      <c r="C1490" s="7">
        <v>10.897147318097851</v>
      </c>
      <c r="D1490" s="2">
        <v>97.161446781339151</v>
      </c>
      <c r="E1490" s="3">
        <f t="shared" si="278"/>
        <v>204.05138071425057</v>
      </c>
      <c r="F1490" s="3">
        <f t="shared" si="277"/>
        <v>110.89714731809785</v>
      </c>
      <c r="G1490" s="3">
        <f t="shared" si="279"/>
        <v>197.16144678133915</v>
      </c>
      <c r="H1490" s="7">
        <f t="shared" si="280"/>
        <v>1.7457000000000056</v>
      </c>
      <c r="I1490" s="7">
        <f t="shared" si="281"/>
        <v>0.40480000000000516</v>
      </c>
      <c r="J1490" s="7">
        <f t="shared" si="282"/>
        <v>1.5830999999999928</v>
      </c>
      <c r="K1490" s="8">
        <f t="shared" si="283"/>
        <v>1.3409000000000004</v>
      </c>
      <c r="L1490" s="8">
        <f t="shared" si="284"/>
        <v>93.154233396152719</v>
      </c>
      <c r="M1490" s="17">
        <f t="shared" si="285"/>
        <v>1.3409000000000004E-2</v>
      </c>
      <c r="N1490" s="8">
        <f t="shared" si="286"/>
        <v>1.6506614063874065</v>
      </c>
      <c r="O1490" s="8">
        <f t="shared" si="287"/>
        <v>2.0660798539897582</v>
      </c>
      <c r="P1490" s="8">
        <f t="shared" si="288"/>
        <v>-0.2010660172694424</v>
      </c>
      <c r="Q1490" s="8"/>
    </row>
    <row r="1491" spans="1:17" x14ac:dyDescent="0.2">
      <c r="A1491" s="1" t="s">
        <v>1489</v>
      </c>
      <c r="B1491" s="7">
        <v>108.12016524569273</v>
      </c>
      <c r="C1491" s="7">
        <v>12.70288556787844</v>
      </c>
      <c r="D1491" s="2">
        <v>98.892918606972898</v>
      </c>
      <c r="E1491" s="3">
        <f t="shared" si="278"/>
        <v>208.12016524569273</v>
      </c>
      <c r="F1491" s="3">
        <f t="shared" si="277"/>
        <v>112.70288556787844</v>
      </c>
      <c r="G1491" s="3">
        <f t="shared" si="279"/>
        <v>198.8929186069729</v>
      </c>
      <c r="H1491" s="7">
        <f t="shared" si="280"/>
        <v>1.9940000000000069</v>
      </c>
      <c r="I1491" s="7">
        <f t="shared" si="281"/>
        <v>1.6283000000000047</v>
      </c>
      <c r="J1491" s="7">
        <f t="shared" si="282"/>
        <v>0.87820000000000675</v>
      </c>
      <c r="K1491" s="8">
        <f t="shared" si="283"/>
        <v>0.36570000000000213</v>
      </c>
      <c r="L1491" s="8">
        <f t="shared" si="284"/>
        <v>95.417279677814292</v>
      </c>
      <c r="M1491" s="17">
        <f t="shared" si="285"/>
        <v>3.6570000000000213E-3</v>
      </c>
      <c r="N1491" s="8">
        <f t="shared" si="286"/>
        <v>1.6566978751505654</v>
      </c>
      <c r="O1491" s="8">
        <f t="shared" si="287"/>
        <v>2.0660798539897582</v>
      </c>
      <c r="P1491" s="8">
        <f t="shared" si="288"/>
        <v>-0.19814431569459667</v>
      </c>
      <c r="Q1491" s="8"/>
    </row>
    <row r="1492" spans="1:17" x14ac:dyDescent="0.2">
      <c r="A1492" s="1" t="s">
        <v>1490</v>
      </c>
      <c r="B1492" s="7">
        <v>108.67397300541151</v>
      </c>
      <c r="C1492" s="7">
        <v>13.136228162886937</v>
      </c>
      <c r="D1492" s="2">
        <v>98.98878499374149</v>
      </c>
      <c r="E1492" s="3">
        <f t="shared" si="278"/>
        <v>208.67397300541151</v>
      </c>
      <c r="F1492" s="3">
        <f t="shared" si="277"/>
        <v>113.13622816288694</v>
      </c>
      <c r="G1492" s="3">
        <f t="shared" si="279"/>
        <v>198.98878499374149</v>
      </c>
      <c r="H1492" s="7">
        <f t="shared" si="280"/>
        <v>0.26610000000000245</v>
      </c>
      <c r="I1492" s="7">
        <f t="shared" si="281"/>
        <v>0.38450000000000983</v>
      </c>
      <c r="J1492" s="7">
        <f t="shared" si="282"/>
        <v>4.8200000000009346E-2</v>
      </c>
      <c r="K1492" s="8">
        <f t="shared" si="283"/>
        <v>-0.11840000000000739</v>
      </c>
      <c r="L1492" s="8">
        <f t="shared" si="284"/>
        <v>95.537744842524575</v>
      </c>
      <c r="M1492" s="17">
        <f t="shared" si="285"/>
        <v>-1.1840000000000739E-3</v>
      </c>
      <c r="N1492" s="8">
        <f t="shared" si="286"/>
        <v>1.654736344866387</v>
      </c>
      <c r="O1492" s="8">
        <f t="shared" si="287"/>
        <v>2.0660798539897582</v>
      </c>
      <c r="P1492" s="8">
        <f t="shared" si="288"/>
        <v>-0.19909371282481436</v>
      </c>
      <c r="Q1492" s="8"/>
    </row>
    <row r="1493" spans="1:17" x14ac:dyDescent="0.2">
      <c r="A1493" s="1" t="s">
        <v>1491</v>
      </c>
      <c r="B1493" s="7">
        <v>111.49148898893057</v>
      </c>
      <c r="C1493" s="7">
        <v>14.224598677813901</v>
      </c>
      <c r="D1493" s="2">
        <v>100.38867109617243</v>
      </c>
      <c r="E1493" s="3">
        <f t="shared" si="278"/>
        <v>211.49148898893057</v>
      </c>
      <c r="F1493" s="3">
        <f t="shared" si="277"/>
        <v>114.2245986778139</v>
      </c>
      <c r="G1493" s="3">
        <f t="shared" si="279"/>
        <v>200.38867109617243</v>
      </c>
      <c r="H1493" s="7">
        <f t="shared" si="280"/>
        <v>1.3501999999999903</v>
      </c>
      <c r="I1493" s="7">
        <f t="shared" si="281"/>
        <v>0.96199999999999619</v>
      </c>
      <c r="J1493" s="7">
        <f t="shared" si="282"/>
        <v>0.70349999999999024</v>
      </c>
      <c r="K1493" s="8">
        <f t="shared" si="283"/>
        <v>0.38819999999999411</v>
      </c>
      <c r="L1493" s="8">
        <f t="shared" si="284"/>
        <v>97.266890311116668</v>
      </c>
      <c r="M1493" s="17">
        <f t="shared" si="285"/>
        <v>3.8819999999999411E-3</v>
      </c>
      <c r="N1493" s="8">
        <f t="shared" si="286"/>
        <v>1.6611600313571582</v>
      </c>
      <c r="O1493" s="8">
        <f t="shared" si="287"/>
        <v>2.0660798539897582</v>
      </c>
      <c r="P1493" s="8">
        <f t="shared" si="288"/>
        <v>-0.19598459461800033</v>
      </c>
      <c r="Q1493" s="8"/>
    </row>
    <row r="1494" spans="1:17" x14ac:dyDescent="0.2">
      <c r="A1494" s="1" t="s">
        <v>1492</v>
      </c>
      <c r="B1494" s="7">
        <v>111.33371633814482</v>
      </c>
      <c r="C1494" s="7">
        <v>14.978709478284827</v>
      </c>
      <c r="D1494" s="2">
        <v>101.22870040540758</v>
      </c>
      <c r="E1494" s="3">
        <f t="shared" si="278"/>
        <v>211.33371633814482</v>
      </c>
      <c r="F1494" s="3">
        <f t="shared" si="277"/>
        <v>114.97870947828483</v>
      </c>
      <c r="G1494" s="3">
        <f t="shared" si="279"/>
        <v>201.22870040540758</v>
      </c>
      <c r="H1494" s="7">
        <f t="shared" si="280"/>
        <v>-7.4600000000002442E-2</v>
      </c>
      <c r="I1494" s="7">
        <f t="shared" si="281"/>
        <v>0.66019999999999968</v>
      </c>
      <c r="J1494" s="7">
        <f t="shared" si="282"/>
        <v>0.41919999999999735</v>
      </c>
      <c r="K1494" s="8">
        <f t="shared" si="283"/>
        <v>-0.73480000000000212</v>
      </c>
      <c r="L1494" s="8">
        <f t="shared" si="284"/>
        <v>96.355006859859998</v>
      </c>
      <c r="M1494" s="17">
        <f t="shared" si="285"/>
        <v>-7.3480000000000212E-3</v>
      </c>
      <c r="N1494" s="8">
        <f t="shared" si="286"/>
        <v>1.6489538274467457</v>
      </c>
      <c r="O1494" s="8">
        <f t="shared" si="287"/>
        <v>2.0660798539897582</v>
      </c>
      <c r="P1494" s="8">
        <f t="shared" si="288"/>
        <v>-0.20189249981674728</v>
      </c>
      <c r="Q1494" s="8"/>
    </row>
    <row r="1495" spans="1:17" x14ac:dyDescent="0.2">
      <c r="A1495" s="1" t="s">
        <v>1493</v>
      </c>
      <c r="B1495" s="7">
        <v>109.84170030079753</v>
      </c>
      <c r="C1495" s="7">
        <v>14.990667264070581</v>
      </c>
      <c r="D1495" s="2">
        <v>100.96348097827325</v>
      </c>
      <c r="E1495" s="3">
        <f t="shared" si="278"/>
        <v>209.84170030079753</v>
      </c>
      <c r="F1495" s="3">
        <f t="shared" si="277"/>
        <v>114.99066726407058</v>
      </c>
      <c r="G1495" s="3">
        <f t="shared" si="279"/>
        <v>200.96348097827325</v>
      </c>
      <c r="H1495" s="7">
        <f t="shared" si="280"/>
        <v>-0.70599999999999552</v>
      </c>
      <c r="I1495" s="7">
        <f t="shared" si="281"/>
        <v>1.0400000000010401E-2</v>
      </c>
      <c r="J1495" s="7">
        <f t="shared" si="282"/>
        <v>-0.13180000000000414</v>
      </c>
      <c r="K1495" s="8">
        <f t="shared" si="283"/>
        <v>-0.71640000000000592</v>
      </c>
      <c r="L1495" s="8">
        <f t="shared" si="284"/>
        <v>94.851033036726946</v>
      </c>
      <c r="M1495" s="17">
        <f t="shared" si="285"/>
        <v>-7.1640000000000592E-3</v>
      </c>
      <c r="N1495" s="8">
        <f t="shared" si="286"/>
        <v>1.6371407222269172</v>
      </c>
      <c r="O1495" s="8">
        <f t="shared" si="287"/>
        <v>2.0660798539897582</v>
      </c>
      <c r="P1495" s="8">
        <f t="shared" si="288"/>
        <v>-0.20761014194806016</v>
      </c>
      <c r="Q1495" s="8"/>
    </row>
    <row r="1496" spans="1:17" x14ac:dyDescent="0.2">
      <c r="A1496" s="1" t="s">
        <v>1494</v>
      </c>
      <c r="B1496" s="7">
        <v>109.885976899561</v>
      </c>
      <c r="C1496" s="7">
        <v>13.122988846367548</v>
      </c>
      <c r="D1496" s="2">
        <v>99.047696114107367</v>
      </c>
      <c r="E1496" s="3">
        <f t="shared" si="278"/>
        <v>209.885976899561</v>
      </c>
      <c r="F1496" s="3">
        <f t="shared" si="277"/>
        <v>113.12298884636755</v>
      </c>
      <c r="G1496" s="3">
        <f t="shared" si="279"/>
        <v>199.04769611410737</v>
      </c>
      <c r="H1496" s="7">
        <f t="shared" si="280"/>
        <v>2.1099999999996122E-2</v>
      </c>
      <c r="I1496" s="7">
        <f t="shared" si="281"/>
        <v>-1.6241999999999979</v>
      </c>
      <c r="J1496" s="7">
        <f t="shared" si="282"/>
        <v>-0.95330000000000137</v>
      </c>
      <c r="K1496" s="8">
        <f t="shared" si="283"/>
        <v>1.645299999999994</v>
      </c>
      <c r="L1496" s="8">
        <f t="shared" si="284"/>
        <v>96.762988053193453</v>
      </c>
      <c r="M1496" s="17">
        <f t="shared" si="285"/>
        <v>1.645299999999994E-2</v>
      </c>
      <c r="N1496" s="8">
        <f t="shared" si="286"/>
        <v>1.6640765985297163</v>
      </c>
      <c r="O1496" s="8">
        <f t="shared" si="287"/>
        <v>2.0660798539897582</v>
      </c>
      <c r="P1496" s="8">
        <f t="shared" si="288"/>
        <v>-0.19457295161353172</v>
      </c>
      <c r="Q1496" s="8"/>
    </row>
    <row r="1497" spans="1:17" x14ac:dyDescent="0.2">
      <c r="A1497" s="1" t="s">
        <v>1495</v>
      </c>
      <c r="B1497" s="7">
        <v>111.71408375835617</v>
      </c>
      <c r="C1497" s="7">
        <v>12.747873015352994</v>
      </c>
      <c r="D1497" s="2">
        <v>99.290932398758827</v>
      </c>
      <c r="E1497" s="3">
        <f t="shared" si="278"/>
        <v>211.71408375835617</v>
      </c>
      <c r="F1497" s="3">
        <f t="shared" si="277"/>
        <v>112.74787301535299</v>
      </c>
      <c r="G1497" s="3">
        <f t="shared" si="279"/>
        <v>199.29093239875883</v>
      </c>
      <c r="H1497" s="7">
        <f t="shared" si="280"/>
        <v>0.87099999999999955</v>
      </c>
      <c r="I1497" s="7">
        <f t="shared" si="281"/>
        <v>-0.33159999999999856</v>
      </c>
      <c r="J1497" s="7">
        <f t="shared" si="282"/>
        <v>0.12220000000000564</v>
      </c>
      <c r="K1497" s="8">
        <f t="shared" si="283"/>
        <v>1.2025999999999981</v>
      </c>
      <c r="L1497" s="8">
        <f t="shared" si="284"/>
        <v>98.966210743003174</v>
      </c>
      <c r="M1497" s="17">
        <f t="shared" si="285"/>
        <v>1.2025999999999981E-2</v>
      </c>
      <c r="N1497" s="8">
        <f t="shared" si="286"/>
        <v>1.6840887837036349</v>
      </c>
      <c r="O1497" s="8">
        <f t="shared" si="287"/>
        <v>2.0660798539897582</v>
      </c>
      <c r="P1497" s="8">
        <f t="shared" si="288"/>
        <v>-0.18488688592963598</v>
      </c>
      <c r="Q1497" s="8"/>
    </row>
    <row r="1498" spans="1:17" x14ac:dyDescent="0.2">
      <c r="A1498" s="1" t="s">
        <v>1496</v>
      </c>
      <c r="B1498" s="7">
        <v>113.4444229649132</v>
      </c>
      <c r="C1498" s="7">
        <v>13.847728516617764</v>
      </c>
      <c r="D1498" s="2">
        <v>99.401538866240145</v>
      </c>
      <c r="E1498" s="3">
        <f t="shared" si="278"/>
        <v>213.4444229649132</v>
      </c>
      <c r="F1498" s="3">
        <f t="shared" si="277"/>
        <v>113.84772851661776</v>
      </c>
      <c r="G1498" s="3">
        <f t="shared" si="279"/>
        <v>199.40153886624014</v>
      </c>
      <c r="H1498" s="7">
        <f t="shared" si="280"/>
        <v>0.81729999999999858</v>
      </c>
      <c r="I1498" s="7">
        <f t="shared" si="281"/>
        <v>0.97549999999999581</v>
      </c>
      <c r="J1498" s="7">
        <f t="shared" si="282"/>
        <v>5.550000000000832E-2</v>
      </c>
      <c r="K1498" s="8">
        <f t="shared" si="283"/>
        <v>-0.15819999999999723</v>
      </c>
      <c r="L1498" s="8">
        <f t="shared" si="284"/>
        <v>99.596694448295437</v>
      </c>
      <c r="M1498" s="17">
        <f t="shared" si="285"/>
        <v>-1.5819999999999723E-3</v>
      </c>
      <c r="N1498" s="8">
        <f t="shared" si="286"/>
        <v>1.6814245552478158</v>
      </c>
      <c r="O1498" s="8">
        <f t="shared" si="287"/>
        <v>2.0660798539897582</v>
      </c>
      <c r="P1498" s="8">
        <f t="shared" si="288"/>
        <v>-0.18617639487609527</v>
      </c>
      <c r="Q1498" s="8"/>
    </row>
    <row r="1499" spans="1:17" x14ac:dyDescent="0.2">
      <c r="A1499" s="1" t="s">
        <v>1497</v>
      </c>
      <c r="B1499" s="7">
        <v>115.65143829837041</v>
      </c>
      <c r="C1499" s="7">
        <v>15.389112913004254</v>
      </c>
      <c r="D1499" s="2">
        <v>101.96564325452113</v>
      </c>
      <c r="E1499" s="3">
        <f t="shared" si="278"/>
        <v>215.65143829837041</v>
      </c>
      <c r="F1499" s="3">
        <f t="shared" si="277"/>
        <v>115.38911291300425</v>
      </c>
      <c r="G1499" s="3">
        <f t="shared" si="279"/>
        <v>201.96564325452113</v>
      </c>
      <c r="H1499" s="7">
        <f t="shared" si="280"/>
        <v>1.0340000000000016</v>
      </c>
      <c r="I1499" s="7">
        <f t="shared" si="281"/>
        <v>1.3538999999999968</v>
      </c>
      <c r="J1499" s="7">
        <f t="shared" si="282"/>
        <v>1.2858999999999954</v>
      </c>
      <c r="K1499" s="8">
        <f t="shared" si="283"/>
        <v>-0.31989999999999519</v>
      </c>
      <c r="L1499" s="8">
        <f t="shared" si="284"/>
        <v>100.26232538536615</v>
      </c>
      <c r="M1499" s="17">
        <f t="shared" si="285"/>
        <v>-3.1989999999999519E-3</v>
      </c>
      <c r="N1499" s="8">
        <f t="shared" si="286"/>
        <v>1.6760456780955781</v>
      </c>
      <c r="O1499" s="8">
        <f t="shared" si="287"/>
        <v>2.0660798539897582</v>
      </c>
      <c r="P1499" s="8">
        <f t="shared" si="288"/>
        <v>-0.18877981658888654</v>
      </c>
      <c r="Q1499" s="8"/>
    </row>
    <row r="1500" spans="1:17" x14ac:dyDescent="0.2">
      <c r="A1500" s="1" t="s">
        <v>1498</v>
      </c>
      <c r="B1500" s="7">
        <v>115.87097146255815</v>
      </c>
      <c r="C1500" s="7">
        <v>15.919902832404063</v>
      </c>
      <c r="D1500" s="2">
        <v>102.62142569816857</v>
      </c>
      <c r="E1500" s="3">
        <f t="shared" si="278"/>
        <v>215.87097146255815</v>
      </c>
      <c r="F1500" s="3">
        <f t="shared" si="277"/>
        <v>115.91990283240406</v>
      </c>
      <c r="G1500" s="3">
        <f t="shared" si="279"/>
        <v>202.62142569816857</v>
      </c>
      <c r="H1500" s="7">
        <f t="shared" si="280"/>
        <v>0.10179999999999634</v>
      </c>
      <c r="I1500" s="7">
        <f t="shared" si="281"/>
        <v>0.45999999999999375</v>
      </c>
      <c r="J1500" s="7">
        <f t="shared" si="282"/>
        <v>0.32469999999999999</v>
      </c>
      <c r="K1500" s="8">
        <f t="shared" si="283"/>
        <v>-0.35819999999999741</v>
      </c>
      <c r="L1500" s="8">
        <f t="shared" si="284"/>
        <v>99.951068630154083</v>
      </c>
      <c r="M1500" s="17">
        <f t="shared" si="285"/>
        <v>-3.5819999999999741E-3</v>
      </c>
      <c r="N1500" s="8">
        <f t="shared" si="286"/>
        <v>1.6700420824766398</v>
      </c>
      <c r="O1500" s="8">
        <f t="shared" si="287"/>
        <v>2.0660798539897582</v>
      </c>
      <c r="P1500" s="8">
        <f t="shared" si="288"/>
        <v>-0.19168560728586514</v>
      </c>
      <c r="Q1500" s="8"/>
    </row>
    <row r="1501" spans="1:17" x14ac:dyDescent="0.2">
      <c r="A1501" s="1" t="s">
        <v>1499</v>
      </c>
      <c r="B1501" s="7">
        <v>117.57138710476869</v>
      </c>
      <c r="C1501" s="7">
        <v>15.82983306790328</v>
      </c>
      <c r="D1501" s="2">
        <v>102.17201137597002</v>
      </c>
      <c r="E1501" s="3">
        <f t="shared" si="278"/>
        <v>217.57138710476869</v>
      </c>
      <c r="F1501" s="3">
        <f t="shared" si="277"/>
        <v>115.82983306790328</v>
      </c>
      <c r="G1501" s="3">
        <f t="shared" si="279"/>
        <v>202.17201137597002</v>
      </c>
      <c r="H1501" s="7">
        <f t="shared" si="280"/>
        <v>0.78769999999999119</v>
      </c>
      <c r="I1501" s="7">
        <f t="shared" si="281"/>
        <v>-7.7700000000002767E-2</v>
      </c>
      <c r="J1501" s="7">
        <f t="shared" si="282"/>
        <v>-0.22180000000000533</v>
      </c>
      <c r="K1501" s="8">
        <f t="shared" si="283"/>
        <v>0.86539999999999395</v>
      </c>
      <c r="L1501" s="8">
        <f t="shared" si="284"/>
        <v>101.7415540368654</v>
      </c>
      <c r="M1501" s="17">
        <f t="shared" si="285"/>
        <v>8.6539999999999395E-3</v>
      </c>
      <c r="N1501" s="8">
        <f t="shared" si="286"/>
        <v>1.6844946266583924</v>
      </c>
      <c r="O1501" s="8">
        <f t="shared" si="287"/>
        <v>2.0660798539897582</v>
      </c>
      <c r="P1501" s="8">
        <f t="shared" si="288"/>
        <v>-0.18469045453131716</v>
      </c>
      <c r="Q1501" s="8"/>
    </row>
    <row r="1502" spans="1:17" x14ac:dyDescent="0.2">
      <c r="A1502" s="1" t="s">
        <v>1500</v>
      </c>
      <c r="B1502" s="7">
        <v>119.57282629474545</v>
      </c>
      <c r="C1502" s="7">
        <v>17.145659971554664</v>
      </c>
      <c r="D1502" s="2">
        <v>104.37507978393396</v>
      </c>
      <c r="E1502" s="3">
        <f t="shared" si="278"/>
        <v>219.57282629474545</v>
      </c>
      <c r="F1502" s="3">
        <f t="shared" si="277"/>
        <v>117.14565997155466</v>
      </c>
      <c r="G1502" s="3">
        <f t="shared" si="279"/>
        <v>204.37507978393396</v>
      </c>
      <c r="H1502" s="7">
        <f t="shared" si="280"/>
        <v>0.91989999999999572</v>
      </c>
      <c r="I1502" s="7">
        <f t="shared" si="281"/>
        <v>1.1360000000000037</v>
      </c>
      <c r="J1502" s="7">
        <f t="shared" si="282"/>
        <v>1.0896999999999935</v>
      </c>
      <c r="K1502" s="8">
        <f t="shared" si="283"/>
        <v>-0.21610000000000795</v>
      </c>
      <c r="L1502" s="8">
        <f t="shared" si="284"/>
        <v>102.4271663231908</v>
      </c>
      <c r="M1502" s="17">
        <f t="shared" si="285"/>
        <v>-2.1610000000000795E-3</v>
      </c>
      <c r="N1502" s="8">
        <f t="shared" si="286"/>
        <v>1.6808544337701836</v>
      </c>
      <c r="O1502" s="8">
        <f t="shared" si="287"/>
        <v>2.0660798539897582</v>
      </c>
      <c r="P1502" s="8">
        <f t="shared" si="288"/>
        <v>-0.18645233845907494</v>
      </c>
      <c r="Q1502" s="8"/>
    </row>
    <row r="1503" spans="1:17" x14ac:dyDescent="0.2">
      <c r="A1503" s="1" t="s">
        <v>1501</v>
      </c>
      <c r="B1503" s="7">
        <v>120.24252341494443</v>
      </c>
      <c r="C1503" s="7">
        <v>18.085519601506434</v>
      </c>
      <c r="D1503" s="2">
        <v>104.72864867196017</v>
      </c>
      <c r="E1503" s="3">
        <f t="shared" si="278"/>
        <v>220.24252341494443</v>
      </c>
      <c r="F1503" s="3">
        <f t="shared" si="277"/>
        <v>118.08551960150643</v>
      </c>
      <c r="G1503" s="3">
        <f t="shared" si="279"/>
        <v>204.72864867196017</v>
      </c>
      <c r="H1503" s="7">
        <f t="shared" si="280"/>
        <v>0.30499999999999972</v>
      </c>
      <c r="I1503" s="7">
        <f t="shared" si="281"/>
        <v>0.80229999999998913</v>
      </c>
      <c r="J1503" s="7">
        <f t="shared" si="282"/>
        <v>0.17300000000000093</v>
      </c>
      <c r="K1503" s="8">
        <f t="shared" si="283"/>
        <v>-0.49729999999998942</v>
      </c>
      <c r="L1503" s="8">
        <f t="shared" si="284"/>
        <v>102.157003813438</v>
      </c>
      <c r="M1503" s="17">
        <f t="shared" si="285"/>
        <v>-4.9729999999998942E-3</v>
      </c>
      <c r="N1503" s="8">
        <f t="shared" si="286"/>
        <v>1.6724955446710448</v>
      </c>
      <c r="O1503" s="8">
        <f t="shared" si="287"/>
        <v>2.0660798539897582</v>
      </c>
      <c r="P1503" s="8">
        <f t="shared" si="288"/>
        <v>-0.19049811097991787</v>
      </c>
      <c r="Q1503" s="8"/>
    </row>
    <row r="1504" spans="1:17" x14ac:dyDescent="0.2">
      <c r="A1504" s="1" t="s">
        <v>1502</v>
      </c>
      <c r="B1504" s="7">
        <v>120.45219429723548</v>
      </c>
      <c r="C1504" s="7">
        <v>18.964075867341634</v>
      </c>
      <c r="D1504" s="2">
        <v>105.14138162768285</v>
      </c>
      <c r="E1504" s="3">
        <f t="shared" si="278"/>
        <v>220.45219429723548</v>
      </c>
      <c r="F1504" s="3">
        <f t="shared" si="277"/>
        <v>118.96407586734163</v>
      </c>
      <c r="G1504" s="3">
        <f t="shared" si="279"/>
        <v>205.14138162768285</v>
      </c>
      <c r="H1504" s="7">
        <f t="shared" si="280"/>
        <v>9.5200000000006391E-2</v>
      </c>
      <c r="I1504" s="7">
        <f t="shared" si="281"/>
        <v>0.74399999999998911</v>
      </c>
      <c r="J1504" s="7">
        <f t="shared" si="282"/>
        <v>0.20160000000000178</v>
      </c>
      <c r="K1504" s="8">
        <f t="shared" si="283"/>
        <v>-0.64879999999998272</v>
      </c>
      <c r="L1504" s="8">
        <f t="shared" si="284"/>
        <v>101.48811842989385</v>
      </c>
      <c r="M1504" s="17">
        <f t="shared" si="285"/>
        <v>-6.4879999999998272E-3</v>
      </c>
      <c r="N1504" s="8">
        <f t="shared" si="286"/>
        <v>1.6616443935772194</v>
      </c>
      <c r="O1504" s="8">
        <f t="shared" si="287"/>
        <v>2.0660798539897582</v>
      </c>
      <c r="P1504" s="8">
        <f t="shared" si="288"/>
        <v>-0.19575015923588002</v>
      </c>
      <c r="Q1504" s="8"/>
    </row>
    <row r="1505" spans="1:17" x14ac:dyDescent="0.2">
      <c r="A1505" s="1" t="s">
        <v>1503</v>
      </c>
      <c r="B1505" s="7">
        <v>120.88295788489228</v>
      </c>
      <c r="C1505" s="7">
        <v>18.267660167214217</v>
      </c>
      <c r="D1505" s="2">
        <v>104.41189887461479</v>
      </c>
      <c r="E1505" s="3">
        <f t="shared" si="278"/>
        <v>220.88295788489228</v>
      </c>
      <c r="F1505" s="3">
        <f t="shared" si="277"/>
        <v>118.26766016721422</v>
      </c>
      <c r="G1505" s="3">
        <f t="shared" si="279"/>
        <v>204.41189887461479</v>
      </c>
      <c r="H1505" s="7">
        <f t="shared" si="280"/>
        <v>0.19540000000000113</v>
      </c>
      <c r="I1505" s="7">
        <f t="shared" si="281"/>
        <v>-0.58540000000000258</v>
      </c>
      <c r="J1505" s="7">
        <f t="shared" si="282"/>
        <v>-0.35560000000001146</v>
      </c>
      <c r="K1505" s="8">
        <f t="shared" si="283"/>
        <v>0.78080000000000371</v>
      </c>
      <c r="L1505" s="8">
        <f t="shared" si="284"/>
        <v>102.61529771767806</v>
      </c>
      <c r="M1505" s="17">
        <f t="shared" si="285"/>
        <v>7.8080000000000371E-3</v>
      </c>
      <c r="N1505" s="8">
        <f t="shared" si="286"/>
        <v>1.6746185130022704</v>
      </c>
      <c r="O1505" s="8">
        <f t="shared" si="287"/>
        <v>2.0660798539897582</v>
      </c>
      <c r="P1505" s="8">
        <f t="shared" si="288"/>
        <v>-0.18947057647919374</v>
      </c>
      <c r="Q1505" s="8"/>
    </row>
    <row r="1506" spans="1:17" x14ac:dyDescent="0.2">
      <c r="A1506" s="1" t="s">
        <v>1504</v>
      </c>
      <c r="B1506" s="7">
        <v>122.62263206119368</v>
      </c>
      <c r="C1506" s="7">
        <v>19.185417210111794</v>
      </c>
      <c r="D1506" s="2">
        <v>105.67925264763741</v>
      </c>
      <c r="E1506" s="3">
        <f t="shared" si="278"/>
        <v>222.62263206119368</v>
      </c>
      <c r="F1506" s="3">
        <f t="shared" si="277"/>
        <v>119.18541721011179</v>
      </c>
      <c r="G1506" s="3">
        <f t="shared" si="279"/>
        <v>205.67925264763741</v>
      </c>
      <c r="H1506" s="7">
        <f t="shared" si="280"/>
        <v>0.78759999999999941</v>
      </c>
      <c r="I1506" s="7">
        <f t="shared" si="281"/>
        <v>0.77599999999999891</v>
      </c>
      <c r="J1506" s="7">
        <f t="shared" si="282"/>
        <v>0.61999999999999833</v>
      </c>
      <c r="K1506" s="8">
        <f t="shared" si="283"/>
        <v>1.1600000000000499E-2</v>
      </c>
      <c r="L1506" s="8">
        <f t="shared" si="284"/>
        <v>103.43721485108188</v>
      </c>
      <c r="M1506" s="17">
        <f t="shared" si="285"/>
        <v>1.1600000000000499E-4</v>
      </c>
      <c r="N1506" s="8">
        <f t="shared" si="286"/>
        <v>1.6748127687497787</v>
      </c>
      <c r="O1506" s="8">
        <f t="shared" si="287"/>
        <v>2.0660798539897582</v>
      </c>
      <c r="P1506" s="8">
        <f t="shared" si="288"/>
        <v>-0.18937655506606532</v>
      </c>
      <c r="Q1506" s="8"/>
    </row>
    <row r="1507" spans="1:17" x14ac:dyDescent="0.2">
      <c r="A1507" s="1" t="s">
        <v>1505</v>
      </c>
      <c r="B1507" s="7">
        <v>121.48770188294571</v>
      </c>
      <c r="C1507" s="7">
        <v>19.781821037831193</v>
      </c>
      <c r="D1507" s="2">
        <v>105.95918211049084</v>
      </c>
      <c r="E1507" s="3">
        <f t="shared" si="278"/>
        <v>221.48770188294571</v>
      </c>
      <c r="F1507" s="3">
        <f t="shared" si="277"/>
        <v>119.78182103783119</v>
      </c>
      <c r="G1507" s="3">
        <f t="shared" si="279"/>
        <v>205.95918211049084</v>
      </c>
      <c r="H1507" s="7">
        <f t="shared" si="280"/>
        <v>-0.50980000000000469</v>
      </c>
      <c r="I1507" s="7">
        <f t="shared" si="281"/>
        <v>0.50040000000000084</v>
      </c>
      <c r="J1507" s="7">
        <f t="shared" si="282"/>
        <v>0.13609999999999456</v>
      </c>
      <c r="K1507" s="8">
        <f t="shared" si="283"/>
        <v>-1.0102000000000055</v>
      </c>
      <c r="L1507" s="8">
        <f t="shared" si="284"/>
        <v>101.70588084511452</v>
      </c>
      <c r="M1507" s="17">
        <f t="shared" si="285"/>
        <v>-1.0102000000000055E-2</v>
      </c>
      <c r="N1507" s="8">
        <f t="shared" si="286"/>
        <v>1.6578938101598684</v>
      </c>
      <c r="O1507" s="8">
        <f t="shared" si="287"/>
        <v>2.0660798539897582</v>
      </c>
      <c r="P1507" s="8">
        <f t="shared" si="288"/>
        <v>-0.19756547310678796</v>
      </c>
      <c r="Q1507" s="8"/>
    </row>
    <row r="1508" spans="1:17" x14ac:dyDescent="0.2">
      <c r="A1508" s="1" t="s">
        <v>1506</v>
      </c>
      <c r="B1508" s="7">
        <v>120.87418094872996</v>
      </c>
      <c r="C1508" s="7">
        <v>19.198603351197988</v>
      </c>
      <c r="D1508" s="2">
        <v>105.81192129528185</v>
      </c>
      <c r="E1508" s="3">
        <f t="shared" si="278"/>
        <v>220.87418094872996</v>
      </c>
      <c r="F1508" s="3">
        <f t="shared" si="277"/>
        <v>119.19860335119799</v>
      </c>
      <c r="G1508" s="3">
        <f t="shared" si="279"/>
        <v>205.81192129528185</v>
      </c>
      <c r="H1508" s="7">
        <f t="shared" si="280"/>
        <v>-0.27699999999999392</v>
      </c>
      <c r="I1508" s="7">
        <f t="shared" si="281"/>
        <v>-0.48690000000000122</v>
      </c>
      <c r="J1508" s="7">
        <f t="shared" si="282"/>
        <v>-7.1500000000002117E-2</v>
      </c>
      <c r="K1508" s="8">
        <f t="shared" si="283"/>
        <v>0.2099000000000073</v>
      </c>
      <c r="L1508" s="8">
        <f t="shared" si="284"/>
        <v>101.67557759753197</v>
      </c>
      <c r="M1508" s="17">
        <f t="shared" si="285"/>
        <v>2.099000000000073E-3</v>
      </c>
      <c r="N1508" s="8">
        <f t="shared" si="286"/>
        <v>1.661373729267394</v>
      </c>
      <c r="O1508" s="8">
        <f t="shared" si="287"/>
        <v>2.0660798539897582</v>
      </c>
      <c r="P1508" s="8">
        <f t="shared" si="288"/>
        <v>-0.19588116303483905</v>
      </c>
      <c r="Q1508" s="8"/>
    </row>
    <row r="1509" spans="1:17" x14ac:dyDescent="0.2">
      <c r="A1509" s="1" t="s">
        <v>1507</v>
      </c>
      <c r="B1509" s="7">
        <v>122.45696532940855</v>
      </c>
      <c r="C1509" s="7">
        <v>18.712273049525109</v>
      </c>
      <c r="D1509" s="2">
        <v>105.72342216912486</v>
      </c>
      <c r="E1509" s="3">
        <f t="shared" si="278"/>
        <v>222.45696532940855</v>
      </c>
      <c r="F1509" s="3">
        <f t="shared" si="277"/>
        <v>118.71227304952511</v>
      </c>
      <c r="G1509" s="3">
        <f t="shared" si="279"/>
        <v>205.72342216912486</v>
      </c>
      <c r="H1509" s="7">
        <f t="shared" si="280"/>
        <v>0.71660000000000057</v>
      </c>
      <c r="I1509" s="7">
        <f t="shared" si="281"/>
        <v>-0.40799999999999725</v>
      </c>
      <c r="J1509" s="7">
        <f t="shared" si="282"/>
        <v>-4.3000000000004146E-2</v>
      </c>
      <c r="K1509" s="8">
        <f t="shared" si="283"/>
        <v>1.1245999999999978</v>
      </c>
      <c r="L1509" s="8">
        <f t="shared" si="284"/>
        <v>103.74469227988344</v>
      </c>
      <c r="M1509" s="17">
        <f t="shared" si="285"/>
        <v>1.1245999999999978E-2</v>
      </c>
      <c r="N1509" s="8">
        <f t="shared" si="286"/>
        <v>1.6800575382267349</v>
      </c>
      <c r="O1509" s="8">
        <f t="shared" si="287"/>
        <v>2.0660798539897582</v>
      </c>
      <c r="P1509" s="8">
        <f t="shared" si="288"/>
        <v>-0.1868380425943289</v>
      </c>
      <c r="Q1509" s="8"/>
    </row>
    <row r="1510" spans="1:17" x14ac:dyDescent="0.2">
      <c r="A1510" s="1" t="s">
        <v>1508</v>
      </c>
      <c r="B1510" s="7">
        <v>121.34979701296407</v>
      </c>
      <c r="C1510" s="7">
        <v>18.105772046515085</v>
      </c>
      <c r="D1510" s="2">
        <v>105.3401594336238</v>
      </c>
      <c r="E1510" s="3">
        <f t="shared" si="278"/>
        <v>221.34979701296407</v>
      </c>
      <c r="F1510" s="3">
        <f t="shared" si="277"/>
        <v>118.10577204651509</v>
      </c>
      <c r="G1510" s="3">
        <f t="shared" si="279"/>
        <v>205.3401594336238</v>
      </c>
      <c r="H1510" s="7">
        <f t="shared" si="280"/>
        <v>-0.49770000000000092</v>
      </c>
      <c r="I1510" s="7">
        <f t="shared" si="281"/>
        <v>-0.51090000000000302</v>
      </c>
      <c r="J1510" s="7">
        <f t="shared" si="282"/>
        <v>-0.1862999999999948</v>
      </c>
      <c r="K1510" s="8">
        <f t="shared" si="283"/>
        <v>1.3200000000002099E-2</v>
      </c>
      <c r="L1510" s="8">
        <f t="shared" si="284"/>
        <v>103.244024966449</v>
      </c>
      <c r="M1510" s="17">
        <f t="shared" si="285"/>
        <v>1.3200000000002099E-4</v>
      </c>
      <c r="N1510" s="8">
        <f t="shared" si="286"/>
        <v>1.6802793058217809</v>
      </c>
      <c r="O1510" s="8">
        <f t="shared" si="287"/>
        <v>2.0660798539897582</v>
      </c>
      <c r="P1510" s="8">
        <f t="shared" si="288"/>
        <v>-0.18673070521595136</v>
      </c>
      <c r="Q1510" s="8"/>
    </row>
    <row r="1511" spans="1:17" x14ac:dyDescent="0.2">
      <c r="A1511" s="1" t="s">
        <v>1509</v>
      </c>
      <c r="B1511" s="7">
        <v>123.08650752032779</v>
      </c>
      <c r="C1511" s="7">
        <v>18.770235120048767</v>
      </c>
      <c r="D1511" s="2">
        <v>106.62230338912732</v>
      </c>
      <c r="E1511" s="3">
        <f t="shared" si="278"/>
        <v>223.08650752032779</v>
      </c>
      <c r="F1511" s="3">
        <f t="shared" si="277"/>
        <v>118.77023512004877</v>
      </c>
      <c r="G1511" s="3">
        <f t="shared" si="279"/>
        <v>206.62230338912732</v>
      </c>
      <c r="H1511" s="7">
        <f t="shared" si="280"/>
        <v>0.78460000000000196</v>
      </c>
      <c r="I1511" s="7">
        <f t="shared" si="281"/>
        <v>0.56259999999999089</v>
      </c>
      <c r="J1511" s="7">
        <f t="shared" si="282"/>
        <v>0.62439999999999163</v>
      </c>
      <c r="K1511" s="8">
        <f t="shared" si="283"/>
        <v>0.22200000000001108</v>
      </c>
      <c r="L1511" s="8">
        <f t="shared" si="284"/>
        <v>104.316272400279</v>
      </c>
      <c r="M1511" s="17">
        <f t="shared" si="285"/>
        <v>2.2200000000001108E-3</v>
      </c>
      <c r="N1511" s="8">
        <f t="shared" si="286"/>
        <v>1.6840095258807055</v>
      </c>
      <c r="O1511" s="8">
        <f t="shared" si="287"/>
        <v>2.0660798539897582</v>
      </c>
      <c r="P1511" s="8">
        <f t="shared" si="288"/>
        <v>-0.1849252473815306</v>
      </c>
      <c r="Q1511" s="8"/>
    </row>
    <row r="1512" spans="1:17" x14ac:dyDescent="0.2">
      <c r="A1512" s="1" t="s">
        <v>1510</v>
      </c>
      <c r="B1512" s="7">
        <v>120.38894547139199</v>
      </c>
      <c r="C1512" s="7">
        <v>18.1027463986741</v>
      </c>
      <c r="D1512" s="2">
        <v>105.87081807170108</v>
      </c>
      <c r="E1512" s="3">
        <f t="shared" si="278"/>
        <v>220.38894547139199</v>
      </c>
      <c r="F1512" s="3">
        <f t="shared" si="277"/>
        <v>118.1027463986741</v>
      </c>
      <c r="G1512" s="3">
        <f t="shared" si="279"/>
        <v>205.87081807170108</v>
      </c>
      <c r="H1512" s="7">
        <f t="shared" si="280"/>
        <v>-1.2091999999999992</v>
      </c>
      <c r="I1512" s="7">
        <f t="shared" si="281"/>
        <v>-0.56199999999999584</v>
      </c>
      <c r="J1512" s="7">
        <f t="shared" si="282"/>
        <v>-0.36369999999998903</v>
      </c>
      <c r="K1512" s="8">
        <f t="shared" si="283"/>
        <v>-0.64720000000000333</v>
      </c>
      <c r="L1512" s="8">
        <f t="shared" si="284"/>
        <v>102.28619907271789</v>
      </c>
      <c r="M1512" s="17">
        <f t="shared" si="285"/>
        <v>-6.4720000000000333E-3</v>
      </c>
      <c r="N1512" s="8">
        <f t="shared" si="286"/>
        <v>1.6731106162292055</v>
      </c>
      <c r="O1512" s="8">
        <f t="shared" si="287"/>
        <v>2.0660798539897582</v>
      </c>
      <c r="P1512" s="8">
        <f t="shared" si="288"/>
        <v>-0.19020041118047737</v>
      </c>
      <c r="Q1512" s="8"/>
    </row>
    <row r="1513" spans="1:17" x14ac:dyDescent="0.2">
      <c r="A1513" s="1" t="s">
        <v>1511</v>
      </c>
      <c r="B1513" s="7">
        <v>120.91677699579597</v>
      </c>
      <c r="C1513" s="7">
        <v>17.747965748492476</v>
      </c>
      <c r="D1513" s="2">
        <v>105.59083375912357</v>
      </c>
      <c r="E1513" s="3">
        <f t="shared" si="278"/>
        <v>220.91677699579597</v>
      </c>
      <c r="F1513" s="3">
        <f t="shared" si="277"/>
        <v>117.74796574849248</v>
      </c>
      <c r="G1513" s="3">
        <f t="shared" si="279"/>
        <v>205.59083375912357</v>
      </c>
      <c r="H1513" s="7">
        <f t="shared" si="280"/>
        <v>0.2394999999999925</v>
      </c>
      <c r="I1513" s="7">
        <f t="shared" si="281"/>
        <v>-0.30040000000000067</v>
      </c>
      <c r="J1513" s="7">
        <f t="shared" si="282"/>
        <v>-0.13600000000000279</v>
      </c>
      <c r="K1513" s="8">
        <f t="shared" si="283"/>
        <v>0.53989999999999316</v>
      </c>
      <c r="L1513" s="8">
        <f t="shared" si="284"/>
        <v>103.16881124730351</v>
      </c>
      <c r="M1513" s="17">
        <f t="shared" si="285"/>
        <v>5.3989999999999316E-3</v>
      </c>
      <c r="N1513" s="8">
        <f t="shared" si="286"/>
        <v>1.6821437404462269</v>
      </c>
      <c r="O1513" s="8">
        <f t="shared" si="287"/>
        <v>2.0660798539897582</v>
      </c>
      <c r="P1513" s="8">
        <f t="shared" si="288"/>
        <v>-0.18582830320044086</v>
      </c>
      <c r="Q1513" s="8"/>
    </row>
    <row r="1514" spans="1:17" x14ac:dyDescent="0.2">
      <c r="A1514" s="1" t="s">
        <v>1512</v>
      </c>
      <c r="B1514" s="7">
        <v>117.52636721924148</v>
      </c>
      <c r="C1514" s="7">
        <v>16.57625574132922</v>
      </c>
      <c r="D1514" s="2">
        <v>104.34557007904456</v>
      </c>
      <c r="E1514" s="3">
        <f t="shared" si="278"/>
        <v>217.52636721924148</v>
      </c>
      <c r="F1514" s="3">
        <f t="shared" si="277"/>
        <v>116.57625574132922</v>
      </c>
      <c r="G1514" s="3">
        <f t="shared" si="279"/>
        <v>204.34557007904456</v>
      </c>
      <c r="H1514" s="7">
        <f t="shared" si="280"/>
        <v>-1.5347</v>
      </c>
      <c r="I1514" s="7">
        <f t="shared" si="281"/>
        <v>-0.99510000000000431</v>
      </c>
      <c r="J1514" s="7">
        <f t="shared" si="282"/>
        <v>-0.60569999999999791</v>
      </c>
      <c r="K1514" s="8">
        <f t="shared" si="283"/>
        <v>-0.53959999999999564</v>
      </c>
      <c r="L1514" s="8">
        <f t="shared" si="284"/>
        <v>100.95011147791226</v>
      </c>
      <c r="M1514" s="17">
        <f t="shared" si="285"/>
        <v>-5.3959999999999564E-3</v>
      </c>
      <c r="N1514" s="8">
        <f t="shared" si="286"/>
        <v>1.6730668928227792</v>
      </c>
      <c r="O1514" s="8">
        <f t="shared" si="287"/>
        <v>2.0660798539897582</v>
      </c>
      <c r="P1514" s="8">
        <f t="shared" si="288"/>
        <v>-0.19022157367637116</v>
      </c>
      <c r="Q1514" s="8"/>
    </row>
    <row r="1515" spans="1:17" x14ac:dyDescent="0.2">
      <c r="A1515" s="1" t="s">
        <v>1513</v>
      </c>
      <c r="B1515" s="7">
        <v>116.83637358242206</v>
      </c>
      <c r="C1515" s="7">
        <v>14.770722692407517</v>
      </c>
      <c r="D1515" s="2">
        <v>102.63621938533336</v>
      </c>
      <c r="E1515" s="3">
        <f t="shared" si="278"/>
        <v>216.83637358242206</v>
      </c>
      <c r="F1515" s="3">
        <f t="shared" si="277"/>
        <v>114.77072269240752</v>
      </c>
      <c r="G1515" s="3">
        <f t="shared" si="279"/>
        <v>202.63621938533336</v>
      </c>
      <c r="H1515" s="7">
        <f t="shared" si="280"/>
        <v>-0.31719999999999526</v>
      </c>
      <c r="I1515" s="7">
        <f t="shared" si="281"/>
        <v>-1.5487999999999946</v>
      </c>
      <c r="J1515" s="7">
        <f t="shared" si="282"/>
        <v>-0.83649999999999558</v>
      </c>
      <c r="K1515" s="8">
        <f t="shared" si="283"/>
        <v>1.2315999999999994</v>
      </c>
      <c r="L1515" s="8">
        <f t="shared" si="284"/>
        <v>102.06565089001454</v>
      </c>
      <c r="M1515" s="17">
        <f t="shared" si="285"/>
        <v>1.2315999999999994E-2</v>
      </c>
      <c r="N1515" s="8">
        <f t="shared" si="286"/>
        <v>1.6936723846747845</v>
      </c>
      <c r="O1515" s="8">
        <f t="shared" si="287"/>
        <v>2.0660798539897582</v>
      </c>
      <c r="P1515" s="8">
        <f t="shared" si="288"/>
        <v>-0.18024834257776934</v>
      </c>
      <c r="Q1515" s="8"/>
    </row>
    <row r="1516" spans="1:17" x14ac:dyDescent="0.2">
      <c r="A1516" s="1" t="s">
        <v>1514</v>
      </c>
      <c r="B1516" s="7">
        <v>117.23383465519862</v>
      </c>
      <c r="C1516" s="7">
        <v>14.409998310985273</v>
      </c>
      <c r="D1516" s="2">
        <v>102.23094694656268</v>
      </c>
      <c r="E1516" s="3">
        <f t="shared" si="278"/>
        <v>217.23383465519862</v>
      </c>
      <c r="F1516" s="3">
        <f t="shared" si="277"/>
        <v>114.40999831098527</v>
      </c>
      <c r="G1516" s="3">
        <f t="shared" si="279"/>
        <v>202.23094694656268</v>
      </c>
      <c r="H1516" s="7">
        <f t="shared" si="280"/>
        <v>0.18329999999999735</v>
      </c>
      <c r="I1516" s="7">
        <f t="shared" si="281"/>
        <v>-0.31430000000001179</v>
      </c>
      <c r="J1516" s="7">
        <f t="shared" si="282"/>
        <v>-0.20000000000001128</v>
      </c>
      <c r="K1516" s="8">
        <f t="shared" si="283"/>
        <v>0.49760000000000915</v>
      </c>
      <c r="L1516" s="8">
        <f t="shared" si="284"/>
        <v>102.82383634421335</v>
      </c>
      <c r="M1516" s="17">
        <f t="shared" si="285"/>
        <v>4.9760000000000915E-3</v>
      </c>
      <c r="N1516" s="8">
        <f t="shared" si="286"/>
        <v>1.7021000984609265</v>
      </c>
      <c r="O1516" s="8">
        <f t="shared" si="287"/>
        <v>2.0660798539897582</v>
      </c>
      <c r="P1516" s="8">
        <f t="shared" si="288"/>
        <v>-0.17616925833043628</v>
      </c>
      <c r="Q1516" s="8"/>
    </row>
    <row r="1517" spans="1:17" x14ac:dyDescent="0.2">
      <c r="A1517" s="1" t="s">
        <v>1515</v>
      </c>
      <c r="B1517" s="7">
        <v>121.45186402269863</v>
      </c>
      <c r="C1517" s="7">
        <v>16.320187642785484</v>
      </c>
      <c r="D1517" s="2">
        <v>105.1634979082348</v>
      </c>
      <c r="E1517" s="3">
        <f t="shared" si="278"/>
        <v>221.45186402269863</v>
      </c>
      <c r="F1517" s="3">
        <f t="shared" si="277"/>
        <v>116.32018764278548</v>
      </c>
      <c r="G1517" s="3">
        <f t="shared" si="279"/>
        <v>205.1634979082348</v>
      </c>
      <c r="H1517" s="7">
        <f t="shared" si="280"/>
        <v>1.9417000000000018</v>
      </c>
      <c r="I1517" s="7">
        <f t="shared" si="281"/>
        <v>1.6696000000000044</v>
      </c>
      <c r="J1517" s="7">
        <f t="shared" si="282"/>
        <v>1.4501000000000097</v>
      </c>
      <c r="K1517" s="8">
        <f t="shared" si="283"/>
        <v>0.27209999999999734</v>
      </c>
      <c r="L1517" s="8">
        <f t="shared" si="284"/>
        <v>105.13167637991315</v>
      </c>
      <c r="M1517" s="17">
        <f t="shared" si="285"/>
        <v>2.7209999999999734E-3</v>
      </c>
      <c r="N1517" s="8">
        <f t="shared" si="286"/>
        <v>1.7067315128288385</v>
      </c>
      <c r="O1517" s="8">
        <f t="shared" si="287"/>
        <v>2.0660798539897582</v>
      </c>
      <c r="P1517" s="8">
        <f t="shared" si="288"/>
        <v>-0.17392761488235342</v>
      </c>
      <c r="Q1517" s="8"/>
    </row>
    <row r="1518" spans="1:17" x14ac:dyDescent="0.2">
      <c r="A1518" s="1" t="s">
        <v>1516</v>
      </c>
      <c r="B1518" s="7">
        <v>122.24045411048345</v>
      </c>
      <c r="C1518" s="7">
        <v>16.006821057275829</v>
      </c>
      <c r="D1518" s="2">
        <v>105.93716945884674</v>
      </c>
      <c r="E1518" s="3">
        <f t="shared" si="278"/>
        <v>222.24045411048345</v>
      </c>
      <c r="F1518" s="3">
        <f t="shared" si="277"/>
        <v>116.00682105727583</v>
      </c>
      <c r="G1518" s="3">
        <f t="shared" si="279"/>
        <v>205.93716945884674</v>
      </c>
      <c r="H1518" s="7">
        <f t="shared" si="280"/>
        <v>0.35609999999999253</v>
      </c>
      <c r="I1518" s="7">
        <f t="shared" si="281"/>
        <v>-0.26939999999999742</v>
      </c>
      <c r="J1518" s="7">
        <f t="shared" si="282"/>
        <v>0.37709999999999688</v>
      </c>
      <c r="K1518" s="8">
        <f t="shared" si="283"/>
        <v>0.62549999999998995</v>
      </c>
      <c r="L1518" s="8">
        <f t="shared" si="284"/>
        <v>106.23363305320763</v>
      </c>
      <c r="M1518" s="17">
        <f t="shared" si="285"/>
        <v>6.2549999999998995E-3</v>
      </c>
      <c r="N1518" s="8">
        <f t="shared" si="286"/>
        <v>1.7174071184415827</v>
      </c>
      <c r="O1518" s="8">
        <f t="shared" si="287"/>
        <v>2.0660798539897582</v>
      </c>
      <c r="P1518" s="8">
        <f t="shared" si="288"/>
        <v>-0.16876053211344266</v>
      </c>
      <c r="Q1518" s="8"/>
    </row>
    <row r="1519" spans="1:17" x14ac:dyDescent="0.2">
      <c r="A1519" s="1" t="s">
        <v>1517</v>
      </c>
      <c r="B1519" s="7">
        <v>122.63826452334121</v>
      </c>
      <c r="C1519" s="7">
        <v>16.377810871017005</v>
      </c>
      <c r="D1519" s="2">
        <v>107.30026758349484</v>
      </c>
      <c r="E1519" s="3">
        <f t="shared" si="278"/>
        <v>222.63826452334121</v>
      </c>
      <c r="F1519" s="3">
        <f t="shared" si="277"/>
        <v>116.377810871017</v>
      </c>
      <c r="G1519" s="3">
        <f t="shared" si="279"/>
        <v>207.30026758349484</v>
      </c>
      <c r="H1519" s="7">
        <f t="shared" si="280"/>
        <v>0.17899999999999583</v>
      </c>
      <c r="I1519" s="7">
        <f t="shared" si="281"/>
        <v>0.31980000000000341</v>
      </c>
      <c r="J1519" s="7">
        <f t="shared" si="282"/>
        <v>0.66189999999999305</v>
      </c>
      <c r="K1519" s="8">
        <f t="shared" si="283"/>
        <v>-0.14080000000000759</v>
      </c>
      <c r="L1519" s="8">
        <f t="shared" si="284"/>
        <v>106.26045365232419</v>
      </c>
      <c r="M1519" s="17">
        <f t="shared" si="285"/>
        <v>-1.4080000000000759E-3</v>
      </c>
      <c r="N1519" s="8">
        <f t="shared" si="286"/>
        <v>1.7149890092188167</v>
      </c>
      <c r="O1519" s="8">
        <f t="shared" si="287"/>
        <v>2.0660798539897582</v>
      </c>
      <c r="P1519" s="8">
        <f t="shared" si="288"/>
        <v>-0.16993091728422705</v>
      </c>
      <c r="Q1519" s="8"/>
    </row>
    <row r="1520" spans="1:17" x14ac:dyDescent="0.2">
      <c r="A1520" s="1" t="s">
        <v>1518</v>
      </c>
      <c r="B1520" s="7">
        <v>123.64280837287055</v>
      </c>
      <c r="C1520" s="7">
        <v>16.400504544136851</v>
      </c>
      <c r="D1520" s="2">
        <v>107.16759541224141</v>
      </c>
      <c r="E1520" s="3">
        <f t="shared" si="278"/>
        <v>223.64280837287055</v>
      </c>
      <c r="F1520" s="3">
        <f t="shared" si="277"/>
        <v>116.40050454413685</v>
      </c>
      <c r="G1520" s="3">
        <f t="shared" si="279"/>
        <v>207.16759541224141</v>
      </c>
      <c r="H1520" s="7">
        <f t="shared" si="280"/>
        <v>0.45120000000000715</v>
      </c>
      <c r="I1520" s="7">
        <f t="shared" si="281"/>
        <v>1.9499999999994522E-2</v>
      </c>
      <c r="J1520" s="7">
        <f t="shared" si="282"/>
        <v>-6.3999999999997392E-2</v>
      </c>
      <c r="K1520" s="8">
        <f t="shared" si="283"/>
        <v>0.43170000000001263</v>
      </c>
      <c r="L1520" s="8">
        <f t="shared" si="284"/>
        <v>107.2423038287337</v>
      </c>
      <c r="M1520" s="17">
        <f t="shared" si="285"/>
        <v>4.3170000000001263E-3</v>
      </c>
      <c r="N1520" s="8">
        <f t="shared" si="286"/>
        <v>1.7223926167716146</v>
      </c>
      <c r="O1520" s="8">
        <f t="shared" si="287"/>
        <v>2.0660798539897582</v>
      </c>
      <c r="P1520" s="8">
        <f t="shared" si="288"/>
        <v>-0.16634750905414297</v>
      </c>
      <c r="Q1520" s="8"/>
    </row>
    <row r="1521" spans="1:17" x14ac:dyDescent="0.2">
      <c r="A1521" s="1" t="s">
        <v>1519</v>
      </c>
      <c r="B1521" s="7">
        <v>124.22092503251443</v>
      </c>
      <c r="C1521" s="7">
        <v>16.921746003485495</v>
      </c>
      <c r="D1521" s="2">
        <v>108.18665281407419</v>
      </c>
      <c r="E1521" s="3">
        <f t="shared" si="278"/>
        <v>224.22092503251443</v>
      </c>
      <c r="F1521" s="3">
        <f t="shared" si="277"/>
        <v>116.9217460034855</v>
      </c>
      <c r="G1521" s="3">
        <f t="shared" si="279"/>
        <v>208.18665281407419</v>
      </c>
      <c r="H1521" s="7">
        <f t="shared" si="280"/>
        <v>0.25850000000000595</v>
      </c>
      <c r="I1521" s="7">
        <f t="shared" si="281"/>
        <v>0.4477999999999982</v>
      </c>
      <c r="J1521" s="7">
        <f t="shared" si="282"/>
        <v>0.49189999999998957</v>
      </c>
      <c r="K1521" s="8">
        <f t="shared" si="283"/>
        <v>-0.18929999999999225</v>
      </c>
      <c r="L1521" s="8">
        <f t="shared" si="284"/>
        <v>107.29917902902892</v>
      </c>
      <c r="M1521" s="17">
        <f t="shared" si="285"/>
        <v>-1.8929999999999225E-3</v>
      </c>
      <c r="N1521" s="8">
        <f t="shared" si="286"/>
        <v>1.719132127548066</v>
      </c>
      <c r="O1521" s="8">
        <f t="shared" si="287"/>
        <v>2.0660798539897582</v>
      </c>
      <c r="P1521" s="8">
        <f t="shared" si="288"/>
        <v>-0.16792561321950339</v>
      </c>
      <c r="Q1521" s="8"/>
    </row>
    <row r="1522" spans="1:17" x14ac:dyDescent="0.2">
      <c r="A1522" s="1" t="s">
        <v>1520</v>
      </c>
      <c r="B1522" s="7">
        <v>125.40974437703682</v>
      </c>
      <c r="C1522" s="7">
        <v>18.091080385266352</v>
      </c>
      <c r="D1522" s="2">
        <v>108.941537617178</v>
      </c>
      <c r="E1522" s="3">
        <f t="shared" si="278"/>
        <v>225.40974437703682</v>
      </c>
      <c r="F1522" s="3">
        <f t="shared" si="277"/>
        <v>118.09108038526635</v>
      </c>
      <c r="G1522" s="3">
        <f t="shared" si="279"/>
        <v>208.941537617178</v>
      </c>
      <c r="H1522" s="7">
        <f t="shared" si="280"/>
        <v>0.53019999999999179</v>
      </c>
      <c r="I1522" s="7">
        <f t="shared" si="281"/>
        <v>1.0000999999999927</v>
      </c>
      <c r="J1522" s="7">
        <f t="shared" si="282"/>
        <v>0.36259999999999071</v>
      </c>
      <c r="K1522" s="8">
        <f t="shared" si="283"/>
        <v>-0.46990000000000087</v>
      </c>
      <c r="L1522" s="8">
        <f t="shared" si="284"/>
        <v>107.31866399177046</v>
      </c>
      <c r="M1522" s="17">
        <f t="shared" si="285"/>
        <v>-4.6990000000000087E-3</v>
      </c>
      <c r="N1522" s="8">
        <f t="shared" si="286"/>
        <v>1.7110539256807176</v>
      </c>
      <c r="O1522" s="8">
        <f t="shared" si="287"/>
        <v>2.0660798539897582</v>
      </c>
      <c r="P1522" s="8">
        <f t="shared" si="288"/>
        <v>-0.17183553076298497</v>
      </c>
      <c r="Q1522" s="8"/>
    </row>
    <row r="1523" spans="1:17" x14ac:dyDescent="0.2">
      <c r="A1523" s="1" t="s">
        <v>1521</v>
      </c>
      <c r="B1523" s="7">
        <v>124.55994964073537</v>
      </c>
      <c r="C1523" s="7">
        <v>17.896348193711049</v>
      </c>
      <c r="D1523" s="2">
        <v>108.99335511850705</v>
      </c>
      <c r="E1523" s="3">
        <f t="shared" si="278"/>
        <v>224.55994964073537</v>
      </c>
      <c r="F1523" s="3">
        <f t="shared" si="277"/>
        <v>117.89634819371105</v>
      </c>
      <c r="G1523" s="3">
        <f t="shared" si="279"/>
        <v>208.99335511850705</v>
      </c>
      <c r="H1523" s="7">
        <f t="shared" si="280"/>
        <v>-0.37700000000000511</v>
      </c>
      <c r="I1523" s="7">
        <f t="shared" si="281"/>
        <v>-0.16490000000000116</v>
      </c>
      <c r="J1523" s="7">
        <f t="shared" si="282"/>
        <v>2.4800000000002598E-2</v>
      </c>
      <c r="K1523" s="8">
        <f t="shared" si="283"/>
        <v>-0.21210000000000395</v>
      </c>
      <c r="L1523" s="8">
        <f t="shared" si="284"/>
        <v>106.66360144702432</v>
      </c>
      <c r="M1523" s="17">
        <f t="shared" si="285"/>
        <v>-2.1210000000000395E-3</v>
      </c>
      <c r="N1523" s="8">
        <f t="shared" si="286"/>
        <v>1.7074247803043487</v>
      </c>
      <c r="O1523" s="8">
        <f t="shared" si="287"/>
        <v>2.0660798539897582</v>
      </c>
      <c r="P1523" s="8">
        <f t="shared" si="288"/>
        <v>-0.17359206760223678</v>
      </c>
      <c r="Q1523" s="8"/>
    </row>
    <row r="1524" spans="1:17" x14ac:dyDescent="0.2">
      <c r="A1524" s="1" t="s">
        <v>1522</v>
      </c>
      <c r="B1524" s="7">
        <v>123.97227625252557</v>
      </c>
      <c r="C1524" s="7">
        <v>16.487251040099821</v>
      </c>
      <c r="D1524" s="2">
        <v>108.36428511960037</v>
      </c>
      <c r="E1524" s="3">
        <f t="shared" si="278"/>
        <v>223.97227625252557</v>
      </c>
      <c r="F1524" s="3">
        <f t="shared" si="277"/>
        <v>116.48725104009982</v>
      </c>
      <c r="G1524" s="3">
        <f t="shared" si="279"/>
        <v>208.36428511960037</v>
      </c>
      <c r="H1524" s="7">
        <f t="shared" si="280"/>
        <v>-0.26169999999999805</v>
      </c>
      <c r="I1524" s="7">
        <f t="shared" si="281"/>
        <v>-1.1951999999999963</v>
      </c>
      <c r="J1524" s="7">
        <f t="shared" si="282"/>
        <v>-0.30099999999999572</v>
      </c>
      <c r="K1524" s="8">
        <f t="shared" si="283"/>
        <v>0.93349999999999822</v>
      </c>
      <c r="L1524" s="8">
        <f t="shared" si="284"/>
        <v>107.48502521242575</v>
      </c>
      <c r="M1524" s="17">
        <f t="shared" si="285"/>
        <v>9.3349999999999822E-3</v>
      </c>
      <c r="N1524" s="8">
        <f t="shared" si="286"/>
        <v>1.7233635906284901</v>
      </c>
      <c r="O1524" s="8">
        <f t="shared" si="287"/>
        <v>2.0660798539897582</v>
      </c>
      <c r="P1524" s="8">
        <f t="shared" si="288"/>
        <v>-0.16587754955330347</v>
      </c>
      <c r="Q1524" s="8"/>
    </row>
    <row r="1525" spans="1:17" x14ac:dyDescent="0.2">
      <c r="A1525" s="1" t="s">
        <v>1523</v>
      </c>
      <c r="B1525" s="7">
        <v>127.92001159375258</v>
      </c>
      <c r="C1525" s="7">
        <v>18.538125581911814</v>
      </c>
      <c r="D1525" s="2">
        <v>110.71775972002627</v>
      </c>
      <c r="E1525" s="3">
        <f t="shared" si="278"/>
        <v>227.92001159375258</v>
      </c>
      <c r="F1525" s="3">
        <f t="shared" si="277"/>
        <v>118.53812558191181</v>
      </c>
      <c r="G1525" s="3">
        <f t="shared" si="279"/>
        <v>210.71775972002627</v>
      </c>
      <c r="H1525" s="7">
        <f t="shared" si="280"/>
        <v>1.762599999999992</v>
      </c>
      <c r="I1525" s="7">
        <f t="shared" si="281"/>
        <v>1.7606000000000011</v>
      </c>
      <c r="J1525" s="7">
        <f t="shared" si="282"/>
        <v>1.1295000000000055</v>
      </c>
      <c r="K1525" s="8">
        <f t="shared" si="283"/>
        <v>1.9999999999908979E-3</v>
      </c>
      <c r="L1525" s="8">
        <f t="shared" si="284"/>
        <v>109.38188601184076</v>
      </c>
      <c r="M1525" s="17">
        <f t="shared" si="285"/>
        <v>1.9999999999908979E-5</v>
      </c>
      <c r="N1525" s="8">
        <f t="shared" si="286"/>
        <v>1.7233980579003025</v>
      </c>
      <c r="O1525" s="8">
        <f t="shared" si="287"/>
        <v>2.0660798539897582</v>
      </c>
      <c r="P1525" s="8">
        <f t="shared" si="288"/>
        <v>-0.1658608671042946</v>
      </c>
      <c r="Q1525" s="8"/>
    </row>
    <row r="1526" spans="1:17" x14ac:dyDescent="0.2">
      <c r="A1526" s="1" t="s">
        <v>1524</v>
      </c>
      <c r="B1526" s="7">
        <v>121.15853652981232</v>
      </c>
      <c r="C1526" s="7">
        <v>14.70211329995557</v>
      </c>
      <c r="D1526" s="2">
        <v>106.66228571645465</v>
      </c>
      <c r="E1526" s="3">
        <f t="shared" si="278"/>
        <v>221.15853652981232</v>
      </c>
      <c r="F1526" s="3">
        <f t="shared" si="277"/>
        <v>114.70211329995557</v>
      </c>
      <c r="G1526" s="3">
        <f t="shared" si="279"/>
        <v>206.66228571645465</v>
      </c>
      <c r="H1526" s="7">
        <f t="shared" si="280"/>
        <v>-2.966599999999997</v>
      </c>
      <c r="I1526" s="7">
        <f t="shared" si="281"/>
        <v>-3.2360999999999973</v>
      </c>
      <c r="J1526" s="7">
        <f t="shared" si="282"/>
        <v>-1.9245999999999985</v>
      </c>
      <c r="K1526" s="8">
        <f t="shared" si="283"/>
        <v>0.26950000000000029</v>
      </c>
      <c r="L1526" s="8">
        <f t="shared" si="284"/>
        <v>106.45642322985675</v>
      </c>
      <c r="M1526" s="17">
        <f t="shared" si="285"/>
        <v>2.6950000000000029E-3</v>
      </c>
      <c r="N1526" s="8">
        <f t="shared" si="286"/>
        <v>1.728042615666344</v>
      </c>
      <c r="O1526" s="8">
        <f t="shared" si="287"/>
        <v>2.0660798539897582</v>
      </c>
      <c r="P1526" s="8">
        <f t="shared" si="288"/>
        <v>-0.16361286214114057</v>
      </c>
      <c r="Q1526" s="8"/>
    </row>
    <row r="1527" spans="1:17" x14ac:dyDescent="0.2">
      <c r="A1527" s="1" t="s">
        <v>1525</v>
      </c>
      <c r="B1527" s="7">
        <v>122.68099189528354</v>
      </c>
      <c r="C1527" s="7">
        <v>14.704636746448159</v>
      </c>
      <c r="D1527" s="2">
        <v>106.50687567759587</v>
      </c>
      <c r="E1527" s="3">
        <f t="shared" si="278"/>
        <v>222.68099189528354</v>
      </c>
      <c r="F1527" s="3">
        <f t="shared" si="277"/>
        <v>114.70463674644816</v>
      </c>
      <c r="G1527" s="3">
        <f t="shared" si="279"/>
        <v>206.50687567759587</v>
      </c>
      <c r="H1527" s="7">
        <f t="shared" si="280"/>
        <v>0.68839999999998902</v>
      </c>
      <c r="I1527" s="7">
        <f t="shared" si="281"/>
        <v>2.1999999999966491E-3</v>
      </c>
      <c r="J1527" s="7">
        <f t="shared" si="282"/>
        <v>-7.5199999999997491E-2</v>
      </c>
      <c r="K1527" s="8">
        <f t="shared" si="283"/>
        <v>0.68619999999999237</v>
      </c>
      <c r="L1527" s="8">
        <f t="shared" si="284"/>
        <v>107.9763551488354</v>
      </c>
      <c r="M1527" s="17">
        <f t="shared" si="285"/>
        <v>6.8619999999999237E-3</v>
      </c>
      <c r="N1527" s="8">
        <f t="shared" si="286"/>
        <v>1.7399004440950463</v>
      </c>
      <c r="O1527" s="8">
        <f t="shared" si="287"/>
        <v>2.0660798539897582</v>
      </c>
      <c r="P1527" s="8">
        <f t="shared" si="288"/>
        <v>-0.15787357360115317</v>
      </c>
      <c r="Q1527" s="8"/>
    </row>
    <row r="1528" spans="1:17" x14ac:dyDescent="0.2">
      <c r="A1528" s="1" t="s">
        <v>1526</v>
      </c>
      <c r="B1528" s="7">
        <v>124.79957885217527</v>
      </c>
      <c r="C1528" s="7">
        <v>15.865677079595699</v>
      </c>
      <c r="D1528" s="2">
        <v>108.0461779288967</v>
      </c>
      <c r="E1528" s="3">
        <f t="shared" si="278"/>
        <v>224.79957885217527</v>
      </c>
      <c r="F1528" s="3">
        <f t="shared" si="277"/>
        <v>115.8656770795957</v>
      </c>
      <c r="G1528" s="3">
        <f t="shared" si="279"/>
        <v>208.0461779288967</v>
      </c>
      <c r="H1528" s="7">
        <f t="shared" si="280"/>
        <v>0.95140000000000224</v>
      </c>
      <c r="I1528" s="7">
        <f t="shared" si="281"/>
        <v>1.0121999999999964</v>
      </c>
      <c r="J1528" s="7">
        <f t="shared" si="282"/>
        <v>0.74540000000000717</v>
      </c>
      <c r="K1528" s="8">
        <f t="shared" si="283"/>
        <v>-6.0799999999994192E-2</v>
      </c>
      <c r="L1528" s="8">
        <f t="shared" si="284"/>
        <v>108.93390177257957</v>
      </c>
      <c r="M1528" s="17">
        <f t="shared" si="285"/>
        <v>-6.0799999999994192E-4</v>
      </c>
      <c r="N1528" s="8">
        <f t="shared" si="286"/>
        <v>1.7388425846250366</v>
      </c>
      <c r="O1528" s="8">
        <f t="shared" si="287"/>
        <v>2.0660798539897582</v>
      </c>
      <c r="P1528" s="8">
        <f t="shared" si="288"/>
        <v>-0.15838558646840362</v>
      </c>
      <c r="Q1528" s="8"/>
    </row>
    <row r="1529" spans="1:17" x14ac:dyDescent="0.2">
      <c r="A1529" s="1" t="s">
        <v>1527</v>
      </c>
      <c r="B1529" s="7">
        <v>121.51278420977761</v>
      </c>
      <c r="C1529" s="7">
        <v>14.591849825782631</v>
      </c>
      <c r="D1529" s="2">
        <v>106.95830446450648</v>
      </c>
      <c r="E1529" s="3">
        <f t="shared" si="278"/>
        <v>221.51278420977761</v>
      </c>
      <c r="F1529" s="3">
        <f t="shared" si="277"/>
        <v>114.59184982578263</v>
      </c>
      <c r="G1529" s="3">
        <f t="shared" si="279"/>
        <v>206.95830446450648</v>
      </c>
      <c r="H1529" s="7">
        <f t="shared" si="280"/>
        <v>-1.4621000000000106</v>
      </c>
      <c r="I1529" s="7">
        <f t="shared" si="281"/>
        <v>-1.0993999999999948</v>
      </c>
      <c r="J1529" s="7">
        <f t="shared" si="282"/>
        <v>-0.52290000000000392</v>
      </c>
      <c r="K1529" s="8">
        <f t="shared" si="283"/>
        <v>-0.36270000000001579</v>
      </c>
      <c r="L1529" s="8">
        <f t="shared" si="284"/>
        <v>106.92093438399498</v>
      </c>
      <c r="M1529" s="17">
        <f t="shared" si="285"/>
        <v>-3.6270000000001579E-3</v>
      </c>
      <c r="N1529" s="8">
        <f t="shared" si="286"/>
        <v>1.7325358025706012</v>
      </c>
      <c r="O1529" s="8">
        <f t="shared" si="287"/>
        <v>2.0660798539897582</v>
      </c>
      <c r="P1529" s="8">
        <f t="shared" si="288"/>
        <v>-0.16143812194628293</v>
      </c>
      <c r="Q1529" s="8"/>
    </row>
    <row r="1530" spans="1:17" x14ac:dyDescent="0.2">
      <c r="A1530" s="1" t="s">
        <v>1528</v>
      </c>
      <c r="B1530" s="7">
        <v>123.49532362845511</v>
      </c>
      <c r="C1530" s="7">
        <v>15.43570420789969</v>
      </c>
      <c r="D1530" s="2">
        <v>107.74267643842694</v>
      </c>
      <c r="E1530" s="3">
        <f t="shared" si="278"/>
        <v>223.49532362845511</v>
      </c>
      <c r="F1530" s="3">
        <f t="shared" si="277"/>
        <v>115.43570420789969</v>
      </c>
      <c r="G1530" s="3">
        <f t="shared" si="279"/>
        <v>207.74267643842694</v>
      </c>
      <c r="H1530" s="7">
        <f t="shared" si="280"/>
        <v>0.89500000000000135</v>
      </c>
      <c r="I1530" s="7">
        <f t="shared" si="281"/>
        <v>0.73639999999999262</v>
      </c>
      <c r="J1530" s="7">
        <f t="shared" si="282"/>
        <v>0.37899999999999601</v>
      </c>
      <c r="K1530" s="8">
        <f t="shared" si="283"/>
        <v>0.15860000000000873</v>
      </c>
      <c r="L1530" s="8">
        <f t="shared" si="284"/>
        <v>108.05961942055542</v>
      </c>
      <c r="M1530" s="17">
        <f t="shared" si="285"/>
        <v>1.5860000000000873E-3</v>
      </c>
      <c r="N1530" s="8">
        <f t="shared" si="286"/>
        <v>1.7352836043534783</v>
      </c>
      <c r="O1530" s="8">
        <f t="shared" si="287"/>
        <v>2.0660798539897582</v>
      </c>
      <c r="P1530" s="8">
        <f t="shared" si="288"/>
        <v>-0.16010816280768969</v>
      </c>
      <c r="Q1530" s="8"/>
    </row>
    <row r="1531" spans="1:17" x14ac:dyDescent="0.2">
      <c r="A1531" s="1" t="s">
        <v>1529</v>
      </c>
      <c r="B1531" s="7">
        <v>125.01799726833576</v>
      </c>
      <c r="C1531" s="7">
        <v>17.055036266528091</v>
      </c>
      <c r="D1531" s="2">
        <v>109.05249401337122</v>
      </c>
      <c r="E1531" s="3">
        <f t="shared" si="278"/>
        <v>225.01799726833576</v>
      </c>
      <c r="F1531" s="3">
        <f t="shared" si="277"/>
        <v>117.05503626652809</v>
      </c>
      <c r="G1531" s="3">
        <f t="shared" si="279"/>
        <v>209.05249401337122</v>
      </c>
      <c r="H1531" s="7">
        <f t="shared" si="280"/>
        <v>0.6812999999999958</v>
      </c>
      <c r="I1531" s="7">
        <f t="shared" si="281"/>
        <v>1.4027999999999929</v>
      </c>
      <c r="J1531" s="7">
        <f t="shared" si="282"/>
        <v>0.6305000000000005</v>
      </c>
      <c r="K1531" s="8">
        <f t="shared" si="283"/>
        <v>-0.72149999999999714</v>
      </c>
      <c r="L1531" s="8">
        <f t="shared" si="284"/>
        <v>107.96296100180767</v>
      </c>
      <c r="M1531" s="17">
        <f t="shared" si="285"/>
        <v>-7.2149999999999714E-3</v>
      </c>
      <c r="N1531" s="8">
        <f t="shared" si="286"/>
        <v>1.722763533148068</v>
      </c>
      <c r="O1531" s="8">
        <f t="shared" si="287"/>
        <v>2.0660798539897582</v>
      </c>
      <c r="P1531" s="8">
        <f t="shared" si="288"/>
        <v>-0.16616798241303221</v>
      </c>
      <c r="Q1531" s="8"/>
    </row>
    <row r="1532" spans="1:17" x14ac:dyDescent="0.2">
      <c r="A1532" s="1" t="s">
        <v>1530</v>
      </c>
      <c r="B1532" s="7">
        <v>126.67255460224982</v>
      </c>
      <c r="C1532" s="7">
        <v>18.616316340251046</v>
      </c>
      <c r="D1532" s="2">
        <v>111.53164753987579</v>
      </c>
      <c r="E1532" s="3">
        <f t="shared" si="278"/>
        <v>226.67255460224982</v>
      </c>
      <c r="F1532" s="3">
        <f t="shared" si="277"/>
        <v>118.61631634025105</v>
      </c>
      <c r="G1532" s="3">
        <f t="shared" si="279"/>
        <v>211.53164753987579</v>
      </c>
      <c r="H1532" s="7">
        <f t="shared" si="280"/>
        <v>0.73529999999999429</v>
      </c>
      <c r="I1532" s="7">
        <f t="shared" si="281"/>
        <v>1.3338000000000072</v>
      </c>
      <c r="J1532" s="7">
        <f t="shared" si="282"/>
        <v>1.1859000000000064</v>
      </c>
      <c r="K1532" s="8">
        <f t="shared" si="283"/>
        <v>-0.59850000000001291</v>
      </c>
      <c r="L1532" s="8">
        <f t="shared" si="284"/>
        <v>108.05623826199877</v>
      </c>
      <c r="M1532" s="17">
        <f t="shared" si="285"/>
        <v>-5.9850000000001291E-3</v>
      </c>
      <c r="N1532" s="8">
        <f t="shared" si="286"/>
        <v>1.7124527934021765</v>
      </c>
      <c r="O1532" s="8">
        <f t="shared" si="287"/>
        <v>2.0660798539897582</v>
      </c>
      <c r="P1532" s="8">
        <f t="shared" si="288"/>
        <v>-0.1711584670382903</v>
      </c>
      <c r="Q1532" s="8"/>
    </row>
    <row r="1533" spans="1:17" x14ac:dyDescent="0.2">
      <c r="A1533" s="1" t="s">
        <v>1531</v>
      </c>
      <c r="B1533" s="7">
        <v>127.01709688524522</v>
      </c>
      <c r="C1533" s="7">
        <v>18.028691109101445</v>
      </c>
      <c r="D1533" s="2">
        <v>111.63529804717035</v>
      </c>
      <c r="E1533" s="3">
        <f t="shared" si="278"/>
        <v>227.01709688524522</v>
      </c>
      <c r="F1533" s="3">
        <f t="shared" si="277"/>
        <v>118.02869110910144</v>
      </c>
      <c r="G1533" s="3">
        <f t="shared" si="279"/>
        <v>211.63529804717035</v>
      </c>
      <c r="H1533" s="7">
        <f t="shared" si="280"/>
        <v>0.15199999999999658</v>
      </c>
      <c r="I1533" s="7">
        <f t="shared" si="281"/>
        <v>-0.49540000000000139</v>
      </c>
      <c r="J1533" s="7">
        <f t="shared" si="282"/>
        <v>4.9000000000010147E-2</v>
      </c>
      <c r="K1533" s="8">
        <f t="shared" si="283"/>
        <v>0.64739999999999798</v>
      </c>
      <c r="L1533" s="8">
        <f t="shared" si="284"/>
        <v>108.98840577614376</v>
      </c>
      <c r="M1533" s="17">
        <f t="shared" si="285"/>
        <v>6.4739999999999798E-3</v>
      </c>
      <c r="N1533" s="8">
        <f t="shared" si="286"/>
        <v>1.723539212786662</v>
      </c>
      <c r="O1533" s="8">
        <f t="shared" si="287"/>
        <v>2.0660798539897582</v>
      </c>
      <c r="P1533" s="8">
        <f t="shared" si="288"/>
        <v>-0.16579254695389634</v>
      </c>
      <c r="Q1533" s="8"/>
    </row>
    <row r="1534" spans="1:17" x14ac:dyDescent="0.2">
      <c r="A1534" s="1" t="s">
        <v>1532</v>
      </c>
      <c r="B1534" s="7">
        <v>127.74968105689393</v>
      </c>
      <c r="C1534" s="7">
        <v>19.623848869440948</v>
      </c>
      <c r="D1534" s="2">
        <v>111.9684120062966</v>
      </c>
      <c r="E1534" s="3">
        <f t="shared" si="278"/>
        <v>227.74968105689393</v>
      </c>
      <c r="F1534" s="3">
        <f t="shared" si="277"/>
        <v>119.62384886944095</v>
      </c>
      <c r="G1534" s="3">
        <f t="shared" si="279"/>
        <v>211.9684120062966</v>
      </c>
      <c r="H1534" s="7">
        <f t="shared" si="280"/>
        <v>0.32270000000000909</v>
      </c>
      <c r="I1534" s="7">
        <f t="shared" si="281"/>
        <v>1.3514999999999944</v>
      </c>
      <c r="J1534" s="7">
        <f t="shared" si="282"/>
        <v>0.15739999999999643</v>
      </c>
      <c r="K1534" s="8">
        <f t="shared" si="283"/>
        <v>-1.0287999999999853</v>
      </c>
      <c r="L1534" s="8">
        <f t="shared" si="284"/>
        <v>108.12583218745297</v>
      </c>
      <c r="M1534" s="17">
        <f t="shared" si="285"/>
        <v>-1.0287999999999853E-2</v>
      </c>
      <c r="N1534" s="8">
        <f t="shared" si="286"/>
        <v>1.7058074413655131</v>
      </c>
      <c r="O1534" s="8">
        <f t="shared" si="287"/>
        <v>2.0660798539897582</v>
      </c>
      <c r="P1534" s="8">
        <f t="shared" si="288"/>
        <v>-0.17437487323083445</v>
      </c>
      <c r="Q1534" s="8"/>
    </row>
    <row r="1535" spans="1:17" x14ac:dyDescent="0.2">
      <c r="A1535" s="1" t="s">
        <v>1533</v>
      </c>
      <c r="B1535" s="7">
        <v>125.70107267578717</v>
      </c>
      <c r="C1535" s="7">
        <v>19.054917844217883</v>
      </c>
      <c r="D1535" s="2">
        <v>112.53076420334932</v>
      </c>
      <c r="E1535" s="3">
        <f t="shared" si="278"/>
        <v>225.70107267578717</v>
      </c>
      <c r="F1535" s="3">
        <f t="shared" si="277"/>
        <v>119.05491784421788</v>
      </c>
      <c r="G1535" s="3">
        <f t="shared" si="279"/>
        <v>212.53076420334932</v>
      </c>
      <c r="H1535" s="7">
        <f t="shared" si="280"/>
        <v>-0.89949999999999752</v>
      </c>
      <c r="I1535" s="7">
        <f t="shared" si="281"/>
        <v>-0.47559999999999825</v>
      </c>
      <c r="J1535" s="7">
        <f t="shared" si="282"/>
        <v>0.26530000000000165</v>
      </c>
      <c r="K1535" s="8">
        <f t="shared" si="283"/>
        <v>-0.42389999999999928</v>
      </c>
      <c r="L1535" s="8">
        <f t="shared" si="284"/>
        <v>106.64615483156929</v>
      </c>
      <c r="M1535" s="17">
        <f t="shared" si="285"/>
        <v>-4.2389999999999928E-3</v>
      </c>
      <c r="N1535" s="8">
        <f t="shared" si="286"/>
        <v>1.6985765236215646</v>
      </c>
      <c r="O1535" s="8">
        <f t="shared" si="287"/>
        <v>2.0660798539897582</v>
      </c>
      <c r="P1535" s="8">
        <f t="shared" si="288"/>
        <v>-0.177874698143209</v>
      </c>
      <c r="Q1535" s="8"/>
    </row>
    <row r="1536" spans="1:17" x14ac:dyDescent="0.2">
      <c r="A1536" s="1" t="s">
        <v>1534</v>
      </c>
      <c r="B1536" s="7">
        <v>127.38841389511137</v>
      </c>
      <c r="C1536" s="7">
        <v>21.450421846161404</v>
      </c>
      <c r="D1536" s="2">
        <v>113.55941310209352</v>
      </c>
      <c r="E1536" s="3">
        <f t="shared" si="278"/>
        <v>227.38841389511137</v>
      </c>
      <c r="F1536" s="3">
        <f t="shared" si="277"/>
        <v>121.4504218461614</v>
      </c>
      <c r="G1536" s="3">
        <f t="shared" si="279"/>
        <v>213.55941310209352</v>
      </c>
      <c r="H1536" s="7">
        <f t="shared" si="280"/>
        <v>0.74760000000000382</v>
      </c>
      <c r="I1536" s="7">
        <f t="shared" si="281"/>
        <v>2.0121000000000056</v>
      </c>
      <c r="J1536" s="7">
        <f t="shared" si="282"/>
        <v>0.48399999999999554</v>
      </c>
      <c r="K1536" s="8">
        <f t="shared" si="283"/>
        <v>-1.2645000000000017</v>
      </c>
      <c r="L1536" s="8">
        <f t="shared" si="284"/>
        <v>105.93799204894995</v>
      </c>
      <c r="M1536" s="17">
        <f t="shared" si="285"/>
        <v>-1.2645000000000017E-2</v>
      </c>
      <c r="N1536" s="8">
        <f t="shared" si="286"/>
        <v>1.6770980234803698</v>
      </c>
      <c r="O1536" s="8">
        <f t="shared" si="287"/>
        <v>2.0660798539897582</v>
      </c>
      <c r="P1536" s="8">
        <f t="shared" si="288"/>
        <v>-0.18827047258518814</v>
      </c>
      <c r="Q1536" s="8"/>
    </row>
    <row r="1537" spans="1:17" x14ac:dyDescent="0.2">
      <c r="A1537" s="1" t="s">
        <v>1535</v>
      </c>
      <c r="B1537" s="7">
        <v>127.2619859369857</v>
      </c>
      <c r="C1537" s="7">
        <v>21.152382510950929</v>
      </c>
      <c r="D1537" s="2">
        <v>113.72235893429044</v>
      </c>
      <c r="E1537" s="3">
        <f t="shared" si="278"/>
        <v>227.2619859369857</v>
      </c>
      <c r="F1537" s="3">
        <f t="shared" si="277"/>
        <v>121.15238251095093</v>
      </c>
      <c r="G1537" s="3">
        <f t="shared" si="279"/>
        <v>213.72235893429044</v>
      </c>
      <c r="H1537" s="7">
        <f t="shared" si="280"/>
        <v>-5.5600000000000094E-2</v>
      </c>
      <c r="I1537" s="7">
        <f t="shared" si="281"/>
        <v>-0.24539999999999562</v>
      </c>
      <c r="J1537" s="7">
        <f t="shared" si="282"/>
        <v>7.6300000000006918E-2</v>
      </c>
      <c r="K1537" s="8">
        <f t="shared" si="283"/>
        <v>0.18979999999999553</v>
      </c>
      <c r="L1537" s="8">
        <f t="shared" si="284"/>
        <v>106.10960342603477</v>
      </c>
      <c r="M1537" s="17">
        <f t="shared" si="285"/>
        <v>1.8979999999999553E-3</v>
      </c>
      <c r="N1537" s="8">
        <f t="shared" si="286"/>
        <v>1.6802811555289354</v>
      </c>
      <c r="O1537" s="8">
        <f t="shared" si="287"/>
        <v>2.0660798539897582</v>
      </c>
      <c r="P1537" s="8">
        <f t="shared" si="288"/>
        <v>-0.18672980994215493</v>
      </c>
      <c r="Q1537" s="8"/>
    </row>
    <row r="1538" spans="1:17" x14ac:dyDescent="0.2">
      <c r="A1538" s="1" t="s">
        <v>1536</v>
      </c>
      <c r="B1538" s="7">
        <v>125.87614234674194</v>
      </c>
      <c r="C1538" s="7">
        <v>18.905853882050366</v>
      </c>
      <c r="D1538" s="2">
        <v>112.6270318447522</v>
      </c>
      <c r="E1538" s="3">
        <f t="shared" si="278"/>
        <v>225.87614234674194</v>
      </c>
      <c r="F1538" s="3">
        <f t="shared" si="277"/>
        <v>118.90585388205037</v>
      </c>
      <c r="G1538" s="3">
        <f t="shared" si="279"/>
        <v>212.6270318447522</v>
      </c>
      <c r="H1538" s="7">
        <f t="shared" si="280"/>
        <v>-0.60980000000000478</v>
      </c>
      <c r="I1538" s="7">
        <f t="shared" si="281"/>
        <v>-1.8542999999999976</v>
      </c>
      <c r="J1538" s="7">
        <f t="shared" si="282"/>
        <v>-0.51250000000000462</v>
      </c>
      <c r="K1538" s="8">
        <f t="shared" si="283"/>
        <v>1.2444999999999928</v>
      </c>
      <c r="L1538" s="8">
        <f t="shared" si="284"/>
        <v>106.97028846469159</v>
      </c>
      <c r="M1538" s="17">
        <f t="shared" si="285"/>
        <v>1.2444999999999928E-2</v>
      </c>
      <c r="N1538" s="8">
        <f t="shared" si="286"/>
        <v>1.7011922545094931</v>
      </c>
      <c r="O1538" s="8">
        <f t="shared" si="287"/>
        <v>2.0660798539897582</v>
      </c>
      <c r="P1538" s="8">
        <f t="shared" si="288"/>
        <v>-0.176608662426885</v>
      </c>
      <c r="Q1538" s="8"/>
    </row>
    <row r="1539" spans="1:17" x14ac:dyDescent="0.2">
      <c r="A1539" s="1" t="s">
        <v>1537</v>
      </c>
      <c r="B1539" s="7">
        <v>128.60246738486711</v>
      </c>
      <c r="C1539" s="7">
        <v>19.942118398632431</v>
      </c>
      <c r="D1539" s="2">
        <v>113.35230265037467</v>
      </c>
      <c r="E1539" s="3">
        <f t="shared" si="278"/>
        <v>228.60246738486711</v>
      </c>
      <c r="F1539" s="3">
        <f t="shared" ref="F1539:F1602" si="289">100+C1539</f>
        <v>119.94211839863243</v>
      </c>
      <c r="G1539" s="3">
        <f t="shared" si="279"/>
        <v>213.35230265037467</v>
      </c>
      <c r="H1539" s="7">
        <f t="shared" si="280"/>
        <v>1.2070000000000025</v>
      </c>
      <c r="I1539" s="7">
        <f t="shared" si="281"/>
        <v>0.87150000000000283</v>
      </c>
      <c r="J1539" s="7">
        <f t="shared" si="282"/>
        <v>0.34110000000000529</v>
      </c>
      <c r="K1539" s="8">
        <f t="shared" si="283"/>
        <v>0.33549999999999969</v>
      </c>
      <c r="L1539" s="8">
        <f t="shared" si="284"/>
        <v>108.66034898623469</v>
      </c>
      <c r="M1539" s="17">
        <f t="shared" si="285"/>
        <v>3.3549999999999969E-3</v>
      </c>
      <c r="N1539" s="8">
        <f t="shared" si="286"/>
        <v>1.7068997545233724</v>
      </c>
      <c r="O1539" s="8">
        <f t="shared" si="287"/>
        <v>2.0660798539897582</v>
      </c>
      <c r="P1539" s="8">
        <f t="shared" si="288"/>
        <v>-0.17384618448932732</v>
      </c>
      <c r="Q1539" s="8"/>
    </row>
    <row r="1540" spans="1:17" x14ac:dyDescent="0.2">
      <c r="A1540" s="1" t="s">
        <v>1538</v>
      </c>
      <c r="B1540" s="7">
        <v>128.42781509978508</v>
      </c>
      <c r="C1540" s="7">
        <v>20.616193104032746</v>
      </c>
      <c r="D1540" s="2">
        <v>113.29320406254053</v>
      </c>
      <c r="E1540" s="3">
        <f t="shared" ref="E1540:E1603" si="290">100+B1540</f>
        <v>228.42781509978508</v>
      </c>
      <c r="F1540" s="3">
        <f t="shared" si="289"/>
        <v>120.61619310403275</v>
      </c>
      <c r="G1540" s="3">
        <f t="shared" ref="G1540:G1603" si="291">100+D1540</f>
        <v>213.29320406254053</v>
      </c>
      <c r="H1540" s="7">
        <f t="shared" ref="H1540:H1603" si="292">(E1540/E1539-1)*100</f>
        <v>-7.6399999999998691E-2</v>
      </c>
      <c r="I1540" s="7">
        <f t="shared" ref="I1540:I1603" si="293">(F1540/F1539-1)*100</f>
        <v>0.56199999999999584</v>
      </c>
      <c r="J1540" s="7">
        <f t="shared" ref="J1540:J1603" si="294">(G1540/G1539-1)*100</f>
        <v>-2.7699999999997171E-2</v>
      </c>
      <c r="K1540" s="8">
        <f t="shared" ref="K1540:K1603" si="295">H1540-I1540</f>
        <v>-0.63839999999999453</v>
      </c>
      <c r="L1540" s="8">
        <f t="shared" ref="L1540:L1603" si="296">(E1540-F1540)/100*100</f>
        <v>107.81162199575233</v>
      </c>
      <c r="M1540" s="17">
        <f t="shared" ref="M1540:M1603" si="297">K1540/100</f>
        <v>-6.3839999999999453E-3</v>
      </c>
      <c r="N1540" s="8">
        <f t="shared" ref="N1540:N1603" si="298">N1539*(1+M1540)</f>
        <v>1.6960029064904953</v>
      </c>
      <c r="O1540" s="8">
        <f t="shared" ref="O1540:O1603" si="299">MAX(N1540,O1539)</f>
        <v>2.0660798539897582</v>
      </c>
      <c r="P1540" s="8">
        <f t="shared" ref="P1540:P1603" si="300">N1540/O1540-1</f>
        <v>-0.17912035044754737</v>
      </c>
      <c r="Q1540" s="8"/>
    </row>
    <row r="1541" spans="1:17" x14ac:dyDescent="0.2">
      <c r="A1541" s="1" t="s">
        <v>1539</v>
      </c>
      <c r="B1541" s="7">
        <v>129.77553920887382</v>
      </c>
      <c r="C1541" s="7">
        <v>22.909468783519713</v>
      </c>
      <c r="D1541" s="2">
        <v>114.73634588122769</v>
      </c>
      <c r="E1541" s="3">
        <f t="shared" si="290"/>
        <v>229.77553920887382</v>
      </c>
      <c r="F1541" s="3">
        <f t="shared" si="289"/>
        <v>122.90946878351971</v>
      </c>
      <c r="G1541" s="3">
        <f t="shared" si="291"/>
        <v>214.73634588122769</v>
      </c>
      <c r="H1541" s="7">
        <f t="shared" si="292"/>
        <v>0.59000000000000163</v>
      </c>
      <c r="I1541" s="7">
        <f t="shared" si="293"/>
        <v>1.9012999999999947</v>
      </c>
      <c r="J1541" s="7">
        <f t="shared" si="294"/>
        <v>0.67660000000000498</v>
      </c>
      <c r="K1541" s="8">
        <f t="shared" si="295"/>
        <v>-1.311299999999993</v>
      </c>
      <c r="L1541" s="8">
        <f t="shared" si="296"/>
        <v>106.86607042535412</v>
      </c>
      <c r="M1541" s="17">
        <f t="shared" si="297"/>
        <v>-1.311299999999993E-2</v>
      </c>
      <c r="N1541" s="8">
        <f t="shared" si="298"/>
        <v>1.6737632203776855</v>
      </c>
      <c r="O1541" s="8">
        <f t="shared" si="299"/>
        <v>2.0660798539897582</v>
      </c>
      <c r="P1541" s="8">
        <f t="shared" si="300"/>
        <v>-0.18988454529212861</v>
      </c>
      <c r="Q1541" s="8"/>
    </row>
    <row r="1542" spans="1:17" x14ac:dyDescent="0.2">
      <c r="A1542" s="1" t="s">
        <v>1540</v>
      </c>
      <c r="B1542" s="7">
        <v>129.87801909936096</v>
      </c>
      <c r="C1542" s="7">
        <v>22.773285092107571</v>
      </c>
      <c r="D1542" s="2">
        <v>114.59569357467549</v>
      </c>
      <c r="E1542" s="3">
        <f t="shared" si="290"/>
        <v>229.87801909936096</v>
      </c>
      <c r="F1542" s="3">
        <f t="shared" si="289"/>
        <v>122.77328509210757</v>
      </c>
      <c r="G1542" s="3">
        <f t="shared" si="291"/>
        <v>214.59569357467549</v>
      </c>
      <c r="H1542" s="7">
        <f t="shared" si="292"/>
        <v>4.4599999999994644E-2</v>
      </c>
      <c r="I1542" s="7">
        <f t="shared" si="293"/>
        <v>-0.11079999999999979</v>
      </c>
      <c r="J1542" s="7">
        <f t="shared" si="294"/>
        <v>-6.5499999999996117E-2</v>
      </c>
      <c r="K1542" s="8">
        <f t="shared" si="295"/>
        <v>0.15539999999999443</v>
      </c>
      <c r="L1542" s="8">
        <f t="shared" si="296"/>
        <v>107.10473400725337</v>
      </c>
      <c r="M1542" s="17">
        <f t="shared" si="297"/>
        <v>1.5539999999999443E-3</v>
      </c>
      <c r="N1542" s="8">
        <f t="shared" si="298"/>
        <v>1.6763642484221526</v>
      </c>
      <c r="O1542" s="8">
        <f t="shared" si="299"/>
        <v>2.0660798539897582</v>
      </c>
      <c r="P1542" s="8">
        <f t="shared" si="300"/>
        <v>-0.18862562587551246</v>
      </c>
      <c r="Q1542" s="8"/>
    </row>
    <row r="1543" spans="1:17" x14ac:dyDescent="0.2">
      <c r="A1543" s="1" t="s">
        <v>1541</v>
      </c>
      <c r="B1543" s="7">
        <v>129.22953320748167</v>
      </c>
      <c r="C1543" s="7">
        <v>22.987892794448584</v>
      </c>
      <c r="D1543" s="2">
        <v>114.73625375396693</v>
      </c>
      <c r="E1543" s="3">
        <f t="shared" si="290"/>
        <v>229.22953320748167</v>
      </c>
      <c r="F1543" s="3">
        <f t="shared" si="289"/>
        <v>122.98789279444858</v>
      </c>
      <c r="G1543" s="3">
        <f t="shared" si="291"/>
        <v>214.73625375396693</v>
      </c>
      <c r="H1543" s="7">
        <f t="shared" si="292"/>
        <v>-0.28209999999999624</v>
      </c>
      <c r="I1543" s="7">
        <f t="shared" si="293"/>
        <v>0.17480000000000828</v>
      </c>
      <c r="J1543" s="7">
        <f t="shared" si="294"/>
        <v>6.5500000000007219E-2</v>
      </c>
      <c r="K1543" s="8">
        <f t="shared" si="295"/>
        <v>-0.45690000000000452</v>
      </c>
      <c r="L1543" s="8">
        <f t="shared" si="296"/>
        <v>106.24164041303308</v>
      </c>
      <c r="M1543" s="17">
        <f t="shared" si="297"/>
        <v>-4.5690000000000452E-3</v>
      </c>
      <c r="N1543" s="8">
        <f t="shared" si="298"/>
        <v>1.6687049401711116</v>
      </c>
      <c r="O1543" s="8">
        <f t="shared" si="299"/>
        <v>2.0660798539897582</v>
      </c>
      <c r="P1543" s="8">
        <f t="shared" si="300"/>
        <v>-0.19233279539088743</v>
      </c>
      <c r="Q1543" s="8"/>
    </row>
    <row r="1544" spans="1:17" x14ac:dyDescent="0.2">
      <c r="A1544" s="1" t="s">
        <v>1542</v>
      </c>
      <c r="B1544" s="7">
        <v>126.56198912954619</v>
      </c>
      <c r="C1544" s="7">
        <v>22.474049378353371</v>
      </c>
      <c r="D1544" s="2">
        <v>114.21079414103099</v>
      </c>
      <c r="E1544" s="3">
        <f t="shared" si="290"/>
        <v>226.56198912954619</v>
      </c>
      <c r="F1544" s="3">
        <f t="shared" si="289"/>
        <v>122.47404937835337</v>
      </c>
      <c r="G1544" s="3">
        <f t="shared" si="291"/>
        <v>214.21079414103099</v>
      </c>
      <c r="H1544" s="7">
        <f t="shared" si="292"/>
        <v>-1.1637000000000008</v>
      </c>
      <c r="I1544" s="7">
        <f t="shared" si="293"/>
        <v>-0.4178000000000015</v>
      </c>
      <c r="J1544" s="7">
        <f t="shared" si="294"/>
        <v>-0.2446999999999977</v>
      </c>
      <c r="K1544" s="8">
        <f t="shared" si="295"/>
        <v>-0.74589999999999934</v>
      </c>
      <c r="L1544" s="8">
        <f t="shared" si="296"/>
        <v>104.08793975119282</v>
      </c>
      <c r="M1544" s="17">
        <f t="shared" si="297"/>
        <v>-7.4589999999999934E-3</v>
      </c>
      <c r="N1544" s="8">
        <f t="shared" si="298"/>
        <v>1.6562580700223752</v>
      </c>
      <c r="O1544" s="8">
        <f t="shared" si="299"/>
        <v>2.0660798539897582</v>
      </c>
      <c r="P1544" s="8">
        <f t="shared" si="300"/>
        <v>-0.19835718507006672</v>
      </c>
      <c r="Q1544" s="8"/>
    </row>
    <row r="1545" spans="1:17" x14ac:dyDescent="0.2">
      <c r="A1545" s="1" t="s">
        <v>1543</v>
      </c>
      <c r="B1545" s="7">
        <v>126.31435687542759</v>
      </c>
      <c r="C1545" s="7">
        <v>22.687521646419853</v>
      </c>
      <c r="D1545" s="2">
        <v>114.63257519469471</v>
      </c>
      <c r="E1545" s="3">
        <f t="shared" si="290"/>
        <v>226.31435687542759</v>
      </c>
      <c r="F1545" s="3">
        <f t="shared" si="289"/>
        <v>122.68752164641985</v>
      </c>
      <c r="G1545" s="3">
        <f t="shared" si="291"/>
        <v>214.63257519469471</v>
      </c>
      <c r="H1545" s="7">
        <f t="shared" si="292"/>
        <v>-0.10930000000000106</v>
      </c>
      <c r="I1545" s="7">
        <f t="shared" si="293"/>
        <v>0.17430000000000501</v>
      </c>
      <c r="J1545" s="7">
        <f t="shared" si="294"/>
        <v>0.19690000000001096</v>
      </c>
      <c r="K1545" s="8">
        <f t="shared" si="295"/>
        <v>-0.28360000000000607</v>
      </c>
      <c r="L1545" s="8">
        <f t="shared" si="296"/>
        <v>103.62683522900772</v>
      </c>
      <c r="M1545" s="17">
        <f t="shared" si="297"/>
        <v>-2.8360000000000607E-3</v>
      </c>
      <c r="N1545" s="8">
        <f t="shared" si="298"/>
        <v>1.6515609221357916</v>
      </c>
      <c r="O1545" s="8">
        <f t="shared" si="299"/>
        <v>2.0660798539897582</v>
      </c>
      <c r="P1545" s="8">
        <f t="shared" si="300"/>
        <v>-0.20063064409320808</v>
      </c>
      <c r="Q1545" s="8"/>
    </row>
    <row r="1546" spans="1:17" x14ac:dyDescent="0.2">
      <c r="A1546" s="1" t="s">
        <v>1544</v>
      </c>
      <c r="B1546" s="7">
        <v>127.60140662297815</v>
      </c>
      <c r="C1546" s="7">
        <v>23.156556041674108</v>
      </c>
      <c r="D1546" s="2">
        <v>114.81758847451252</v>
      </c>
      <c r="E1546" s="3">
        <f t="shared" si="290"/>
        <v>227.60140662297815</v>
      </c>
      <c r="F1546" s="3">
        <f t="shared" si="289"/>
        <v>123.15655604167411</v>
      </c>
      <c r="G1546" s="3">
        <f t="shared" si="291"/>
        <v>214.81758847451252</v>
      </c>
      <c r="H1546" s="7">
        <f t="shared" si="292"/>
        <v>0.56869999999999976</v>
      </c>
      <c r="I1546" s="7">
        <f t="shared" si="293"/>
        <v>0.38229999999999098</v>
      </c>
      <c r="J1546" s="7">
        <f t="shared" si="294"/>
        <v>8.6199999999991839E-2</v>
      </c>
      <c r="K1546" s="8">
        <f t="shared" si="295"/>
        <v>0.18640000000000878</v>
      </c>
      <c r="L1546" s="8">
        <f t="shared" si="296"/>
        <v>104.44485058130404</v>
      </c>
      <c r="M1546" s="17">
        <f t="shared" si="297"/>
        <v>1.8640000000000878E-3</v>
      </c>
      <c r="N1546" s="8">
        <f t="shared" si="298"/>
        <v>1.6546394316946529</v>
      </c>
      <c r="O1546" s="8">
        <f t="shared" si="299"/>
        <v>2.0660798539897582</v>
      </c>
      <c r="P1546" s="8">
        <f t="shared" si="300"/>
        <v>-0.19914061961379781</v>
      </c>
      <c r="Q1546" s="8"/>
    </row>
    <row r="1547" spans="1:17" x14ac:dyDescent="0.2">
      <c r="A1547" s="1" t="s">
        <v>1545</v>
      </c>
      <c r="B1547" s="7">
        <v>131.53777295052257</v>
      </c>
      <c r="C1547" s="7">
        <v>24.392432081552315</v>
      </c>
      <c r="D1547" s="2">
        <v>116.74922823007535</v>
      </c>
      <c r="E1547" s="3">
        <f t="shared" si="290"/>
        <v>231.53777295052257</v>
      </c>
      <c r="F1547" s="3">
        <f t="shared" si="289"/>
        <v>124.39243208155231</v>
      </c>
      <c r="G1547" s="3">
        <f t="shared" si="291"/>
        <v>216.74922823007535</v>
      </c>
      <c r="H1547" s="7">
        <f t="shared" si="292"/>
        <v>1.729500000000006</v>
      </c>
      <c r="I1547" s="7">
        <f t="shared" si="293"/>
        <v>1.0035000000000016</v>
      </c>
      <c r="J1547" s="7">
        <f t="shared" si="294"/>
        <v>0.8992000000000111</v>
      </c>
      <c r="K1547" s="8">
        <f t="shared" si="295"/>
        <v>0.72600000000000442</v>
      </c>
      <c r="L1547" s="8">
        <f t="shared" si="296"/>
        <v>107.14534086897025</v>
      </c>
      <c r="M1547" s="17">
        <f t="shared" si="297"/>
        <v>7.2600000000000442E-3</v>
      </c>
      <c r="N1547" s="8">
        <f t="shared" si="298"/>
        <v>1.6666521139687562</v>
      </c>
      <c r="O1547" s="8">
        <f t="shared" si="299"/>
        <v>2.0660798539897582</v>
      </c>
      <c r="P1547" s="8">
        <f t="shared" si="300"/>
        <v>-0.19332638051219386</v>
      </c>
      <c r="Q1547" s="8"/>
    </row>
    <row r="1548" spans="1:17" x14ac:dyDescent="0.2">
      <c r="A1548" s="1" t="s">
        <v>1546</v>
      </c>
      <c r="B1548" s="7">
        <v>131.33332509700728</v>
      </c>
      <c r="C1548" s="7">
        <v>23.939643628775471</v>
      </c>
      <c r="D1548" s="2">
        <v>116.26826169263282</v>
      </c>
      <c r="E1548" s="3">
        <f t="shared" si="290"/>
        <v>231.33332509700728</v>
      </c>
      <c r="F1548" s="3">
        <f t="shared" si="289"/>
        <v>123.93964362877547</v>
      </c>
      <c r="G1548" s="3">
        <f t="shared" si="291"/>
        <v>216.26826169263282</v>
      </c>
      <c r="H1548" s="7">
        <f t="shared" si="292"/>
        <v>-8.8299999999985612E-2</v>
      </c>
      <c r="I1548" s="7">
        <f t="shared" si="293"/>
        <v>-0.36399999999999766</v>
      </c>
      <c r="J1548" s="7">
        <f t="shared" si="294"/>
        <v>-0.2218999999999971</v>
      </c>
      <c r="K1548" s="8">
        <f t="shared" si="295"/>
        <v>0.27570000000001205</v>
      </c>
      <c r="L1548" s="8">
        <f t="shared" si="296"/>
        <v>107.3936814682318</v>
      </c>
      <c r="M1548" s="17">
        <f t="shared" si="297"/>
        <v>2.7570000000001205E-3</v>
      </c>
      <c r="N1548" s="8">
        <f t="shared" si="298"/>
        <v>1.6712470738469682</v>
      </c>
      <c r="O1548" s="8">
        <f t="shared" si="299"/>
        <v>2.0660798539897582</v>
      </c>
      <c r="P1548" s="8">
        <f t="shared" si="300"/>
        <v>-0.19110238134326596</v>
      </c>
      <c r="Q1548" s="8"/>
    </row>
    <row r="1549" spans="1:17" x14ac:dyDescent="0.2">
      <c r="A1549" s="1" t="s">
        <v>1547</v>
      </c>
      <c r="B1549" s="7">
        <v>130.88129977976772</v>
      </c>
      <c r="C1549" s="7">
        <v>22.290502730650985</v>
      </c>
      <c r="D1549" s="2">
        <v>116.13504044343017</v>
      </c>
      <c r="E1549" s="3">
        <f t="shared" si="290"/>
        <v>230.88129977976772</v>
      </c>
      <c r="F1549" s="3">
        <f t="shared" si="289"/>
        <v>122.29050273065099</v>
      </c>
      <c r="G1549" s="3">
        <f t="shared" si="291"/>
        <v>216.13504044343017</v>
      </c>
      <c r="H1549" s="7">
        <f t="shared" si="292"/>
        <v>-0.19540000000000113</v>
      </c>
      <c r="I1549" s="7">
        <f t="shared" si="293"/>
        <v>-1.330600000000004</v>
      </c>
      <c r="J1549" s="7">
        <f t="shared" si="294"/>
        <v>-6.1599999999994992E-2</v>
      </c>
      <c r="K1549" s="8">
        <f t="shared" si="295"/>
        <v>1.1352000000000029</v>
      </c>
      <c r="L1549" s="8">
        <f t="shared" si="296"/>
        <v>108.59079704911674</v>
      </c>
      <c r="M1549" s="17">
        <f t="shared" si="297"/>
        <v>1.1352000000000029E-2</v>
      </c>
      <c r="N1549" s="8">
        <f t="shared" si="298"/>
        <v>1.690219070629279</v>
      </c>
      <c r="O1549" s="8">
        <f t="shared" si="299"/>
        <v>2.0660798539897582</v>
      </c>
      <c r="P1549" s="8">
        <f t="shared" si="300"/>
        <v>-0.1819197755762747</v>
      </c>
      <c r="Q1549" s="8"/>
    </row>
    <row r="1550" spans="1:17" x14ac:dyDescent="0.2">
      <c r="A1550" s="1" t="s">
        <v>1548</v>
      </c>
      <c r="B1550" s="7">
        <v>132.63899911499112</v>
      </c>
      <c r="C1550" s="7">
        <v>24.431320271453771</v>
      </c>
      <c r="D1550" s="2">
        <v>117.1415813267752</v>
      </c>
      <c r="E1550" s="3">
        <f t="shared" si="290"/>
        <v>232.63899911499112</v>
      </c>
      <c r="F1550" s="3">
        <f t="shared" si="289"/>
        <v>124.43132027145377</v>
      </c>
      <c r="G1550" s="3">
        <f t="shared" si="291"/>
        <v>217.1415813267752</v>
      </c>
      <c r="H1550" s="7">
        <f t="shared" si="292"/>
        <v>0.76130000000000919</v>
      </c>
      <c r="I1550" s="7">
        <f t="shared" si="293"/>
        <v>1.7506000000000022</v>
      </c>
      <c r="J1550" s="7">
        <f t="shared" si="294"/>
        <v>0.46569999999999112</v>
      </c>
      <c r="K1550" s="8">
        <f t="shared" si="295"/>
        <v>-0.98929999999999296</v>
      </c>
      <c r="L1550" s="8">
        <f t="shared" si="296"/>
        <v>108.20767884353735</v>
      </c>
      <c r="M1550" s="17">
        <f t="shared" si="297"/>
        <v>-9.8929999999999296E-3</v>
      </c>
      <c r="N1550" s="8">
        <f t="shared" si="298"/>
        <v>1.6734977333635437</v>
      </c>
      <c r="O1550" s="8">
        <f t="shared" si="299"/>
        <v>2.0660798539897582</v>
      </c>
      <c r="P1550" s="8">
        <f t="shared" si="300"/>
        <v>-0.19001304323649859</v>
      </c>
      <c r="Q1550" s="8"/>
    </row>
    <row r="1551" spans="1:17" x14ac:dyDescent="0.2">
      <c r="A1551" s="1" t="s">
        <v>1549</v>
      </c>
      <c r="B1551" s="7">
        <v>132.83488115224594</v>
      </c>
      <c r="C1551" s="7">
        <v>25.247589732434491</v>
      </c>
      <c r="D1551" s="2">
        <v>117.48205932629557</v>
      </c>
      <c r="E1551" s="3">
        <f t="shared" si="290"/>
        <v>232.83488115224594</v>
      </c>
      <c r="F1551" s="3">
        <f t="shared" si="289"/>
        <v>125.24758973243449</v>
      </c>
      <c r="G1551" s="3">
        <f t="shared" si="291"/>
        <v>217.48205932629557</v>
      </c>
      <c r="H1551" s="7">
        <f t="shared" si="292"/>
        <v>8.4200000000000941E-2</v>
      </c>
      <c r="I1551" s="7">
        <f t="shared" si="293"/>
        <v>0.65599999999998992</v>
      </c>
      <c r="J1551" s="7">
        <f t="shared" si="294"/>
        <v>0.15680000000000138</v>
      </c>
      <c r="K1551" s="8">
        <f t="shared" si="295"/>
        <v>-0.57179999999998898</v>
      </c>
      <c r="L1551" s="8">
        <f t="shared" si="296"/>
        <v>107.58729141981145</v>
      </c>
      <c r="M1551" s="17">
        <f t="shared" si="297"/>
        <v>-5.7179999999998898E-3</v>
      </c>
      <c r="N1551" s="8">
        <f t="shared" si="298"/>
        <v>1.6639286733241712</v>
      </c>
      <c r="O1551" s="8">
        <f t="shared" si="299"/>
        <v>2.0660798539897582</v>
      </c>
      <c r="P1551" s="8">
        <f t="shared" si="300"/>
        <v>-0.19464454865527214</v>
      </c>
      <c r="Q1551" s="8"/>
    </row>
    <row r="1552" spans="1:17" x14ac:dyDescent="0.2">
      <c r="A1552" s="1" t="s">
        <v>1550</v>
      </c>
      <c r="B1552" s="7">
        <v>133.00042675274517</v>
      </c>
      <c r="C1552" s="7">
        <v>25.657900836397957</v>
      </c>
      <c r="D1552" s="2">
        <v>117.59297517655199</v>
      </c>
      <c r="E1552" s="3">
        <f t="shared" si="290"/>
        <v>233.00042675274517</v>
      </c>
      <c r="F1552" s="3">
        <f t="shared" si="289"/>
        <v>125.65790083639796</v>
      </c>
      <c r="G1552" s="3">
        <f t="shared" si="291"/>
        <v>217.59297517655199</v>
      </c>
      <c r="H1552" s="7">
        <f t="shared" si="292"/>
        <v>7.1099999999990615E-2</v>
      </c>
      <c r="I1552" s="7">
        <f t="shared" si="293"/>
        <v>0.32760000000000566</v>
      </c>
      <c r="J1552" s="7">
        <f t="shared" si="294"/>
        <v>5.1000000000001044E-2</v>
      </c>
      <c r="K1552" s="8">
        <f t="shared" si="295"/>
        <v>-0.25650000000001505</v>
      </c>
      <c r="L1552" s="8">
        <f t="shared" si="296"/>
        <v>107.34252591634721</v>
      </c>
      <c r="M1552" s="17">
        <f t="shared" si="297"/>
        <v>-2.5650000000001505E-3</v>
      </c>
      <c r="N1552" s="8">
        <f t="shared" si="298"/>
        <v>1.6596606962770943</v>
      </c>
      <c r="O1552" s="8">
        <f t="shared" si="299"/>
        <v>2.0660798539897582</v>
      </c>
      <c r="P1552" s="8">
        <f t="shared" si="300"/>
        <v>-0.19671028538797153</v>
      </c>
      <c r="Q1552" s="8"/>
    </row>
    <row r="1553" spans="1:17" x14ac:dyDescent="0.2">
      <c r="A1553" s="1" t="s">
        <v>1551</v>
      </c>
      <c r="B1553" s="7">
        <v>130.21257664664859</v>
      </c>
      <c r="C1553" s="7">
        <v>23.325061907370227</v>
      </c>
      <c r="D1553" s="2">
        <v>115.95732878214986</v>
      </c>
      <c r="E1553" s="3">
        <f t="shared" si="290"/>
        <v>230.21257664664859</v>
      </c>
      <c r="F1553" s="3">
        <f t="shared" si="289"/>
        <v>123.32506190737023</v>
      </c>
      <c r="G1553" s="3">
        <f t="shared" si="291"/>
        <v>215.95732878214986</v>
      </c>
      <c r="H1553" s="7">
        <f t="shared" si="292"/>
        <v>-1.1965000000000003</v>
      </c>
      <c r="I1553" s="7">
        <f t="shared" si="293"/>
        <v>-1.8565000000000054</v>
      </c>
      <c r="J1553" s="7">
        <f t="shared" si="294"/>
        <v>-0.75169999999999959</v>
      </c>
      <c r="K1553" s="8">
        <f t="shared" si="295"/>
        <v>0.66000000000000503</v>
      </c>
      <c r="L1553" s="8">
        <f t="shared" si="296"/>
        <v>106.88751473927836</v>
      </c>
      <c r="M1553" s="17">
        <f t="shared" si="297"/>
        <v>6.6000000000000503E-3</v>
      </c>
      <c r="N1553" s="8">
        <f t="shared" si="298"/>
        <v>1.6706144568725234</v>
      </c>
      <c r="O1553" s="8">
        <f t="shared" si="299"/>
        <v>2.0660798539897582</v>
      </c>
      <c r="P1553" s="8">
        <f t="shared" si="300"/>
        <v>-0.19140857327153205</v>
      </c>
      <c r="Q1553" s="8"/>
    </row>
    <row r="1554" spans="1:17" x14ac:dyDescent="0.2">
      <c r="A1554" s="1" t="s">
        <v>1552</v>
      </c>
      <c r="B1554" s="7">
        <v>131.27846087652256</v>
      </c>
      <c r="C1554" s="7">
        <v>22.630371833646009</v>
      </c>
      <c r="D1554" s="2">
        <v>115.49107690930919</v>
      </c>
      <c r="E1554" s="3">
        <f t="shared" si="290"/>
        <v>231.27846087652256</v>
      </c>
      <c r="F1554" s="3">
        <f t="shared" si="289"/>
        <v>122.63037183364601</v>
      </c>
      <c r="G1554" s="3">
        <f t="shared" si="291"/>
        <v>215.49107690930919</v>
      </c>
      <c r="H1554" s="7">
        <f t="shared" si="292"/>
        <v>0.4629999999999912</v>
      </c>
      <c r="I1554" s="7">
        <f t="shared" si="293"/>
        <v>-0.56329999999999991</v>
      </c>
      <c r="J1554" s="7">
        <f t="shared" si="294"/>
        <v>-0.2159000000000022</v>
      </c>
      <c r="K1554" s="8">
        <f t="shared" si="295"/>
        <v>1.0262999999999911</v>
      </c>
      <c r="L1554" s="8">
        <f t="shared" si="296"/>
        <v>108.64808904287655</v>
      </c>
      <c r="M1554" s="17">
        <f t="shared" si="297"/>
        <v>1.0262999999999911E-2</v>
      </c>
      <c r="N1554" s="8">
        <f t="shared" si="298"/>
        <v>1.6877599730434061</v>
      </c>
      <c r="O1554" s="8">
        <f t="shared" si="299"/>
        <v>2.0660798539897582</v>
      </c>
      <c r="P1554" s="8">
        <f t="shared" si="300"/>
        <v>-0.18310999945901774</v>
      </c>
      <c r="Q1554" s="8"/>
    </row>
    <row r="1555" spans="1:17" x14ac:dyDescent="0.2">
      <c r="A1555" s="1" t="s">
        <v>1553</v>
      </c>
      <c r="B1555" s="7">
        <v>133.85929722144365</v>
      </c>
      <c r="C1555" s="7">
        <v>24.849368411975831</v>
      </c>
      <c r="D1555" s="2">
        <v>117.60030357009748</v>
      </c>
      <c r="E1555" s="3">
        <f t="shared" si="290"/>
        <v>233.85929722144365</v>
      </c>
      <c r="F1555" s="3">
        <f t="shared" si="289"/>
        <v>124.84936841197583</v>
      </c>
      <c r="G1555" s="3">
        <f t="shared" si="291"/>
        <v>217.60030357009748</v>
      </c>
      <c r="H1555" s="7">
        <f t="shared" si="292"/>
        <v>1.1158999999999919</v>
      </c>
      <c r="I1555" s="7">
        <f t="shared" si="293"/>
        <v>1.8094999999999972</v>
      </c>
      <c r="J1555" s="7">
        <f t="shared" si="294"/>
        <v>0.97879999999999079</v>
      </c>
      <c r="K1555" s="8">
        <f t="shared" si="295"/>
        <v>-0.69360000000000532</v>
      </c>
      <c r="L1555" s="8">
        <f t="shared" si="296"/>
        <v>109.00992880946782</v>
      </c>
      <c r="M1555" s="17">
        <f t="shared" si="297"/>
        <v>-6.9360000000000532E-3</v>
      </c>
      <c r="N1555" s="8">
        <f t="shared" si="298"/>
        <v>1.676053669870377</v>
      </c>
      <c r="O1555" s="8">
        <f t="shared" si="299"/>
        <v>2.0660798539897582</v>
      </c>
      <c r="P1555" s="8">
        <f t="shared" si="300"/>
        <v>-0.18877594850277002</v>
      </c>
      <c r="Q1555" s="8"/>
    </row>
    <row r="1556" spans="1:17" x14ac:dyDescent="0.2">
      <c r="A1556" s="1" t="s">
        <v>1554</v>
      </c>
      <c r="B1556" s="7">
        <v>134.07491549348185</v>
      </c>
      <c r="C1556" s="7">
        <v>23.728720481109931</v>
      </c>
      <c r="D1556" s="2">
        <v>116.70487832090654</v>
      </c>
      <c r="E1556" s="3">
        <f t="shared" si="290"/>
        <v>234.07491549348185</v>
      </c>
      <c r="F1556" s="3">
        <f t="shared" si="289"/>
        <v>123.72872048110993</v>
      </c>
      <c r="G1556" s="3">
        <f t="shared" si="291"/>
        <v>216.70487832090654</v>
      </c>
      <c r="H1556" s="7">
        <f t="shared" si="292"/>
        <v>9.2200000000008941E-2</v>
      </c>
      <c r="I1556" s="7">
        <f t="shared" si="293"/>
        <v>-0.8975999999999984</v>
      </c>
      <c r="J1556" s="7">
        <f t="shared" si="294"/>
        <v>-0.41149999999999798</v>
      </c>
      <c r="K1556" s="8">
        <f t="shared" si="295"/>
        <v>0.98980000000000734</v>
      </c>
      <c r="L1556" s="8">
        <f t="shared" si="296"/>
        <v>110.34619501237192</v>
      </c>
      <c r="M1556" s="17">
        <f t="shared" si="297"/>
        <v>9.8980000000000734E-3</v>
      </c>
      <c r="N1556" s="8">
        <f t="shared" si="298"/>
        <v>1.6926432490947543</v>
      </c>
      <c r="O1556" s="8">
        <f t="shared" si="299"/>
        <v>2.0660798539897582</v>
      </c>
      <c r="P1556" s="8">
        <f t="shared" si="300"/>
        <v>-0.18074645284105029</v>
      </c>
      <c r="Q1556" s="8"/>
    </row>
    <row r="1557" spans="1:17" x14ac:dyDescent="0.2">
      <c r="A1557" s="1" t="s">
        <v>1555</v>
      </c>
      <c r="B1557" s="7">
        <v>130.26862329264236</v>
      </c>
      <c r="C1557" s="7">
        <v>21.756360947920555</v>
      </c>
      <c r="D1557" s="2">
        <v>113.0859068529474</v>
      </c>
      <c r="E1557" s="3">
        <f t="shared" si="290"/>
        <v>230.26862329264236</v>
      </c>
      <c r="F1557" s="3">
        <f t="shared" si="289"/>
        <v>121.75636094792056</v>
      </c>
      <c r="G1557" s="3">
        <f t="shared" si="291"/>
        <v>213.0859068529474</v>
      </c>
      <c r="H1557" s="7">
        <f t="shared" si="292"/>
        <v>-1.626099999999997</v>
      </c>
      <c r="I1557" s="7">
        <f t="shared" si="293"/>
        <v>-1.5940999999999983</v>
      </c>
      <c r="J1557" s="7">
        <f t="shared" si="294"/>
        <v>-1.6700000000000048</v>
      </c>
      <c r="K1557" s="8">
        <f t="shared" si="295"/>
        <v>-3.1999999999998696E-2</v>
      </c>
      <c r="L1557" s="8">
        <f t="shared" si="296"/>
        <v>108.5122623447218</v>
      </c>
      <c r="M1557" s="17">
        <f t="shared" si="297"/>
        <v>-3.1999999999998696E-4</v>
      </c>
      <c r="N1557" s="8">
        <f t="shared" si="298"/>
        <v>1.692101603255044</v>
      </c>
      <c r="O1557" s="8">
        <f t="shared" si="299"/>
        <v>2.0660798539897582</v>
      </c>
      <c r="P1557" s="8">
        <f t="shared" si="300"/>
        <v>-0.18100861397614121</v>
      </c>
      <c r="Q1557" s="8"/>
    </row>
    <row r="1558" spans="1:17" x14ac:dyDescent="0.2">
      <c r="A1558" s="1" t="s">
        <v>1556</v>
      </c>
      <c r="B1558" s="7">
        <v>131.48329028051103</v>
      </c>
      <c r="C1558" s="7">
        <v>22.049184996000307</v>
      </c>
      <c r="D1558" s="2">
        <v>112.78993052832865</v>
      </c>
      <c r="E1558" s="3">
        <f t="shared" si="290"/>
        <v>231.48329028051103</v>
      </c>
      <c r="F1558" s="3">
        <f t="shared" si="289"/>
        <v>122.04918499600031</v>
      </c>
      <c r="G1558" s="3">
        <f t="shared" si="291"/>
        <v>212.78993052832865</v>
      </c>
      <c r="H1558" s="7">
        <f t="shared" si="292"/>
        <v>0.52749999999999186</v>
      </c>
      <c r="I1558" s="7">
        <f t="shared" si="293"/>
        <v>0.24049999999999905</v>
      </c>
      <c r="J1558" s="7">
        <f t="shared" si="294"/>
        <v>-0.13889999999999736</v>
      </c>
      <c r="K1558" s="8">
        <f t="shared" si="295"/>
        <v>0.28699999999999282</v>
      </c>
      <c r="L1558" s="8">
        <f t="shared" si="296"/>
        <v>109.43410528451072</v>
      </c>
      <c r="M1558" s="17">
        <f t="shared" si="297"/>
        <v>2.8699999999999282E-3</v>
      </c>
      <c r="N1558" s="8">
        <f t="shared" si="298"/>
        <v>1.6969579348563859</v>
      </c>
      <c r="O1558" s="8">
        <f t="shared" si="299"/>
        <v>2.0660798539897582</v>
      </c>
      <c r="P1558" s="8">
        <f t="shared" si="300"/>
        <v>-0.17865810869825272</v>
      </c>
      <c r="Q1558" s="8"/>
    </row>
    <row r="1559" spans="1:17" x14ac:dyDescent="0.2">
      <c r="A1559" s="1" t="s">
        <v>1557</v>
      </c>
      <c r="B1559" s="7">
        <v>130.94509163060883</v>
      </c>
      <c r="C1559" s="7">
        <v>19.284404808285913</v>
      </c>
      <c r="D1559" s="2">
        <v>112.14602819854994</v>
      </c>
      <c r="E1559" s="3">
        <f t="shared" si="290"/>
        <v>230.94509163060883</v>
      </c>
      <c r="F1559" s="3">
        <f t="shared" si="289"/>
        <v>119.28440480828591</v>
      </c>
      <c r="G1559" s="3">
        <f t="shared" si="291"/>
        <v>212.14602819854994</v>
      </c>
      <c r="H1559" s="7">
        <f t="shared" si="292"/>
        <v>-0.23250000000000215</v>
      </c>
      <c r="I1559" s="7">
        <f t="shared" si="293"/>
        <v>-2.2653000000000034</v>
      </c>
      <c r="J1559" s="7">
        <f t="shared" si="294"/>
        <v>-0.30259999999999732</v>
      </c>
      <c r="K1559" s="8">
        <f t="shared" si="295"/>
        <v>2.0328000000000013</v>
      </c>
      <c r="L1559" s="8">
        <f t="shared" si="296"/>
        <v>111.6606868223229</v>
      </c>
      <c r="M1559" s="17">
        <f t="shared" si="297"/>
        <v>2.0328000000000013E-2</v>
      </c>
      <c r="N1559" s="8">
        <f t="shared" si="298"/>
        <v>1.7314536957561468</v>
      </c>
      <c r="O1559" s="8">
        <f t="shared" si="299"/>
        <v>2.0660798539897582</v>
      </c>
      <c r="P1559" s="8">
        <f t="shared" si="300"/>
        <v>-0.16196187073187063</v>
      </c>
      <c r="Q1559" s="8"/>
    </row>
    <row r="1560" spans="1:17" x14ac:dyDescent="0.2">
      <c r="A1560" s="1" t="s">
        <v>1558</v>
      </c>
      <c r="B1560" s="7">
        <v>131.12569069226399</v>
      </c>
      <c r="C1560" s="7">
        <v>20.779515538152978</v>
      </c>
      <c r="D1560" s="2">
        <v>113.21163769819125</v>
      </c>
      <c r="E1560" s="3">
        <f t="shared" si="290"/>
        <v>231.12569069226399</v>
      </c>
      <c r="F1560" s="3">
        <f t="shared" si="289"/>
        <v>120.77951553815298</v>
      </c>
      <c r="G1560" s="3">
        <f t="shared" si="291"/>
        <v>213.21163769819125</v>
      </c>
      <c r="H1560" s="7">
        <f t="shared" si="292"/>
        <v>7.8200000000006042E-2</v>
      </c>
      <c r="I1560" s="7">
        <f t="shared" si="293"/>
        <v>1.2534000000000045</v>
      </c>
      <c r="J1560" s="7">
        <f t="shared" si="294"/>
        <v>0.50229999999999997</v>
      </c>
      <c r="K1560" s="8">
        <f t="shared" si="295"/>
        <v>-1.1751999999999985</v>
      </c>
      <c r="L1560" s="8">
        <f t="shared" si="296"/>
        <v>110.34617515411101</v>
      </c>
      <c r="M1560" s="17">
        <f t="shared" si="297"/>
        <v>-1.1751999999999985E-2</v>
      </c>
      <c r="N1560" s="8">
        <f t="shared" si="298"/>
        <v>1.7111056519236205</v>
      </c>
      <c r="O1560" s="8">
        <f t="shared" si="299"/>
        <v>2.0660798539897582</v>
      </c>
      <c r="P1560" s="8">
        <f t="shared" si="300"/>
        <v>-0.1718104948270297</v>
      </c>
      <c r="Q1560" s="8"/>
    </row>
    <row r="1561" spans="1:17" x14ac:dyDescent="0.2">
      <c r="A1561" s="1" t="s">
        <v>1559</v>
      </c>
      <c r="B1561" s="7">
        <v>124.3883768085845</v>
      </c>
      <c r="C1561" s="7">
        <v>16.560203942343136</v>
      </c>
      <c r="D1561" s="2">
        <v>107.85362924283572</v>
      </c>
      <c r="E1561" s="3">
        <f t="shared" si="290"/>
        <v>224.3883768085845</v>
      </c>
      <c r="F1561" s="3">
        <f t="shared" si="289"/>
        <v>116.56020394234314</v>
      </c>
      <c r="G1561" s="3">
        <f t="shared" si="291"/>
        <v>207.85362924283572</v>
      </c>
      <c r="H1561" s="7">
        <f t="shared" si="292"/>
        <v>-2.9150000000000009</v>
      </c>
      <c r="I1561" s="7">
        <f t="shared" si="293"/>
        <v>-3.4934000000000021</v>
      </c>
      <c r="J1561" s="7">
        <f t="shared" si="294"/>
        <v>-2.5129999999999875</v>
      </c>
      <c r="K1561" s="8">
        <f t="shared" si="295"/>
        <v>0.57840000000000114</v>
      </c>
      <c r="L1561" s="8">
        <f t="shared" si="296"/>
        <v>107.82817286624136</v>
      </c>
      <c r="M1561" s="17">
        <f t="shared" si="297"/>
        <v>5.7840000000000114E-3</v>
      </c>
      <c r="N1561" s="8">
        <f t="shared" si="298"/>
        <v>1.7210026870143467</v>
      </c>
      <c r="O1561" s="8">
        <f t="shared" si="299"/>
        <v>2.0660798539897582</v>
      </c>
      <c r="P1561" s="8">
        <f t="shared" si="300"/>
        <v>-0.16702024672910931</v>
      </c>
      <c r="Q1561" s="8"/>
    </row>
    <row r="1562" spans="1:17" x14ac:dyDescent="0.2">
      <c r="A1562" s="1" t="s">
        <v>1560</v>
      </c>
      <c r="B1562" s="7">
        <v>127.9056646150591</v>
      </c>
      <c r="C1562" s="7">
        <v>18.141809349636787</v>
      </c>
      <c r="D1562" s="2">
        <v>109.73345746570794</v>
      </c>
      <c r="E1562" s="3">
        <f t="shared" si="290"/>
        <v>227.9056646150591</v>
      </c>
      <c r="F1562" s="3">
        <f t="shared" si="289"/>
        <v>118.14180934963679</v>
      </c>
      <c r="G1562" s="3">
        <f t="shared" si="291"/>
        <v>209.73345746570794</v>
      </c>
      <c r="H1562" s="7">
        <f t="shared" si="292"/>
        <v>1.5675000000000106</v>
      </c>
      <c r="I1562" s="7">
        <f t="shared" si="293"/>
        <v>1.3568999999999942</v>
      </c>
      <c r="J1562" s="7">
        <f t="shared" si="294"/>
        <v>0.9044000000000052</v>
      </c>
      <c r="K1562" s="8">
        <f t="shared" si="295"/>
        <v>0.21060000000001633</v>
      </c>
      <c r="L1562" s="8">
        <f t="shared" si="296"/>
        <v>109.76385526542232</v>
      </c>
      <c r="M1562" s="17">
        <f t="shared" si="297"/>
        <v>2.1060000000001633E-3</v>
      </c>
      <c r="N1562" s="8">
        <f t="shared" si="298"/>
        <v>1.7246271186731992</v>
      </c>
      <c r="O1562" s="8">
        <f t="shared" si="299"/>
        <v>2.0660798539897582</v>
      </c>
      <c r="P1562" s="8">
        <f t="shared" si="300"/>
        <v>-0.16526599136872067</v>
      </c>
      <c r="Q1562" s="8"/>
    </row>
    <row r="1563" spans="1:17" x14ac:dyDescent="0.2">
      <c r="A1563" s="1" t="s">
        <v>1561</v>
      </c>
      <c r="B1563" s="7">
        <v>129.42397215272462</v>
      </c>
      <c r="C1563" s="7">
        <v>18.627490327873147</v>
      </c>
      <c r="D1563" s="2">
        <v>110.96186632608459</v>
      </c>
      <c r="E1563" s="3">
        <f t="shared" si="290"/>
        <v>229.42397215272462</v>
      </c>
      <c r="F1563" s="3">
        <f t="shared" si="289"/>
        <v>118.62749032787315</v>
      </c>
      <c r="G1563" s="3">
        <f t="shared" si="291"/>
        <v>210.96186632608459</v>
      </c>
      <c r="H1563" s="7">
        <f t="shared" si="292"/>
        <v>0.66619999999999457</v>
      </c>
      <c r="I1563" s="7">
        <f t="shared" si="293"/>
        <v>0.41109999999999758</v>
      </c>
      <c r="J1563" s="7">
        <f t="shared" si="294"/>
        <v>0.58570000000000011</v>
      </c>
      <c r="K1563" s="8">
        <f t="shared" si="295"/>
        <v>0.255099999999997</v>
      </c>
      <c r="L1563" s="8">
        <f t="shared" si="296"/>
        <v>110.79648182485147</v>
      </c>
      <c r="M1563" s="17">
        <f t="shared" si="297"/>
        <v>2.55099999999997E-3</v>
      </c>
      <c r="N1563" s="8">
        <f t="shared" si="298"/>
        <v>1.7290266424529344</v>
      </c>
      <c r="O1563" s="8">
        <f t="shared" si="299"/>
        <v>2.0660798539897582</v>
      </c>
      <c r="P1563" s="8">
        <f t="shared" si="300"/>
        <v>-0.16313658491270233</v>
      </c>
      <c r="Q1563" s="8"/>
    </row>
    <row r="1564" spans="1:17" x14ac:dyDescent="0.2">
      <c r="A1564" s="1" t="s">
        <v>1562</v>
      </c>
      <c r="B1564" s="7">
        <v>133.2087794213281</v>
      </c>
      <c r="C1564" s="7">
        <v>19.361319983041369</v>
      </c>
      <c r="D1564" s="2">
        <v>112.91558417013044</v>
      </c>
      <c r="E1564" s="3">
        <f t="shared" si="290"/>
        <v>233.2087794213281</v>
      </c>
      <c r="F1564" s="3">
        <f t="shared" si="289"/>
        <v>119.36131998304137</v>
      </c>
      <c r="G1564" s="3">
        <f t="shared" si="291"/>
        <v>212.91558417013044</v>
      </c>
      <c r="H1564" s="7">
        <f t="shared" si="292"/>
        <v>1.6496999999999984</v>
      </c>
      <c r="I1564" s="7">
        <f t="shared" si="293"/>
        <v>0.61860000000000248</v>
      </c>
      <c r="J1564" s="7">
        <f t="shared" si="294"/>
        <v>0.92609999999999637</v>
      </c>
      <c r="K1564" s="8">
        <f t="shared" si="295"/>
        <v>1.0310999999999959</v>
      </c>
      <c r="L1564" s="8">
        <f t="shared" si="296"/>
        <v>113.84745943828673</v>
      </c>
      <c r="M1564" s="17">
        <f t="shared" si="297"/>
        <v>1.0310999999999959E-2</v>
      </c>
      <c r="N1564" s="8">
        <f t="shared" si="298"/>
        <v>1.7468546361632664</v>
      </c>
      <c r="O1564" s="8">
        <f t="shared" si="299"/>
        <v>2.0660798539897582</v>
      </c>
      <c r="P1564" s="8">
        <f t="shared" si="300"/>
        <v>-0.15450768623973732</v>
      </c>
      <c r="Q1564" s="8"/>
    </row>
    <row r="1565" spans="1:17" x14ac:dyDescent="0.2">
      <c r="A1565" s="1" t="s">
        <v>1563</v>
      </c>
      <c r="B1565" s="7">
        <v>131.03200867420944</v>
      </c>
      <c r="C1565" s="7">
        <v>19.188365430385943</v>
      </c>
      <c r="D1565" s="2">
        <v>111.53908491847054</v>
      </c>
      <c r="E1565" s="3">
        <f t="shared" si="290"/>
        <v>231.03200867420944</v>
      </c>
      <c r="F1565" s="3">
        <f t="shared" si="289"/>
        <v>119.18836543038594</v>
      </c>
      <c r="G1565" s="3">
        <f t="shared" si="291"/>
        <v>211.53908491847054</v>
      </c>
      <c r="H1565" s="7">
        <f t="shared" si="292"/>
        <v>-0.93339999999999534</v>
      </c>
      <c r="I1565" s="7">
        <f t="shared" si="293"/>
        <v>-0.14490000000000336</v>
      </c>
      <c r="J1565" s="7">
        <f t="shared" si="294"/>
        <v>-0.6465000000000054</v>
      </c>
      <c r="K1565" s="8">
        <f t="shared" si="295"/>
        <v>-0.78849999999999199</v>
      </c>
      <c r="L1565" s="8">
        <f t="shared" si="296"/>
        <v>111.84364324382349</v>
      </c>
      <c r="M1565" s="17">
        <f t="shared" si="297"/>
        <v>-7.8849999999999199E-3</v>
      </c>
      <c r="N1565" s="8">
        <f t="shared" si="298"/>
        <v>1.7330806873571192</v>
      </c>
      <c r="O1565" s="8">
        <f t="shared" si="299"/>
        <v>2.0660798539897582</v>
      </c>
      <c r="P1565" s="8">
        <f t="shared" si="300"/>
        <v>-0.16117439313373694</v>
      </c>
      <c r="Q1565" s="8"/>
    </row>
    <row r="1566" spans="1:17" x14ac:dyDescent="0.2">
      <c r="A1566" s="1" t="s">
        <v>1564</v>
      </c>
      <c r="B1566" s="7">
        <v>129.27639644029412</v>
      </c>
      <c r="C1566" s="7">
        <v>18.604580816507919</v>
      </c>
      <c r="D1566" s="2">
        <v>110.14038848898963</v>
      </c>
      <c r="E1566" s="3">
        <f t="shared" si="290"/>
        <v>229.27639644029412</v>
      </c>
      <c r="F1566" s="3">
        <f t="shared" si="289"/>
        <v>118.60458081650792</v>
      </c>
      <c r="G1566" s="3">
        <f t="shared" si="291"/>
        <v>210.14038848898963</v>
      </c>
      <c r="H1566" s="7">
        <f t="shared" si="292"/>
        <v>-0.75990000000000224</v>
      </c>
      <c r="I1566" s="7">
        <f t="shared" si="293"/>
        <v>-0.48979999999999579</v>
      </c>
      <c r="J1566" s="7">
        <f t="shared" si="294"/>
        <v>-0.66119999999999512</v>
      </c>
      <c r="K1566" s="8">
        <f t="shared" si="295"/>
        <v>-0.27010000000000645</v>
      </c>
      <c r="L1566" s="8">
        <f t="shared" si="296"/>
        <v>110.6718156237862</v>
      </c>
      <c r="M1566" s="17">
        <f t="shared" si="297"/>
        <v>-2.7010000000000645E-3</v>
      </c>
      <c r="N1566" s="8">
        <f t="shared" si="298"/>
        <v>1.7283996364205674</v>
      </c>
      <c r="O1566" s="8">
        <f t="shared" si="299"/>
        <v>2.0660798539897582</v>
      </c>
      <c r="P1566" s="8">
        <f t="shared" si="300"/>
        <v>-0.16344006109788278</v>
      </c>
      <c r="Q1566" s="8"/>
    </row>
    <row r="1567" spans="1:17" x14ac:dyDescent="0.2">
      <c r="A1567" s="1" t="s">
        <v>1565</v>
      </c>
      <c r="B1567" s="7">
        <v>132.27395604735455</v>
      </c>
      <c r="C1567" s="7">
        <v>20.173956629871938</v>
      </c>
      <c r="D1567" s="2">
        <v>112.03501423160634</v>
      </c>
      <c r="E1567" s="3">
        <f t="shared" si="290"/>
        <v>232.27395604735455</v>
      </c>
      <c r="F1567" s="3">
        <f t="shared" si="289"/>
        <v>120.17395662987194</v>
      </c>
      <c r="G1567" s="3">
        <f t="shared" si="291"/>
        <v>212.03501423160634</v>
      </c>
      <c r="H1567" s="7">
        <f t="shared" si="292"/>
        <v>1.307400000000003</v>
      </c>
      <c r="I1567" s="7">
        <f t="shared" si="293"/>
        <v>1.3231999999999911</v>
      </c>
      <c r="J1567" s="7">
        <f t="shared" si="294"/>
        <v>0.9015999999999913</v>
      </c>
      <c r="K1567" s="8">
        <f t="shared" si="295"/>
        <v>-1.5799999999988046E-2</v>
      </c>
      <c r="L1567" s="8">
        <f t="shared" si="296"/>
        <v>112.09999941748261</v>
      </c>
      <c r="M1567" s="17">
        <f t="shared" si="297"/>
        <v>-1.5799999999988046E-4</v>
      </c>
      <c r="N1567" s="8">
        <f t="shared" si="298"/>
        <v>1.7281265492780131</v>
      </c>
      <c r="O1567" s="8">
        <f t="shared" si="299"/>
        <v>2.0660798539897582</v>
      </c>
      <c r="P1567" s="8">
        <f t="shared" si="300"/>
        <v>-0.16357223756822925</v>
      </c>
      <c r="Q1567" s="8"/>
    </row>
    <row r="1568" spans="1:17" x14ac:dyDescent="0.2">
      <c r="A1568" s="1" t="s">
        <v>1566</v>
      </c>
      <c r="B1568" s="7">
        <v>131.92833240075606</v>
      </c>
      <c r="C1568" s="7">
        <v>19.02461290866384</v>
      </c>
      <c r="D1568" s="2">
        <v>111.38385470290106</v>
      </c>
      <c r="E1568" s="3">
        <f t="shared" si="290"/>
        <v>231.92833240075606</v>
      </c>
      <c r="F1568" s="3">
        <f t="shared" si="289"/>
        <v>119.02461290866384</v>
      </c>
      <c r="G1568" s="3">
        <f t="shared" si="291"/>
        <v>211.38385470290106</v>
      </c>
      <c r="H1568" s="7">
        <f t="shared" si="292"/>
        <v>-0.14880000000000448</v>
      </c>
      <c r="I1568" s="7">
        <f t="shared" si="293"/>
        <v>-0.95640000000000169</v>
      </c>
      <c r="J1568" s="7">
        <f t="shared" si="294"/>
        <v>-0.30710000000000459</v>
      </c>
      <c r="K1568" s="8">
        <f t="shared" si="295"/>
        <v>0.80759999999999721</v>
      </c>
      <c r="L1568" s="8">
        <f t="shared" si="296"/>
        <v>112.90371949209221</v>
      </c>
      <c r="M1568" s="17">
        <f t="shared" si="297"/>
        <v>8.0759999999999721E-3</v>
      </c>
      <c r="N1568" s="8">
        <f t="shared" si="298"/>
        <v>1.7420828992899824</v>
      </c>
      <c r="O1568" s="8">
        <f t="shared" si="299"/>
        <v>2.0660798539897582</v>
      </c>
      <c r="P1568" s="8">
        <f t="shared" si="300"/>
        <v>-0.15681724695883026</v>
      </c>
      <c r="Q1568" s="8"/>
    </row>
    <row r="1569" spans="1:17" x14ac:dyDescent="0.2">
      <c r="A1569" s="1" t="s">
        <v>1567</v>
      </c>
      <c r="B1569" s="7">
        <v>127.53305857342932</v>
      </c>
      <c r="C1569" s="7">
        <v>17.361362967878165</v>
      </c>
      <c r="D1569" s="2">
        <v>108.8009553822863</v>
      </c>
      <c r="E1569" s="3">
        <f t="shared" si="290"/>
        <v>227.53305857342932</v>
      </c>
      <c r="F1569" s="3">
        <f t="shared" si="289"/>
        <v>117.36136296787816</v>
      </c>
      <c r="G1569" s="3">
        <f t="shared" si="291"/>
        <v>208.8009553822863</v>
      </c>
      <c r="H1569" s="7">
        <f t="shared" si="292"/>
        <v>-1.8951000000000051</v>
      </c>
      <c r="I1569" s="7">
        <f t="shared" si="293"/>
        <v>-1.3974000000000042</v>
      </c>
      <c r="J1569" s="7">
        <f t="shared" si="294"/>
        <v>-1.2219000000000091</v>
      </c>
      <c r="K1569" s="8">
        <f t="shared" si="295"/>
        <v>-0.49770000000000092</v>
      </c>
      <c r="L1569" s="8">
        <f t="shared" si="296"/>
        <v>110.17169560555115</v>
      </c>
      <c r="M1569" s="17">
        <f t="shared" si="297"/>
        <v>-4.9770000000000092E-3</v>
      </c>
      <c r="N1569" s="8">
        <f t="shared" si="298"/>
        <v>1.7334125527002162</v>
      </c>
      <c r="O1569" s="8">
        <f t="shared" si="299"/>
        <v>2.0660798539897582</v>
      </c>
      <c r="P1569" s="8">
        <f t="shared" si="300"/>
        <v>-0.16101376752071617</v>
      </c>
      <c r="Q1569" s="8"/>
    </row>
    <row r="1570" spans="1:17" x14ac:dyDescent="0.2">
      <c r="A1570" s="1" t="s">
        <v>1568</v>
      </c>
      <c r="B1570" s="7">
        <v>129.20178602500684</v>
      </c>
      <c r="C1570" s="7">
        <v>18.797866050604995</v>
      </c>
      <c r="D1570" s="2">
        <v>109.27451594909331</v>
      </c>
      <c r="E1570" s="3">
        <f t="shared" si="290"/>
        <v>229.20178602500684</v>
      </c>
      <c r="F1570" s="3">
        <f t="shared" si="289"/>
        <v>118.79786605060499</v>
      </c>
      <c r="G1570" s="3">
        <f t="shared" si="291"/>
        <v>209.27451594909331</v>
      </c>
      <c r="H1570" s="7">
        <f t="shared" si="292"/>
        <v>0.73339999999999517</v>
      </c>
      <c r="I1570" s="7">
        <f t="shared" si="293"/>
        <v>1.2240000000000029</v>
      </c>
      <c r="J1570" s="7">
        <f t="shared" si="294"/>
        <v>0.22679999999999367</v>
      </c>
      <c r="K1570" s="8">
        <f t="shared" si="295"/>
        <v>-0.4906000000000077</v>
      </c>
      <c r="L1570" s="8">
        <f t="shared" si="296"/>
        <v>110.40391997440184</v>
      </c>
      <c r="M1570" s="17">
        <f t="shared" si="297"/>
        <v>-4.906000000000077E-3</v>
      </c>
      <c r="N1570" s="8">
        <f t="shared" si="298"/>
        <v>1.7249084307166689</v>
      </c>
      <c r="O1570" s="8">
        <f t="shared" si="299"/>
        <v>2.0660798539897582</v>
      </c>
      <c r="P1570" s="8">
        <f t="shared" si="300"/>
        <v>-0.16512983397725955</v>
      </c>
      <c r="Q1570" s="8"/>
    </row>
    <row r="1571" spans="1:17" x14ac:dyDescent="0.2">
      <c r="A1571" s="1" t="s">
        <v>1569</v>
      </c>
      <c r="B1571" s="7">
        <v>129.11446014453131</v>
      </c>
      <c r="C1571" s="7">
        <v>17.49061433258413</v>
      </c>
      <c r="D1571" s="2">
        <v>107.32805367625079</v>
      </c>
      <c r="E1571" s="3">
        <f t="shared" si="290"/>
        <v>229.11446014453131</v>
      </c>
      <c r="F1571" s="3">
        <f t="shared" si="289"/>
        <v>117.49061433258413</v>
      </c>
      <c r="G1571" s="3">
        <f t="shared" si="291"/>
        <v>207.32805367625079</v>
      </c>
      <c r="H1571" s="7">
        <f t="shared" si="292"/>
        <v>-3.8100000000007572E-2</v>
      </c>
      <c r="I1571" s="7">
        <f t="shared" si="293"/>
        <v>-1.1004000000000014</v>
      </c>
      <c r="J1571" s="7">
        <f t="shared" si="294"/>
        <v>-0.93010000000000037</v>
      </c>
      <c r="K1571" s="8">
        <f t="shared" si="295"/>
        <v>1.0622999999999938</v>
      </c>
      <c r="L1571" s="8">
        <f t="shared" si="296"/>
        <v>111.62384581194718</v>
      </c>
      <c r="M1571" s="17">
        <f t="shared" si="297"/>
        <v>1.0622999999999938E-2</v>
      </c>
      <c r="N1571" s="8">
        <f t="shared" si="298"/>
        <v>1.7432321329761717</v>
      </c>
      <c r="O1571" s="8">
        <f t="shared" si="299"/>
        <v>2.0660798539897582</v>
      </c>
      <c r="P1571" s="8">
        <f t="shared" si="300"/>
        <v>-0.15626100820360012</v>
      </c>
      <c r="Q1571" s="8"/>
    </row>
    <row r="1572" spans="1:17" x14ac:dyDescent="0.2">
      <c r="A1572" s="1" t="s">
        <v>1570</v>
      </c>
      <c r="B1572" s="7">
        <v>126.54906553429299</v>
      </c>
      <c r="C1572" s="7">
        <v>16.12525590342517</v>
      </c>
      <c r="D1572" s="2">
        <v>105.93667510802948</v>
      </c>
      <c r="E1572" s="3">
        <f t="shared" si="290"/>
        <v>226.54906553429299</v>
      </c>
      <c r="F1572" s="3">
        <f t="shared" si="289"/>
        <v>116.12525590342517</v>
      </c>
      <c r="G1572" s="3">
        <f t="shared" si="291"/>
        <v>205.93667510802948</v>
      </c>
      <c r="H1572" s="7">
        <f t="shared" si="292"/>
        <v>-1.1197000000000012</v>
      </c>
      <c r="I1572" s="7">
        <f t="shared" si="293"/>
        <v>-1.1620999999999992</v>
      </c>
      <c r="J1572" s="7">
        <f t="shared" si="294"/>
        <v>-0.67110000000000225</v>
      </c>
      <c r="K1572" s="8">
        <f t="shared" si="295"/>
        <v>4.2399999999997995E-2</v>
      </c>
      <c r="L1572" s="8">
        <f t="shared" si="296"/>
        <v>110.42380963086782</v>
      </c>
      <c r="M1572" s="17">
        <f t="shared" si="297"/>
        <v>4.2399999999997995E-4</v>
      </c>
      <c r="N1572" s="8">
        <f t="shared" si="298"/>
        <v>1.7439712634005535</v>
      </c>
      <c r="O1572" s="8">
        <f t="shared" si="299"/>
        <v>2.0660798539897582</v>
      </c>
      <c r="P1572" s="8">
        <f t="shared" si="300"/>
        <v>-0.15590326287107847</v>
      </c>
      <c r="Q1572" s="8"/>
    </row>
    <row r="1573" spans="1:17" x14ac:dyDescent="0.2">
      <c r="A1573" s="1" t="s">
        <v>1571</v>
      </c>
      <c r="B1573" s="7">
        <v>127.92149977329973</v>
      </c>
      <c r="C1573" s="7">
        <v>15.059342179487629</v>
      </c>
      <c r="D1573" s="2">
        <v>106.49908816774951</v>
      </c>
      <c r="E1573" s="3">
        <f t="shared" si="290"/>
        <v>227.92149977329973</v>
      </c>
      <c r="F1573" s="3">
        <f t="shared" si="289"/>
        <v>115.05934217948763</v>
      </c>
      <c r="G1573" s="3">
        <f t="shared" si="291"/>
        <v>206.49908816774951</v>
      </c>
      <c r="H1573" s="7">
        <f t="shared" si="292"/>
        <v>0.60579999999998968</v>
      </c>
      <c r="I1573" s="7">
        <f t="shared" si="293"/>
        <v>-0.91790000000000482</v>
      </c>
      <c r="J1573" s="7">
        <f t="shared" si="294"/>
        <v>0.2731000000000039</v>
      </c>
      <c r="K1573" s="8">
        <f t="shared" si="295"/>
        <v>1.5236999999999945</v>
      </c>
      <c r="L1573" s="8">
        <f t="shared" si="296"/>
        <v>112.8621575938121</v>
      </c>
      <c r="M1573" s="17">
        <f t="shared" si="297"/>
        <v>1.5236999999999945E-2</v>
      </c>
      <c r="N1573" s="8">
        <f t="shared" si="298"/>
        <v>1.7705441535409876</v>
      </c>
      <c r="O1573" s="8">
        <f t="shared" si="299"/>
        <v>2.0660798539897582</v>
      </c>
      <c r="P1573" s="8">
        <f t="shared" si="300"/>
        <v>-0.14304176088744514</v>
      </c>
      <c r="Q1573" s="8"/>
    </row>
    <row r="1574" spans="1:17" x14ac:dyDescent="0.2">
      <c r="A1574" s="1" t="s">
        <v>1572</v>
      </c>
      <c r="B1574" s="7">
        <v>126.99431511222195</v>
      </c>
      <c r="C1574" s="7">
        <v>14.255882793048272</v>
      </c>
      <c r="D1574" s="2">
        <v>103.71651295468908</v>
      </c>
      <c r="E1574" s="3">
        <f t="shared" si="290"/>
        <v>226.99431511222195</v>
      </c>
      <c r="F1574" s="3">
        <f t="shared" si="289"/>
        <v>114.25588279304827</v>
      </c>
      <c r="G1574" s="3">
        <f t="shared" si="291"/>
        <v>203.71651295468908</v>
      </c>
      <c r="H1574" s="7">
        <f t="shared" si="292"/>
        <v>-0.40679999999999605</v>
      </c>
      <c r="I1574" s="7">
        <f t="shared" si="293"/>
        <v>-0.69829999999999615</v>
      </c>
      <c r="J1574" s="7">
        <f t="shared" si="294"/>
        <v>-1.3475000000000015</v>
      </c>
      <c r="K1574" s="8">
        <f t="shared" si="295"/>
        <v>0.29150000000000009</v>
      </c>
      <c r="L1574" s="8">
        <f t="shared" si="296"/>
        <v>112.73843231917368</v>
      </c>
      <c r="M1574" s="17">
        <f t="shared" si="297"/>
        <v>2.9150000000000009E-3</v>
      </c>
      <c r="N1574" s="8">
        <f t="shared" si="298"/>
        <v>1.7757052897485597</v>
      </c>
      <c r="O1574" s="8">
        <f t="shared" si="299"/>
        <v>2.0660798539897582</v>
      </c>
      <c r="P1574" s="8">
        <f t="shared" si="300"/>
        <v>-0.14054372762043199</v>
      </c>
      <c r="Q1574" s="8"/>
    </row>
    <row r="1575" spans="1:17" x14ac:dyDescent="0.2">
      <c r="A1575" s="1" t="s">
        <v>1573</v>
      </c>
      <c r="B1575" s="7">
        <v>126.3619089503193</v>
      </c>
      <c r="C1575" s="7">
        <v>14.444633511422381</v>
      </c>
      <c r="D1575" s="2">
        <v>103.19846186224532</v>
      </c>
      <c r="E1575" s="3">
        <f t="shared" si="290"/>
        <v>226.3619089503193</v>
      </c>
      <c r="F1575" s="3">
        <f t="shared" si="289"/>
        <v>114.44463351142238</v>
      </c>
      <c r="G1575" s="3">
        <f t="shared" si="291"/>
        <v>203.19846186224532</v>
      </c>
      <c r="H1575" s="7">
        <f t="shared" si="292"/>
        <v>-0.27859999999999552</v>
      </c>
      <c r="I1575" s="7">
        <f t="shared" si="293"/>
        <v>0.16519999999999868</v>
      </c>
      <c r="J1575" s="7">
        <f t="shared" si="294"/>
        <v>-0.2542999999999962</v>
      </c>
      <c r="K1575" s="8">
        <f t="shared" si="295"/>
        <v>-0.4437999999999942</v>
      </c>
      <c r="L1575" s="8">
        <f t="shared" si="296"/>
        <v>111.91727543889691</v>
      </c>
      <c r="M1575" s="17">
        <f t="shared" si="297"/>
        <v>-4.437999999999942E-3</v>
      </c>
      <c r="N1575" s="8">
        <f t="shared" si="298"/>
        <v>1.7678247096726556</v>
      </c>
      <c r="O1575" s="8">
        <f t="shared" si="299"/>
        <v>2.0660798539897582</v>
      </c>
      <c r="P1575" s="8">
        <f t="shared" si="300"/>
        <v>-0.14435799455725251</v>
      </c>
      <c r="Q1575" s="8"/>
    </row>
    <row r="1576" spans="1:17" x14ac:dyDescent="0.2">
      <c r="A1576" s="1" t="s">
        <v>1574</v>
      </c>
      <c r="B1576" s="7">
        <v>131.13859795298893</v>
      </c>
      <c r="C1576" s="7">
        <v>19.679788826768885</v>
      </c>
      <c r="D1576" s="2">
        <v>107.60929087388908</v>
      </c>
      <c r="E1576" s="3">
        <f t="shared" si="290"/>
        <v>231.13859795298893</v>
      </c>
      <c r="F1576" s="3">
        <f t="shared" si="289"/>
        <v>119.67978882676888</v>
      </c>
      <c r="G1576" s="3">
        <f t="shared" si="291"/>
        <v>207.60929087388908</v>
      </c>
      <c r="H1576" s="7">
        <f t="shared" si="292"/>
        <v>2.1101999999999954</v>
      </c>
      <c r="I1576" s="7">
        <f t="shared" si="293"/>
        <v>4.5744000000000007</v>
      </c>
      <c r="J1576" s="7">
        <f t="shared" si="294"/>
        <v>2.1706999999999921</v>
      </c>
      <c r="K1576" s="8">
        <f t="shared" si="295"/>
        <v>-2.4642000000000053</v>
      </c>
      <c r="L1576" s="8">
        <f t="shared" si="296"/>
        <v>111.45880912622003</v>
      </c>
      <c r="M1576" s="17">
        <f t="shared" si="297"/>
        <v>-2.4642000000000053E-2</v>
      </c>
      <c r="N1576" s="8">
        <f t="shared" si="298"/>
        <v>1.724261973176902</v>
      </c>
      <c r="O1576" s="8">
        <f t="shared" si="299"/>
        <v>2.0660798539897582</v>
      </c>
      <c r="P1576" s="8">
        <f t="shared" si="300"/>
        <v>-0.1654427248553727</v>
      </c>
      <c r="Q1576" s="8"/>
    </row>
    <row r="1577" spans="1:17" x14ac:dyDescent="0.2">
      <c r="A1577" s="1" t="s">
        <v>1575</v>
      </c>
      <c r="B1577" s="7">
        <v>134.52639638318587</v>
      </c>
      <c r="C1577" s="7">
        <v>20.822491450486865</v>
      </c>
      <c r="D1577" s="2">
        <v>109.40760255143869</v>
      </c>
      <c r="E1577" s="3">
        <f t="shared" si="290"/>
        <v>234.52639638318587</v>
      </c>
      <c r="F1577" s="3">
        <f t="shared" si="289"/>
        <v>120.82249145048687</v>
      </c>
      <c r="G1577" s="3">
        <f t="shared" si="291"/>
        <v>209.40760255143869</v>
      </c>
      <c r="H1577" s="7">
        <f t="shared" si="292"/>
        <v>1.465699999999992</v>
      </c>
      <c r="I1577" s="7">
        <f t="shared" si="293"/>
        <v>0.95479999999998899</v>
      </c>
      <c r="J1577" s="7">
        <f t="shared" si="294"/>
        <v>0.86619999999999475</v>
      </c>
      <c r="K1577" s="8">
        <f t="shared" si="295"/>
        <v>0.51090000000000302</v>
      </c>
      <c r="L1577" s="8">
        <f t="shared" si="296"/>
        <v>113.70390493269899</v>
      </c>
      <c r="M1577" s="17">
        <f t="shared" si="297"/>
        <v>5.1090000000000302E-3</v>
      </c>
      <c r="N1577" s="8">
        <f t="shared" si="298"/>
        <v>1.7330712275978628</v>
      </c>
      <c r="O1577" s="8">
        <f t="shared" si="299"/>
        <v>2.0660798539897582</v>
      </c>
      <c r="P1577" s="8">
        <f t="shared" si="300"/>
        <v>-0.16117897173665885</v>
      </c>
      <c r="Q1577" s="8"/>
    </row>
    <row r="1578" spans="1:17" x14ac:dyDescent="0.2">
      <c r="A1578" s="1" t="s">
        <v>1576</v>
      </c>
      <c r="B1578" s="7">
        <v>136.31466015560767</v>
      </c>
      <c r="C1578" s="7">
        <v>23.701570599260535</v>
      </c>
      <c r="D1578" s="2">
        <v>110.76938019083067</v>
      </c>
      <c r="E1578" s="3">
        <f t="shared" si="290"/>
        <v>236.31466015560767</v>
      </c>
      <c r="F1578" s="3">
        <f t="shared" si="289"/>
        <v>123.70157059926053</v>
      </c>
      <c r="G1578" s="3">
        <f t="shared" si="291"/>
        <v>210.76938019083067</v>
      </c>
      <c r="H1578" s="7">
        <f t="shared" si="292"/>
        <v>0.76249999999999929</v>
      </c>
      <c r="I1578" s="7">
        <f t="shared" si="293"/>
        <v>2.38290000000001</v>
      </c>
      <c r="J1578" s="7">
        <f t="shared" si="294"/>
        <v>0.65029999999999255</v>
      </c>
      <c r="K1578" s="8">
        <f t="shared" si="295"/>
        <v>-1.6204000000000107</v>
      </c>
      <c r="L1578" s="8">
        <f t="shared" si="296"/>
        <v>112.61308955634712</v>
      </c>
      <c r="M1578" s="17">
        <f t="shared" si="297"/>
        <v>-1.6204000000000107E-2</v>
      </c>
      <c r="N1578" s="8">
        <f t="shared" si="298"/>
        <v>1.7049885414258668</v>
      </c>
      <c r="O1578" s="8">
        <f t="shared" si="299"/>
        <v>2.0660798539897582</v>
      </c>
      <c r="P1578" s="8">
        <f t="shared" si="300"/>
        <v>-0.17477122767863817</v>
      </c>
      <c r="Q1578" s="8"/>
    </row>
    <row r="1579" spans="1:17" x14ac:dyDescent="0.2">
      <c r="A1579" s="1" t="s">
        <v>1577</v>
      </c>
      <c r="B1579" s="7">
        <v>138.60218606591394</v>
      </c>
      <c r="C1579" s="7">
        <v>24.771712886514734</v>
      </c>
      <c r="D1579" s="2">
        <v>112.87854937840035</v>
      </c>
      <c r="E1579" s="3">
        <f t="shared" si="290"/>
        <v>238.60218606591394</v>
      </c>
      <c r="F1579" s="3">
        <f t="shared" si="289"/>
        <v>124.77171288651473</v>
      </c>
      <c r="G1579" s="3">
        <f t="shared" si="291"/>
        <v>212.87854937840035</v>
      </c>
      <c r="H1579" s="7">
        <f t="shared" si="292"/>
        <v>0.96799999999999109</v>
      </c>
      <c r="I1579" s="7">
        <f t="shared" si="293"/>
        <v>0.86509999999999643</v>
      </c>
      <c r="J1579" s="7">
        <f t="shared" si="294"/>
        <v>1.0007000000000099</v>
      </c>
      <c r="K1579" s="8">
        <f t="shared" si="295"/>
        <v>0.10289999999999466</v>
      </c>
      <c r="L1579" s="8">
        <f t="shared" si="296"/>
        <v>113.83047317939921</v>
      </c>
      <c r="M1579" s="17">
        <f t="shared" si="297"/>
        <v>1.0289999999999466E-3</v>
      </c>
      <c r="N1579" s="8">
        <f t="shared" si="298"/>
        <v>1.7067429746349938</v>
      </c>
      <c r="O1579" s="8">
        <f t="shared" si="299"/>
        <v>2.0660798539897582</v>
      </c>
      <c r="P1579" s="8">
        <f t="shared" si="300"/>
        <v>-0.1739220672719195</v>
      </c>
      <c r="Q1579" s="8"/>
    </row>
    <row r="1580" spans="1:17" x14ac:dyDescent="0.2">
      <c r="A1580" s="1" t="s">
        <v>1578</v>
      </c>
      <c r="B1580" s="7">
        <v>138.89495094821683</v>
      </c>
      <c r="C1580" s="7">
        <v>26.124737341056104</v>
      </c>
      <c r="D1580" s="2">
        <v>113.85544904149782</v>
      </c>
      <c r="E1580" s="3">
        <f t="shared" si="290"/>
        <v>238.89495094821683</v>
      </c>
      <c r="F1580" s="3">
        <f t="shared" si="289"/>
        <v>126.1247373410561</v>
      </c>
      <c r="G1580" s="3">
        <f t="shared" si="291"/>
        <v>213.85544904149782</v>
      </c>
      <c r="H1580" s="7">
        <f t="shared" si="292"/>
        <v>0.12270000000000891</v>
      </c>
      <c r="I1580" s="7">
        <f t="shared" si="293"/>
        <v>1.0844000000000076</v>
      </c>
      <c r="J1580" s="7">
        <f t="shared" si="294"/>
        <v>0.45889999999999542</v>
      </c>
      <c r="K1580" s="8">
        <f t="shared" si="295"/>
        <v>-0.96169999999999867</v>
      </c>
      <c r="L1580" s="8">
        <f t="shared" si="296"/>
        <v>112.77021360716073</v>
      </c>
      <c r="M1580" s="17">
        <f t="shared" si="297"/>
        <v>-9.6169999999999867E-3</v>
      </c>
      <c r="N1580" s="8">
        <f t="shared" si="298"/>
        <v>1.6903292274479291</v>
      </c>
      <c r="O1580" s="8">
        <f t="shared" si="299"/>
        <v>2.0660798539897582</v>
      </c>
      <c r="P1580" s="8">
        <f t="shared" si="300"/>
        <v>-0.18186645875096541</v>
      </c>
      <c r="Q1580" s="8"/>
    </row>
    <row r="1581" spans="1:17" x14ac:dyDescent="0.2">
      <c r="A1581" s="1" t="s">
        <v>1579</v>
      </c>
      <c r="B1581" s="7">
        <v>136.98904702955195</v>
      </c>
      <c r="C1581" s="7">
        <v>29.963469846768476</v>
      </c>
      <c r="D1581" s="2">
        <v>113.8036960228298</v>
      </c>
      <c r="E1581" s="3">
        <f t="shared" si="290"/>
        <v>236.98904702955195</v>
      </c>
      <c r="F1581" s="3">
        <f t="shared" si="289"/>
        <v>129.96346984676848</v>
      </c>
      <c r="G1581" s="3">
        <f t="shared" si="291"/>
        <v>213.8036960228298</v>
      </c>
      <c r="H1581" s="7">
        <f t="shared" si="292"/>
        <v>-0.79780000000000406</v>
      </c>
      <c r="I1581" s="7">
        <f t="shared" si="293"/>
        <v>3.0435999999999908</v>
      </c>
      <c r="J1581" s="7">
        <f t="shared" si="294"/>
        <v>-2.4199999999996447E-2</v>
      </c>
      <c r="K1581" s="8">
        <f t="shared" si="295"/>
        <v>-3.8413999999999948</v>
      </c>
      <c r="L1581" s="8">
        <f t="shared" si="296"/>
        <v>107.02557718278346</v>
      </c>
      <c r="M1581" s="17">
        <f t="shared" si="297"/>
        <v>-3.8413999999999948E-2</v>
      </c>
      <c r="N1581" s="8">
        <f t="shared" si="298"/>
        <v>1.6253969205047445</v>
      </c>
      <c r="O1581" s="8">
        <f t="shared" si="299"/>
        <v>2.0660798539897582</v>
      </c>
      <c r="P1581" s="8">
        <f t="shared" si="300"/>
        <v>-0.21329424060450586</v>
      </c>
      <c r="Q1581" s="8"/>
    </row>
    <row r="1582" spans="1:17" x14ac:dyDescent="0.2">
      <c r="A1582" s="1" t="s">
        <v>1580</v>
      </c>
      <c r="B1582" s="7">
        <v>138.48397393821438</v>
      </c>
      <c r="C1582" s="7">
        <v>38.58212731312679</v>
      </c>
      <c r="D1582" s="2">
        <v>113.42633249934948</v>
      </c>
      <c r="E1582" s="3">
        <f t="shared" si="290"/>
        <v>238.48397393821438</v>
      </c>
      <c r="F1582" s="3">
        <f t="shared" si="289"/>
        <v>138.58212731312679</v>
      </c>
      <c r="G1582" s="3">
        <f t="shared" si="291"/>
        <v>213.42633249934948</v>
      </c>
      <c r="H1582" s="7">
        <f t="shared" si="292"/>
        <v>0.63079999999999803</v>
      </c>
      <c r="I1582" s="7">
        <f t="shared" si="293"/>
        <v>6.6316000000000042</v>
      </c>
      <c r="J1582" s="7">
        <f t="shared" si="294"/>
        <v>-0.17650000000001276</v>
      </c>
      <c r="K1582" s="8">
        <f t="shared" si="295"/>
        <v>-6.0008000000000061</v>
      </c>
      <c r="L1582" s="8">
        <f t="shared" si="296"/>
        <v>99.901846625087586</v>
      </c>
      <c r="M1582" s="17">
        <f t="shared" si="297"/>
        <v>-6.0008000000000061E-2</v>
      </c>
      <c r="N1582" s="8">
        <f t="shared" si="298"/>
        <v>1.5278601020990956</v>
      </c>
      <c r="O1582" s="8">
        <f t="shared" si="299"/>
        <v>2.0660798539897582</v>
      </c>
      <c r="P1582" s="8">
        <f t="shared" si="300"/>
        <v>-0.26050287981431075</v>
      </c>
      <c r="Q1582" s="8"/>
    </row>
    <row r="1583" spans="1:17" x14ac:dyDescent="0.2">
      <c r="A1583" s="1" t="s">
        <v>1581</v>
      </c>
      <c r="B1583" s="7">
        <v>139.83641655441798</v>
      </c>
      <c r="C1583" s="7">
        <v>38.582265895254096</v>
      </c>
      <c r="D1583" s="2">
        <v>114.30692954724182</v>
      </c>
      <c r="E1583" s="3">
        <f t="shared" si="290"/>
        <v>239.83641655441798</v>
      </c>
      <c r="F1583" s="3">
        <f t="shared" si="289"/>
        <v>138.5822658952541</v>
      </c>
      <c r="G1583" s="3">
        <f t="shared" si="291"/>
        <v>214.30692954724182</v>
      </c>
      <c r="H1583" s="7">
        <f t="shared" si="292"/>
        <v>0.56709999999999816</v>
      </c>
      <c r="I1583" s="7">
        <f t="shared" si="293"/>
        <v>9.9999999991773336E-5</v>
      </c>
      <c r="J1583" s="7">
        <f t="shared" si="294"/>
        <v>0.41260000000000741</v>
      </c>
      <c r="K1583" s="8">
        <f t="shared" si="295"/>
        <v>0.56700000000000639</v>
      </c>
      <c r="L1583" s="8">
        <f t="shared" si="296"/>
        <v>101.25415065916388</v>
      </c>
      <c r="M1583" s="17">
        <f t="shared" si="297"/>
        <v>5.6700000000000639E-3</v>
      </c>
      <c r="N1583" s="8">
        <f t="shared" si="298"/>
        <v>1.5365230688779976</v>
      </c>
      <c r="O1583" s="8">
        <f t="shared" si="299"/>
        <v>2.0660798539897582</v>
      </c>
      <c r="P1583" s="8">
        <f t="shared" si="300"/>
        <v>-0.25630993114285783</v>
      </c>
      <c r="Q1583" s="8"/>
    </row>
    <row r="1584" spans="1:17" x14ac:dyDescent="0.2">
      <c r="A1584" s="1" t="s">
        <v>1582</v>
      </c>
      <c r="B1584" s="7">
        <v>138.13669587029682</v>
      </c>
      <c r="C1584" s="7">
        <v>36.194077707081163</v>
      </c>
      <c r="D1584" s="2">
        <v>114.07012039009211</v>
      </c>
      <c r="E1584" s="3">
        <f t="shared" si="290"/>
        <v>238.13669587029682</v>
      </c>
      <c r="F1584" s="3">
        <f t="shared" si="289"/>
        <v>136.19407770708116</v>
      </c>
      <c r="G1584" s="3">
        <f t="shared" si="291"/>
        <v>214.07012039009211</v>
      </c>
      <c r="H1584" s="7">
        <f t="shared" si="292"/>
        <v>-0.70869999999999544</v>
      </c>
      <c r="I1584" s="7">
        <f t="shared" si="293"/>
        <v>-1.7233000000000165</v>
      </c>
      <c r="J1584" s="7">
        <f t="shared" si="294"/>
        <v>-0.11050000000000226</v>
      </c>
      <c r="K1584" s="8">
        <f t="shared" si="295"/>
        <v>1.014600000000021</v>
      </c>
      <c r="L1584" s="8">
        <f t="shared" si="296"/>
        <v>101.94261816321566</v>
      </c>
      <c r="M1584" s="17">
        <f t="shared" si="297"/>
        <v>1.014600000000021E-2</v>
      </c>
      <c r="N1584" s="8">
        <f t="shared" si="298"/>
        <v>1.5521126319348342</v>
      </c>
      <c r="O1584" s="8">
        <f t="shared" si="299"/>
        <v>2.0660798539897582</v>
      </c>
      <c r="P1584" s="8">
        <f t="shared" si="300"/>
        <v>-0.248764451704233</v>
      </c>
      <c r="Q1584" s="8"/>
    </row>
    <row r="1585" spans="1:17" x14ac:dyDescent="0.2">
      <c r="A1585" s="1" t="s">
        <v>1583</v>
      </c>
      <c r="B1585" s="7">
        <v>139.36500494759582</v>
      </c>
      <c r="C1585" s="7">
        <v>35.756622329486021</v>
      </c>
      <c r="D1585" s="2">
        <v>114.15146703584037</v>
      </c>
      <c r="E1585" s="3">
        <f t="shared" si="290"/>
        <v>239.36500494759582</v>
      </c>
      <c r="F1585" s="3">
        <f t="shared" si="289"/>
        <v>135.75662232948602</v>
      </c>
      <c r="G1585" s="3">
        <f t="shared" si="291"/>
        <v>214.15146703584037</v>
      </c>
      <c r="H1585" s="7">
        <f t="shared" si="292"/>
        <v>0.51579999999999959</v>
      </c>
      <c r="I1585" s="7">
        <f t="shared" si="293"/>
        <v>-0.32119999999999926</v>
      </c>
      <c r="J1585" s="7">
        <f t="shared" si="294"/>
        <v>3.8000000000004697E-2</v>
      </c>
      <c r="K1585" s="8">
        <f t="shared" si="295"/>
        <v>0.83699999999999886</v>
      </c>
      <c r="L1585" s="8">
        <f t="shared" si="296"/>
        <v>103.6083826181098</v>
      </c>
      <c r="M1585" s="17">
        <f t="shared" si="297"/>
        <v>8.3699999999999886E-3</v>
      </c>
      <c r="N1585" s="8">
        <f t="shared" si="298"/>
        <v>1.5651038146641287</v>
      </c>
      <c r="O1585" s="8">
        <f t="shared" si="299"/>
        <v>2.0660798539897582</v>
      </c>
      <c r="P1585" s="8">
        <f t="shared" si="300"/>
        <v>-0.24247661016499744</v>
      </c>
      <c r="Q1585" s="8"/>
    </row>
    <row r="1586" spans="1:17" x14ac:dyDescent="0.2">
      <c r="A1586" s="1" t="s">
        <v>1584</v>
      </c>
      <c r="B1586" s="7">
        <v>140.35118876797989</v>
      </c>
      <c r="C1586" s="7">
        <v>38.378489976535377</v>
      </c>
      <c r="D1586" s="2">
        <v>116.39384704717264</v>
      </c>
      <c r="E1586" s="3">
        <f t="shared" si="290"/>
        <v>240.35118876797989</v>
      </c>
      <c r="F1586" s="3">
        <f t="shared" si="289"/>
        <v>138.37848997653538</v>
      </c>
      <c r="G1586" s="3">
        <f t="shared" si="291"/>
        <v>216.39384704717264</v>
      </c>
      <c r="H1586" s="7">
        <f t="shared" si="292"/>
        <v>0.41199999999999015</v>
      </c>
      <c r="I1586" s="7">
        <f t="shared" si="293"/>
        <v>1.9312999999999914</v>
      </c>
      <c r="J1586" s="7">
        <f t="shared" si="294"/>
        <v>1.0470999999999897</v>
      </c>
      <c r="K1586" s="8">
        <f t="shared" si="295"/>
        <v>-1.5193000000000012</v>
      </c>
      <c r="L1586" s="8">
        <f t="shared" si="296"/>
        <v>101.9726987914445</v>
      </c>
      <c r="M1586" s="17">
        <f t="shared" si="297"/>
        <v>-1.5193000000000012E-2</v>
      </c>
      <c r="N1586" s="8">
        <f t="shared" si="298"/>
        <v>1.5413251924079365</v>
      </c>
      <c r="O1586" s="8">
        <f t="shared" si="299"/>
        <v>2.0660798539897582</v>
      </c>
      <c r="P1586" s="8">
        <f t="shared" si="300"/>
        <v>-0.25398566302676073</v>
      </c>
      <c r="Q1586" s="8"/>
    </row>
    <row r="1587" spans="1:17" x14ac:dyDescent="0.2">
      <c r="A1587" s="1" t="s">
        <v>1585</v>
      </c>
      <c r="B1587" s="7">
        <v>142.67033738840215</v>
      </c>
      <c r="C1587" s="7">
        <v>36.462363025830285</v>
      </c>
      <c r="D1587" s="2">
        <v>116.88224795995811</v>
      </c>
      <c r="E1587" s="3">
        <f t="shared" si="290"/>
        <v>242.67033738840215</v>
      </c>
      <c r="F1587" s="3">
        <f t="shared" si="289"/>
        <v>136.46236302583029</v>
      </c>
      <c r="G1587" s="3">
        <f t="shared" si="291"/>
        <v>216.88224795995811</v>
      </c>
      <c r="H1587" s="7">
        <f t="shared" si="292"/>
        <v>0.96490000000000187</v>
      </c>
      <c r="I1587" s="7">
        <f t="shared" si="293"/>
        <v>-1.3847000000000054</v>
      </c>
      <c r="J1587" s="7">
        <f t="shared" si="294"/>
        <v>0.22569999999999535</v>
      </c>
      <c r="K1587" s="8">
        <f t="shared" si="295"/>
        <v>2.3496000000000072</v>
      </c>
      <c r="L1587" s="8">
        <f t="shared" si="296"/>
        <v>106.20797436257186</v>
      </c>
      <c r="M1587" s="17">
        <f t="shared" si="297"/>
        <v>2.3496000000000072E-2</v>
      </c>
      <c r="N1587" s="8">
        <f t="shared" si="298"/>
        <v>1.5775401691287536</v>
      </c>
      <c r="O1587" s="8">
        <f t="shared" si="299"/>
        <v>2.0660798539897582</v>
      </c>
      <c r="P1587" s="8">
        <f t="shared" si="300"/>
        <v>-0.23645731016523741</v>
      </c>
      <c r="Q1587" s="8"/>
    </row>
    <row r="1588" spans="1:17" x14ac:dyDescent="0.2">
      <c r="A1588" s="1" t="s">
        <v>1586</v>
      </c>
      <c r="B1588" s="7">
        <v>144.10961515945274</v>
      </c>
      <c r="C1588" s="7">
        <v>40.389613371350663</v>
      </c>
      <c r="D1588" s="2">
        <v>118.95434095696757</v>
      </c>
      <c r="E1588" s="3">
        <f t="shared" si="290"/>
        <v>244.10961515945274</v>
      </c>
      <c r="F1588" s="3">
        <f t="shared" si="289"/>
        <v>140.38961337135066</v>
      </c>
      <c r="G1588" s="3">
        <f t="shared" si="291"/>
        <v>218.95434095696757</v>
      </c>
      <c r="H1588" s="7">
        <f t="shared" si="292"/>
        <v>0.59309999999999086</v>
      </c>
      <c r="I1588" s="7">
        <f t="shared" si="293"/>
        <v>2.877900000000011</v>
      </c>
      <c r="J1588" s="7">
        <f t="shared" si="294"/>
        <v>0.95540000000000624</v>
      </c>
      <c r="K1588" s="8">
        <f t="shared" si="295"/>
        <v>-2.2848000000000201</v>
      </c>
      <c r="L1588" s="8">
        <f t="shared" si="296"/>
        <v>103.72000178810208</v>
      </c>
      <c r="M1588" s="17">
        <f t="shared" si="297"/>
        <v>-2.2848000000000201E-2</v>
      </c>
      <c r="N1588" s="8">
        <f t="shared" si="298"/>
        <v>1.5414965313444995</v>
      </c>
      <c r="O1588" s="8">
        <f t="shared" si="299"/>
        <v>2.0660798539897582</v>
      </c>
      <c r="P1588" s="8">
        <f t="shared" si="300"/>
        <v>-0.25390273354258219</v>
      </c>
      <c r="Q1588" s="8"/>
    </row>
    <row r="1589" spans="1:17" x14ac:dyDescent="0.2">
      <c r="A1589" s="1" t="s">
        <v>1587</v>
      </c>
      <c r="B1589" s="7">
        <v>141.23449211210473</v>
      </c>
      <c r="C1589" s="7">
        <v>39.655656472645234</v>
      </c>
      <c r="D1589" s="2">
        <v>118.63729507126189</v>
      </c>
      <c r="E1589" s="3">
        <f t="shared" si="290"/>
        <v>241.23449211210473</v>
      </c>
      <c r="F1589" s="3">
        <f t="shared" si="289"/>
        <v>139.65565647264523</v>
      </c>
      <c r="G1589" s="3">
        <f t="shared" si="291"/>
        <v>218.63729507126189</v>
      </c>
      <c r="H1589" s="7">
        <f t="shared" si="292"/>
        <v>-1.1777999999999955</v>
      </c>
      <c r="I1589" s="7">
        <f t="shared" si="293"/>
        <v>-0.52280000000000104</v>
      </c>
      <c r="J1589" s="7">
        <f t="shared" si="294"/>
        <v>-0.14480000000000048</v>
      </c>
      <c r="K1589" s="8">
        <f t="shared" si="295"/>
        <v>-0.65499999999999448</v>
      </c>
      <c r="L1589" s="8">
        <f t="shared" si="296"/>
        <v>101.57883563945951</v>
      </c>
      <c r="M1589" s="17">
        <f t="shared" si="297"/>
        <v>-6.5499999999999448E-3</v>
      </c>
      <c r="N1589" s="8">
        <f t="shared" si="298"/>
        <v>1.5313997290641932</v>
      </c>
      <c r="O1589" s="8">
        <f t="shared" si="299"/>
        <v>2.0660798539897582</v>
      </c>
      <c r="P1589" s="8">
        <f t="shared" si="300"/>
        <v>-0.25878967063787817</v>
      </c>
      <c r="Q1589" s="8"/>
    </row>
    <row r="1590" spans="1:17" x14ac:dyDescent="0.2">
      <c r="A1590" s="1" t="s">
        <v>1588</v>
      </c>
      <c r="B1590" s="7">
        <v>139.47034427128889</v>
      </c>
      <c r="C1590" s="7">
        <v>42.188730769746059</v>
      </c>
      <c r="D1590" s="2">
        <v>118.36946438479958</v>
      </c>
      <c r="E1590" s="3">
        <f t="shared" si="290"/>
        <v>239.47034427128889</v>
      </c>
      <c r="F1590" s="3">
        <f t="shared" si="289"/>
        <v>142.18873076974606</v>
      </c>
      <c r="G1590" s="3">
        <f t="shared" si="291"/>
        <v>218.36946438479958</v>
      </c>
      <c r="H1590" s="7">
        <f t="shared" si="292"/>
        <v>-0.73130000000000139</v>
      </c>
      <c r="I1590" s="7">
        <f t="shared" si="293"/>
        <v>1.8137999999999987</v>
      </c>
      <c r="J1590" s="7">
        <f t="shared" si="294"/>
        <v>-0.12250000000000316</v>
      </c>
      <c r="K1590" s="8">
        <f t="shared" si="295"/>
        <v>-2.5451000000000001</v>
      </c>
      <c r="L1590" s="8">
        <f t="shared" si="296"/>
        <v>97.281613501542836</v>
      </c>
      <c r="M1590" s="17">
        <f t="shared" si="297"/>
        <v>-2.5451000000000001E-2</v>
      </c>
      <c r="N1590" s="8">
        <f t="shared" si="298"/>
        <v>1.4924240745597803</v>
      </c>
      <c r="O1590" s="8">
        <f t="shared" si="299"/>
        <v>2.0660798539897582</v>
      </c>
      <c r="P1590" s="8">
        <f t="shared" si="300"/>
        <v>-0.27765421473047358</v>
      </c>
      <c r="Q1590" s="8"/>
    </row>
    <row r="1591" spans="1:17" x14ac:dyDescent="0.2">
      <c r="A1591" s="1" t="s">
        <v>1589</v>
      </c>
      <c r="B1591" s="7">
        <v>134.98171213826785</v>
      </c>
      <c r="C1591" s="7">
        <v>43.689390634289964</v>
      </c>
      <c r="D1591" s="2">
        <v>116.22769667811346</v>
      </c>
      <c r="E1591" s="3">
        <f t="shared" si="290"/>
        <v>234.98171213826785</v>
      </c>
      <c r="F1591" s="3">
        <f t="shared" si="289"/>
        <v>143.68939063428996</v>
      </c>
      <c r="G1591" s="3">
        <f t="shared" si="291"/>
        <v>216.22769667811346</v>
      </c>
      <c r="H1591" s="7">
        <f t="shared" si="292"/>
        <v>-1.8743999999999983</v>
      </c>
      <c r="I1591" s="7">
        <f t="shared" si="293"/>
        <v>1.0553999999999952</v>
      </c>
      <c r="J1591" s="7">
        <f t="shared" si="294"/>
        <v>-0.98080000000000389</v>
      </c>
      <c r="K1591" s="8">
        <f t="shared" si="295"/>
        <v>-2.9297999999999935</v>
      </c>
      <c r="L1591" s="8">
        <f t="shared" si="296"/>
        <v>91.292321503977888</v>
      </c>
      <c r="M1591" s="17">
        <f t="shared" si="297"/>
        <v>-2.9297999999999935E-2</v>
      </c>
      <c r="N1591" s="8">
        <f t="shared" si="298"/>
        <v>1.4486990340233279</v>
      </c>
      <c r="O1591" s="8">
        <f t="shared" si="299"/>
        <v>2.0660798539897582</v>
      </c>
      <c r="P1591" s="8">
        <f t="shared" si="300"/>
        <v>-0.29881750154730025</v>
      </c>
      <c r="Q1591" s="8"/>
    </row>
    <row r="1592" spans="1:17" x14ac:dyDescent="0.2">
      <c r="A1592" s="1" t="s">
        <v>1590</v>
      </c>
      <c r="B1592" s="7">
        <v>133.80139899819733</v>
      </c>
      <c r="C1592" s="7">
        <v>42.603673598657281</v>
      </c>
      <c r="D1592" s="2">
        <v>116.01190143682868</v>
      </c>
      <c r="E1592" s="3">
        <f t="shared" si="290"/>
        <v>233.80139899819733</v>
      </c>
      <c r="F1592" s="3">
        <f t="shared" si="289"/>
        <v>142.60367359865728</v>
      </c>
      <c r="G1592" s="3">
        <f t="shared" si="291"/>
        <v>216.01190143682868</v>
      </c>
      <c r="H1592" s="7">
        <f t="shared" si="292"/>
        <v>-0.50229999999999997</v>
      </c>
      <c r="I1592" s="7">
        <f t="shared" si="293"/>
        <v>-0.75559999999998961</v>
      </c>
      <c r="J1592" s="7">
        <f t="shared" si="294"/>
        <v>-9.980000000000544E-2</v>
      </c>
      <c r="K1592" s="8">
        <f t="shared" si="295"/>
        <v>0.25329999999998964</v>
      </c>
      <c r="L1592" s="8">
        <f t="shared" si="296"/>
        <v>91.197725399540047</v>
      </c>
      <c r="M1592" s="17">
        <f t="shared" si="297"/>
        <v>2.5329999999998964E-3</v>
      </c>
      <c r="N1592" s="8">
        <f t="shared" si="298"/>
        <v>1.4523685886765088</v>
      </c>
      <c r="O1592" s="8">
        <f t="shared" si="299"/>
        <v>2.0660798539897582</v>
      </c>
      <c r="P1592" s="8">
        <f t="shared" si="300"/>
        <v>-0.29704140627871967</v>
      </c>
      <c r="Q1592" s="8"/>
    </row>
    <row r="1593" spans="1:17" x14ac:dyDescent="0.2">
      <c r="A1593" s="1" t="s">
        <v>1591</v>
      </c>
      <c r="B1593" s="7">
        <v>137.61586882285295</v>
      </c>
      <c r="C1593" s="7">
        <v>45.384730441178277</v>
      </c>
      <c r="D1593" s="2">
        <v>116.77787963932369</v>
      </c>
      <c r="E1593" s="3">
        <f t="shared" si="290"/>
        <v>237.61586882285295</v>
      </c>
      <c r="F1593" s="3">
        <f t="shared" si="289"/>
        <v>145.38473044117828</v>
      </c>
      <c r="G1593" s="3">
        <f t="shared" si="291"/>
        <v>216.77787963932369</v>
      </c>
      <c r="H1593" s="7">
        <f t="shared" si="292"/>
        <v>1.6315000000000079</v>
      </c>
      <c r="I1593" s="7">
        <f t="shared" si="293"/>
        <v>1.9501999999999908</v>
      </c>
      <c r="J1593" s="7">
        <f t="shared" si="294"/>
        <v>0.35460000000000491</v>
      </c>
      <c r="K1593" s="8">
        <f t="shared" si="295"/>
        <v>-0.31869999999998289</v>
      </c>
      <c r="L1593" s="8">
        <f t="shared" si="296"/>
        <v>92.231138381674668</v>
      </c>
      <c r="M1593" s="17">
        <f t="shared" si="297"/>
        <v>-3.1869999999998289E-3</v>
      </c>
      <c r="N1593" s="8">
        <f t="shared" si="298"/>
        <v>1.447739889984397</v>
      </c>
      <c r="O1593" s="8">
        <f t="shared" si="299"/>
        <v>2.0660798539897582</v>
      </c>
      <c r="P1593" s="8">
        <f t="shared" si="300"/>
        <v>-0.29928173531690927</v>
      </c>
      <c r="Q1593" s="8"/>
    </row>
    <row r="1594" spans="1:17" x14ac:dyDescent="0.2">
      <c r="A1594" s="1" t="s">
        <v>1592</v>
      </c>
      <c r="B1594" s="7">
        <v>140.48175381672539</v>
      </c>
      <c r="C1594" s="7">
        <v>48.599332215963159</v>
      </c>
      <c r="D1594" s="2">
        <v>117.89341860794767</v>
      </c>
      <c r="E1594" s="3">
        <f t="shared" si="290"/>
        <v>240.48175381672539</v>
      </c>
      <c r="F1594" s="3">
        <f t="shared" si="289"/>
        <v>148.59933221596316</v>
      </c>
      <c r="G1594" s="3">
        <f t="shared" si="291"/>
        <v>217.89341860794767</v>
      </c>
      <c r="H1594" s="7">
        <f t="shared" si="292"/>
        <v>1.2061000000000099</v>
      </c>
      <c r="I1594" s="7">
        <f t="shared" si="293"/>
        <v>2.2110999999999992</v>
      </c>
      <c r="J1594" s="7">
        <f t="shared" si="294"/>
        <v>0.51460000000000949</v>
      </c>
      <c r="K1594" s="8">
        <f t="shared" si="295"/>
        <v>-1.0049999999999892</v>
      </c>
      <c r="L1594" s="8">
        <f t="shared" si="296"/>
        <v>91.882421600762228</v>
      </c>
      <c r="M1594" s="17">
        <f t="shared" si="297"/>
        <v>-1.0049999999999892E-2</v>
      </c>
      <c r="N1594" s="8">
        <f t="shared" si="298"/>
        <v>1.4331901040900539</v>
      </c>
      <c r="O1594" s="8">
        <f t="shared" si="299"/>
        <v>2.0660798539897582</v>
      </c>
      <c r="P1594" s="8">
        <f t="shared" si="300"/>
        <v>-0.3063239538769742</v>
      </c>
      <c r="Q1594" s="8"/>
    </row>
    <row r="1595" spans="1:17" x14ac:dyDescent="0.2">
      <c r="A1595" s="1" t="s">
        <v>1593</v>
      </c>
      <c r="B1595" s="7">
        <v>141.42131602888736</v>
      </c>
      <c r="C1595" s="7">
        <v>46.163640561611288</v>
      </c>
      <c r="D1595" s="2">
        <v>119.87167295548923</v>
      </c>
      <c r="E1595" s="3">
        <f t="shared" si="290"/>
        <v>241.42131602888736</v>
      </c>
      <c r="F1595" s="3">
        <f t="shared" si="289"/>
        <v>146.16364056161129</v>
      </c>
      <c r="G1595" s="3">
        <f t="shared" si="291"/>
        <v>219.87167295548923</v>
      </c>
      <c r="H1595" s="7">
        <f t="shared" si="292"/>
        <v>0.39070000000001048</v>
      </c>
      <c r="I1595" s="7">
        <f t="shared" si="293"/>
        <v>-1.6391000000000155</v>
      </c>
      <c r="J1595" s="7">
        <f t="shared" si="294"/>
        <v>0.90790000000000592</v>
      </c>
      <c r="K1595" s="8">
        <f t="shared" si="295"/>
        <v>2.029800000000026</v>
      </c>
      <c r="L1595" s="8">
        <f t="shared" si="296"/>
        <v>95.257675467276073</v>
      </c>
      <c r="M1595" s="17">
        <f t="shared" si="297"/>
        <v>2.029800000000026E-2</v>
      </c>
      <c r="N1595" s="8">
        <f t="shared" si="298"/>
        <v>1.4622809968228743</v>
      </c>
      <c r="O1595" s="8">
        <f t="shared" si="299"/>
        <v>2.0660798539897582</v>
      </c>
      <c r="P1595" s="8">
        <f t="shared" si="300"/>
        <v>-0.29224371749276878</v>
      </c>
      <c r="Q1595" s="8"/>
    </row>
    <row r="1596" spans="1:17" x14ac:dyDescent="0.2">
      <c r="A1596" s="1" t="s">
        <v>1594</v>
      </c>
      <c r="B1596" s="7">
        <v>143.33892554210482</v>
      </c>
      <c r="C1596" s="7">
        <v>44.532600496584251</v>
      </c>
      <c r="D1596" s="2">
        <v>120.44421879186532</v>
      </c>
      <c r="E1596" s="3">
        <f t="shared" si="290"/>
        <v>243.33892554210482</v>
      </c>
      <c r="F1596" s="3">
        <f t="shared" si="289"/>
        <v>144.53260049658425</v>
      </c>
      <c r="G1596" s="3">
        <f t="shared" si="291"/>
        <v>220.44421879186532</v>
      </c>
      <c r="H1596" s="7">
        <f t="shared" si="292"/>
        <v>0.79430000000000334</v>
      </c>
      <c r="I1596" s="7">
        <f t="shared" si="293"/>
        <v>-1.1159000000000141</v>
      </c>
      <c r="J1596" s="7">
        <f t="shared" si="294"/>
        <v>0.26040000000000507</v>
      </c>
      <c r="K1596" s="8">
        <f t="shared" si="295"/>
        <v>1.9102000000000174</v>
      </c>
      <c r="L1596" s="8">
        <f t="shared" si="296"/>
        <v>98.806325045520566</v>
      </c>
      <c r="M1596" s="17">
        <f t="shared" si="297"/>
        <v>1.9102000000000174E-2</v>
      </c>
      <c r="N1596" s="8">
        <f t="shared" si="298"/>
        <v>1.4902134884241851</v>
      </c>
      <c r="O1596" s="8">
        <f t="shared" si="299"/>
        <v>2.0660798539897582</v>
      </c>
      <c r="P1596" s="8">
        <f t="shared" si="300"/>
        <v>-0.27872415698431552</v>
      </c>
      <c r="Q1596" s="8"/>
    </row>
    <row r="1597" spans="1:17" x14ac:dyDescent="0.2">
      <c r="A1597" s="1" t="s">
        <v>1595</v>
      </c>
      <c r="B1597" s="7">
        <v>145.2484060908337</v>
      </c>
      <c r="C1597" s="7">
        <v>45.466714693593701</v>
      </c>
      <c r="D1597" s="2">
        <v>122.20667032110629</v>
      </c>
      <c r="E1597" s="3">
        <f t="shared" si="290"/>
        <v>245.2484060908337</v>
      </c>
      <c r="F1597" s="3">
        <f t="shared" si="289"/>
        <v>145.4667146935937</v>
      </c>
      <c r="G1597" s="3">
        <f t="shared" si="291"/>
        <v>222.20667032110629</v>
      </c>
      <c r="H1597" s="7">
        <f t="shared" si="292"/>
        <v>0.78469999999999374</v>
      </c>
      <c r="I1597" s="7">
        <f t="shared" si="293"/>
        <v>0.64630000000001075</v>
      </c>
      <c r="J1597" s="7">
        <f t="shared" si="294"/>
        <v>0.79949999999999743</v>
      </c>
      <c r="K1597" s="8">
        <f t="shared" si="295"/>
        <v>0.13839999999998298</v>
      </c>
      <c r="L1597" s="8">
        <f t="shared" si="296"/>
        <v>99.781691397239996</v>
      </c>
      <c r="M1597" s="17">
        <f t="shared" si="297"/>
        <v>1.3839999999998298E-3</v>
      </c>
      <c r="N1597" s="8">
        <f t="shared" si="298"/>
        <v>1.492275943892164</v>
      </c>
      <c r="O1597" s="8">
        <f t="shared" si="299"/>
        <v>2.0660798539897582</v>
      </c>
      <c r="P1597" s="8">
        <f t="shared" si="300"/>
        <v>-0.27772591121758194</v>
      </c>
      <c r="Q1597" s="8"/>
    </row>
    <row r="1598" spans="1:17" x14ac:dyDescent="0.2">
      <c r="A1598" s="1" t="s">
        <v>1596</v>
      </c>
      <c r="B1598" s="7">
        <v>145.84288822719788</v>
      </c>
      <c r="C1598" s="7">
        <v>46.06661942499008</v>
      </c>
      <c r="D1598" s="2">
        <v>121.95379913028088</v>
      </c>
      <c r="E1598" s="3">
        <f t="shared" si="290"/>
        <v>245.84288822719788</v>
      </c>
      <c r="F1598" s="3">
        <f t="shared" si="289"/>
        <v>146.06661942499008</v>
      </c>
      <c r="G1598" s="3">
        <f t="shared" si="291"/>
        <v>221.95379913028088</v>
      </c>
      <c r="H1598" s="7">
        <f t="shared" si="292"/>
        <v>0.24239999999999817</v>
      </c>
      <c r="I1598" s="7">
        <f t="shared" si="293"/>
        <v>0.41240000000000165</v>
      </c>
      <c r="J1598" s="7">
        <f t="shared" si="294"/>
        <v>-0.11379999999999724</v>
      </c>
      <c r="K1598" s="8">
        <f t="shared" si="295"/>
        <v>-0.17000000000000348</v>
      </c>
      <c r="L1598" s="8">
        <f t="shared" si="296"/>
        <v>99.776268802207795</v>
      </c>
      <c r="M1598" s="17">
        <f t="shared" si="297"/>
        <v>-1.7000000000000348E-3</v>
      </c>
      <c r="N1598" s="8">
        <f t="shared" si="298"/>
        <v>1.4897390747875472</v>
      </c>
      <c r="O1598" s="8">
        <f t="shared" si="299"/>
        <v>2.0660798539897582</v>
      </c>
      <c r="P1598" s="8">
        <f t="shared" si="300"/>
        <v>-0.27895377716851211</v>
      </c>
      <c r="Q1598" s="8"/>
    </row>
    <row r="1599" spans="1:17" x14ac:dyDescent="0.2">
      <c r="A1599" s="1" t="s">
        <v>1597</v>
      </c>
      <c r="B1599" s="7">
        <v>146.73996892633892</v>
      </c>
      <c r="C1599" s="7">
        <v>44.515099793457836</v>
      </c>
      <c r="D1599" s="2">
        <v>120.73416300405998</v>
      </c>
      <c r="E1599" s="3">
        <f t="shared" si="290"/>
        <v>246.73996892633892</v>
      </c>
      <c r="F1599" s="3">
        <f t="shared" si="289"/>
        <v>144.51509979345784</v>
      </c>
      <c r="G1599" s="3">
        <f t="shared" si="291"/>
        <v>220.73416300405998</v>
      </c>
      <c r="H1599" s="7">
        <f t="shared" si="292"/>
        <v>0.36490000000000133</v>
      </c>
      <c r="I1599" s="7">
        <f t="shared" si="293"/>
        <v>-1.062200000000002</v>
      </c>
      <c r="J1599" s="7">
        <f t="shared" si="294"/>
        <v>-0.54950000000000276</v>
      </c>
      <c r="K1599" s="8">
        <f t="shared" si="295"/>
        <v>1.4271000000000034</v>
      </c>
      <c r="L1599" s="8">
        <f t="shared" si="296"/>
        <v>102.2248691328811</v>
      </c>
      <c r="M1599" s="17">
        <f t="shared" si="297"/>
        <v>1.4271000000000034E-2</v>
      </c>
      <c r="N1599" s="8">
        <f t="shared" si="298"/>
        <v>1.5109991411238402</v>
      </c>
      <c r="O1599" s="8">
        <f t="shared" si="299"/>
        <v>2.0660798539897582</v>
      </c>
      <c r="P1599" s="8">
        <f t="shared" si="300"/>
        <v>-0.26866372652248405</v>
      </c>
      <c r="Q1599" s="8"/>
    </row>
    <row r="1600" spans="1:17" x14ac:dyDescent="0.2">
      <c r="A1600" s="1" t="s">
        <v>1598</v>
      </c>
      <c r="B1600" s="7">
        <v>147.05875696619177</v>
      </c>
      <c r="C1600" s="7">
        <v>44.017678819968751</v>
      </c>
      <c r="D1600" s="2">
        <v>121.00919777116306</v>
      </c>
      <c r="E1600" s="3">
        <f t="shared" si="290"/>
        <v>247.05875696619177</v>
      </c>
      <c r="F1600" s="3">
        <f t="shared" si="289"/>
        <v>144.01767881996875</v>
      </c>
      <c r="G1600" s="3">
        <f t="shared" si="291"/>
        <v>221.00919777116306</v>
      </c>
      <c r="H1600" s="7">
        <f t="shared" si="292"/>
        <v>0.12920000000000709</v>
      </c>
      <c r="I1600" s="7">
        <f t="shared" si="293"/>
        <v>-0.34420000000000561</v>
      </c>
      <c r="J1600" s="7">
        <f t="shared" si="294"/>
        <v>0.12460000000000804</v>
      </c>
      <c r="K1600" s="8">
        <f t="shared" si="295"/>
        <v>0.4734000000000127</v>
      </c>
      <c r="L1600" s="8">
        <f t="shared" si="296"/>
        <v>103.04107814622301</v>
      </c>
      <c r="M1600" s="17">
        <f t="shared" si="297"/>
        <v>4.734000000000127E-3</v>
      </c>
      <c r="N1600" s="8">
        <f t="shared" si="298"/>
        <v>1.5181522110579204</v>
      </c>
      <c r="O1600" s="8">
        <f t="shared" si="299"/>
        <v>2.0660798539897582</v>
      </c>
      <c r="P1600" s="8">
        <f t="shared" si="300"/>
        <v>-0.26520158060384147</v>
      </c>
      <c r="Q1600" s="8"/>
    </row>
    <row r="1601" spans="1:17" x14ac:dyDescent="0.2">
      <c r="A1601" s="1" t="s">
        <v>1599</v>
      </c>
      <c r="B1601" s="7">
        <v>148.321227214289</v>
      </c>
      <c r="C1601" s="7">
        <v>44.386220060069036</v>
      </c>
      <c r="D1601" s="2">
        <v>122.06517971811365</v>
      </c>
      <c r="E1601" s="3">
        <f t="shared" si="290"/>
        <v>248.321227214289</v>
      </c>
      <c r="F1601" s="3">
        <f t="shared" si="289"/>
        <v>144.38622006006904</v>
      </c>
      <c r="G1601" s="3">
        <f t="shared" si="291"/>
        <v>222.06517971811365</v>
      </c>
      <c r="H1601" s="7">
        <f t="shared" si="292"/>
        <v>0.51099999999999479</v>
      </c>
      <c r="I1601" s="7">
        <f t="shared" si="293"/>
        <v>0.2558999999999978</v>
      </c>
      <c r="J1601" s="7">
        <f t="shared" si="294"/>
        <v>0.4777999999999949</v>
      </c>
      <c r="K1601" s="8">
        <f t="shared" si="295"/>
        <v>0.255099999999997</v>
      </c>
      <c r="L1601" s="8">
        <f t="shared" si="296"/>
        <v>103.93500715421995</v>
      </c>
      <c r="M1601" s="17">
        <f t="shared" si="297"/>
        <v>2.55099999999997E-3</v>
      </c>
      <c r="N1601" s="8">
        <f t="shared" si="298"/>
        <v>1.5220250173483292</v>
      </c>
      <c r="O1601" s="8">
        <f t="shared" si="299"/>
        <v>2.0660798539897582</v>
      </c>
      <c r="P1601" s="8">
        <f t="shared" si="300"/>
        <v>-0.26332710983596186</v>
      </c>
      <c r="Q1601" s="8"/>
    </row>
    <row r="1602" spans="1:17" x14ac:dyDescent="0.2">
      <c r="A1602" s="1" t="s">
        <v>1600</v>
      </c>
      <c r="B1602" s="7">
        <v>147.78485336350613</v>
      </c>
      <c r="C1602" s="7">
        <v>43.894873753204621</v>
      </c>
      <c r="D1602" s="2">
        <v>122.5857004993729</v>
      </c>
      <c r="E1602" s="3">
        <f t="shared" si="290"/>
        <v>247.78485336350613</v>
      </c>
      <c r="F1602" s="3">
        <f t="shared" si="289"/>
        <v>143.89487375320462</v>
      </c>
      <c r="G1602" s="3">
        <f t="shared" si="291"/>
        <v>222.5857004993729</v>
      </c>
      <c r="H1602" s="7">
        <f t="shared" si="292"/>
        <v>-0.21600000000000508</v>
      </c>
      <c r="I1602" s="7">
        <f t="shared" si="293"/>
        <v>-0.34030000000000449</v>
      </c>
      <c r="J1602" s="7">
        <f t="shared" si="294"/>
        <v>0.23439999999999017</v>
      </c>
      <c r="K1602" s="8">
        <f t="shared" si="295"/>
        <v>0.12429999999999941</v>
      </c>
      <c r="L1602" s="8">
        <f t="shared" si="296"/>
        <v>103.88997961030151</v>
      </c>
      <c r="M1602" s="17">
        <f t="shared" si="297"/>
        <v>1.2429999999999941E-3</v>
      </c>
      <c r="N1602" s="8">
        <f t="shared" si="298"/>
        <v>1.5239168944448933</v>
      </c>
      <c r="O1602" s="8">
        <f t="shared" si="299"/>
        <v>2.0660798539897582</v>
      </c>
      <c r="P1602" s="8">
        <f t="shared" si="300"/>
        <v>-0.26241142543348783</v>
      </c>
      <c r="Q1602" s="8"/>
    </row>
    <row r="1603" spans="1:17" x14ac:dyDescent="0.2">
      <c r="A1603" s="1" t="s">
        <v>1601</v>
      </c>
      <c r="B1603" s="7">
        <v>148.4184392335566</v>
      </c>
      <c r="C1603" s="7">
        <v>45.465630195094604</v>
      </c>
      <c r="D1603" s="2">
        <v>123.58221668050862</v>
      </c>
      <c r="E1603" s="3">
        <f t="shared" si="290"/>
        <v>248.4184392335566</v>
      </c>
      <c r="F1603" s="3">
        <f t="shared" ref="F1603:F1666" si="301">100+C1603</f>
        <v>145.4656301950946</v>
      </c>
      <c r="G1603" s="3">
        <f t="shared" si="291"/>
        <v>223.58221668050862</v>
      </c>
      <c r="H1603" s="7">
        <f t="shared" si="292"/>
        <v>0.25569999999999204</v>
      </c>
      <c r="I1603" s="7">
        <f t="shared" si="293"/>
        <v>1.0915999999999926</v>
      </c>
      <c r="J1603" s="7">
        <f t="shared" si="294"/>
        <v>0.44770000000000643</v>
      </c>
      <c r="K1603" s="8">
        <f t="shared" si="295"/>
        <v>-0.83590000000000053</v>
      </c>
      <c r="L1603" s="8">
        <f t="shared" si="296"/>
        <v>102.95280903846201</v>
      </c>
      <c r="M1603" s="17">
        <f t="shared" si="297"/>
        <v>-8.3590000000000053E-3</v>
      </c>
      <c r="N1603" s="8">
        <f t="shared" si="298"/>
        <v>1.5111784731242284</v>
      </c>
      <c r="O1603" s="8">
        <f t="shared" si="299"/>
        <v>2.0660798539897582</v>
      </c>
      <c r="P1603" s="8">
        <f t="shared" si="300"/>
        <v>-0.26857692832828939</v>
      </c>
      <c r="Q1603" s="8"/>
    </row>
    <row r="1604" spans="1:17" x14ac:dyDescent="0.2">
      <c r="A1604" s="1" t="s">
        <v>1602</v>
      </c>
      <c r="B1604" s="7">
        <v>148.76498295628741</v>
      </c>
      <c r="C1604" s="7">
        <v>44.794742708634828</v>
      </c>
      <c r="D1604" s="2">
        <v>123.65666955866322</v>
      </c>
      <c r="E1604" s="3">
        <f t="shared" ref="E1604:E1667" si="302">100+B1604</f>
        <v>248.76498295628741</v>
      </c>
      <c r="F1604" s="3">
        <f t="shared" si="301"/>
        <v>144.79474270863483</v>
      </c>
      <c r="G1604" s="3">
        <f t="shared" ref="G1604:G1667" si="303">100+D1604</f>
        <v>223.65666955866322</v>
      </c>
      <c r="H1604" s="7">
        <f t="shared" ref="H1604:H1667" si="304">(E1604/E1603-1)*100</f>
        <v>0.13950000000000351</v>
      </c>
      <c r="I1604" s="7">
        <f t="shared" ref="I1604:I1667" si="305">(F1604/F1603-1)*100</f>
        <v>-0.46119999999999495</v>
      </c>
      <c r="J1604" s="7">
        <f t="shared" ref="J1604:J1667" si="306">(G1604/G1603-1)*100</f>
        <v>3.329999999999167E-2</v>
      </c>
      <c r="K1604" s="8">
        <f t="shared" ref="K1604:K1667" si="307">H1604-I1604</f>
        <v>0.60069999999999846</v>
      </c>
      <c r="L1604" s="8">
        <f t="shared" ref="L1604:L1667" si="308">(E1604-F1604)/100*100</f>
        <v>103.97024024765258</v>
      </c>
      <c r="M1604" s="17">
        <f t="shared" ref="M1604:M1667" si="309">K1604/100</f>
        <v>6.0069999999999846E-3</v>
      </c>
      <c r="N1604" s="8">
        <f t="shared" ref="N1604:N1667" si="310">N1603*(1+M1604)</f>
        <v>1.5202561222122855</v>
      </c>
      <c r="O1604" s="8">
        <f t="shared" ref="O1604:O1667" si="311">MAX(N1604,O1603)</f>
        <v>2.0660798539897582</v>
      </c>
      <c r="P1604" s="8">
        <f t="shared" ref="P1604:P1667" si="312">N1604/O1604-1</f>
        <v>-0.26418326993675745</v>
      </c>
      <c r="Q1604" s="8"/>
    </row>
    <row r="1605" spans="1:17" x14ac:dyDescent="0.2">
      <c r="A1605" s="1" t="s">
        <v>1603</v>
      </c>
      <c r="B1605" s="7">
        <v>147.60449431079633</v>
      </c>
      <c r="C1605" s="7">
        <v>44.025013856395731</v>
      </c>
      <c r="D1605" s="2">
        <v>122.88326479532938</v>
      </c>
      <c r="E1605" s="3">
        <f t="shared" si="302"/>
        <v>247.60449431079633</v>
      </c>
      <c r="F1605" s="3">
        <f t="shared" si="301"/>
        <v>144.02501385639573</v>
      </c>
      <c r="G1605" s="3">
        <f t="shared" si="303"/>
        <v>222.88326479532938</v>
      </c>
      <c r="H1605" s="7">
        <f t="shared" si="304"/>
        <v>-0.46650000000000302</v>
      </c>
      <c r="I1605" s="7">
        <f t="shared" si="305"/>
        <v>-0.53159999999999874</v>
      </c>
      <c r="J1605" s="7">
        <f t="shared" si="306"/>
        <v>-0.34579999999999611</v>
      </c>
      <c r="K1605" s="8">
        <f t="shared" si="307"/>
        <v>6.5099999999995717E-2</v>
      </c>
      <c r="L1605" s="8">
        <f t="shared" si="308"/>
        <v>103.5794804544006</v>
      </c>
      <c r="M1605" s="17">
        <f t="shared" si="309"/>
        <v>6.5099999999995717E-4</v>
      </c>
      <c r="N1605" s="8">
        <f t="shared" si="310"/>
        <v>1.5212458089478456</v>
      </c>
      <c r="O1605" s="8">
        <f t="shared" si="311"/>
        <v>2.0660798539897582</v>
      </c>
      <c r="P1605" s="8">
        <f t="shared" si="312"/>
        <v>-0.26370425324548641</v>
      </c>
      <c r="Q1605" s="8"/>
    </row>
    <row r="1606" spans="1:17" x14ac:dyDescent="0.2">
      <c r="A1606" s="1" t="s">
        <v>1604</v>
      </c>
      <c r="B1606" s="7">
        <v>147.11993231543011</v>
      </c>
      <c r="C1606" s="7">
        <v>42.555814690046645</v>
      </c>
      <c r="D1606" s="2">
        <v>121.41825309582967</v>
      </c>
      <c r="E1606" s="3">
        <f t="shared" si="302"/>
        <v>247.11993231543011</v>
      </c>
      <c r="F1606" s="3">
        <f t="shared" si="301"/>
        <v>142.55581469004665</v>
      </c>
      <c r="G1606" s="3">
        <f t="shared" si="303"/>
        <v>221.41825309582967</v>
      </c>
      <c r="H1606" s="7">
        <f t="shared" si="304"/>
        <v>-0.19569999999999865</v>
      </c>
      <c r="I1606" s="7">
        <f t="shared" si="305"/>
        <v>-1.0200999999999905</v>
      </c>
      <c r="J1606" s="7">
        <f t="shared" si="306"/>
        <v>-0.6573000000000051</v>
      </c>
      <c r="K1606" s="8">
        <f t="shared" si="307"/>
        <v>0.82439999999999181</v>
      </c>
      <c r="L1606" s="8">
        <f t="shared" si="308"/>
        <v>104.56411762538347</v>
      </c>
      <c r="M1606" s="17">
        <f t="shared" si="309"/>
        <v>8.2439999999999181E-3</v>
      </c>
      <c r="N1606" s="8">
        <f t="shared" si="310"/>
        <v>1.5337869593968114</v>
      </c>
      <c r="O1606" s="8">
        <f t="shared" si="311"/>
        <v>2.0660798539897582</v>
      </c>
      <c r="P1606" s="8">
        <f t="shared" si="312"/>
        <v>-0.25763423110924222</v>
      </c>
      <c r="Q1606" s="8"/>
    </row>
    <row r="1607" spans="1:17" x14ac:dyDescent="0.2">
      <c r="A1607" s="1" t="s">
        <v>1605</v>
      </c>
      <c r="B1607" s="7">
        <v>147.58328218852157</v>
      </c>
      <c r="C1607" s="7">
        <v>43.060462274049428</v>
      </c>
      <c r="D1607" s="2">
        <v>122.22886532041349</v>
      </c>
      <c r="E1607" s="3">
        <f t="shared" si="302"/>
        <v>247.58328218852157</v>
      </c>
      <c r="F1607" s="3">
        <f t="shared" si="301"/>
        <v>143.06046227404943</v>
      </c>
      <c r="G1607" s="3">
        <f t="shared" si="303"/>
        <v>222.22886532041349</v>
      </c>
      <c r="H1607" s="7">
        <f t="shared" si="304"/>
        <v>0.18750000000000711</v>
      </c>
      <c r="I1607" s="7">
        <f t="shared" si="305"/>
        <v>0.35400000000000986</v>
      </c>
      <c r="J1607" s="7">
        <f t="shared" si="306"/>
        <v>0.36609999999999143</v>
      </c>
      <c r="K1607" s="8">
        <f t="shared" si="307"/>
        <v>-0.16650000000000276</v>
      </c>
      <c r="L1607" s="8">
        <f t="shared" si="308"/>
        <v>104.52281991447214</v>
      </c>
      <c r="M1607" s="17">
        <f t="shared" si="309"/>
        <v>-1.6650000000000276E-3</v>
      </c>
      <c r="N1607" s="8">
        <f t="shared" si="310"/>
        <v>1.5312332041094157</v>
      </c>
      <c r="O1607" s="8">
        <f t="shared" si="311"/>
        <v>2.0660798539897582</v>
      </c>
      <c r="P1607" s="8">
        <f t="shared" si="312"/>
        <v>-0.25887027011444541</v>
      </c>
      <c r="Q1607" s="8"/>
    </row>
    <row r="1608" spans="1:17" x14ac:dyDescent="0.2">
      <c r="A1608" s="1" t="s">
        <v>1606</v>
      </c>
      <c r="B1608" s="7">
        <v>145.14805302491527</v>
      </c>
      <c r="C1608" s="7">
        <v>43.769326864617341</v>
      </c>
      <c r="D1608" s="2">
        <v>120.9943839735586</v>
      </c>
      <c r="E1608" s="3">
        <f t="shared" si="302"/>
        <v>245.14805302491527</v>
      </c>
      <c r="F1608" s="3">
        <f t="shared" si="301"/>
        <v>143.76932686461734</v>
      </c>
      <c r="G1608" s="3">
        <f t="shared" si="303"/>
        <v>220.9943839735586</v>
      </c>
      <c r="H1608" s="7">
        <f t="shared" si="304"/>
        <v>-0.98359999999999559</v>
      </c>
      <c r="I1608" s="7">
        <f t="shared" si="305"/>
        <v>0.49550000000000427</v>
      </c>
      <c r="J1608" s="7">
        <f t="shared" si="306"/>
        <v>-0.55549999999999766</v>
      </c>
      <c r="K1608" s="8">
        <f t="shared" si="307"/>
        <v>-1.4790999999999999</v>
      </c>
      <c r="L1608" s="8">
        <f t="shared" si="308"/>
        <v>101.37872616029793</v>
      </c>
      <c r="M1608" s="17">
        <f t="shared" si="309"/>
        <v>-1.4790999999999999E-2</v>
      </c>
      <c r="N1608" s="8">
        <f t="shared" si="310"/>
        <v>1.5085847337874332</v>
      </c>
      <c r="O1608" s="8">
        <f t="shared" si="311"/>
        <v>2.0660798539897582</v>
      </c>
      <c r="P1608" s="8">
        <f t="shared" si="312"/>
        <v>-0.26983231994918266</v>
      </c>
      <c r="Q1608" s="8"/>
    </row>
    <row r="1609" spans="1:17" x14ac:dyDescent="0.2">
      <c r="A1609" s="1" t="s">
        <v>1607</v>
      </c>
      <c r="B1609" s="7">
        <v>146.2848045467918</v>
      </c>
      <c r="C1609" s="7">
        <v>43.851419150257044</v>
      </c>
      <c r="D1609" s="2">
        <v>121.53714618059766</v>
      </c>
      <c r="E1609" s="3">
        <f t="shared" si="302"/>
        <v>246.2848045467918</v>
      </c>
      <c r="F1609" s="3">
        <f t="shared" si="301"/>
        <v>143.85141915025704</v>
      </c>
      <c r="G1609" s="3">
        <f t="shared" si="303"/>
        <v>221.53714618059766</v>
      </c>
      <c r="H1609" s="7">
        <f t="shared" si="304"/>
        <v>0.46370000000000022</v>
      </c>
      <c r="I1609" s="7">
        <f t="shared" si="305"/>
        <v>5.7100000000009921E-2</v>
      </c>
      <c r="J1609" s="7">
        <f t="shared" si="306"/>
        <v>0.24560000000000137</v>
      </c>
      <c r="K1609" s="8">
        <f t="shared" si="307"/>
        <v>0.4065999999999903</v>
      </c>
      <c r="L1609" s="8">
        <f t="shared" si="308"/>
        <v>102.43338539653477</v>
      </c>
      <c r="M1609" s="17">
        <f t="shared" si="309"/>
        <v>4.065999999999903E-3</v>
      </c>
      <c r="N1609" s="8">
        <f t="shared" si="310"/>
        <v>1.5147186393150127</v>
      </c>
      <c r="O1609" s="8">
        <f t="shared" si="311"/>
        <v>2.0660798539897582</v>
      </c>
      <c r="P1609" s="8">
        <f t="shared" si="312"/>
        <v>-0.26686345816209611</v>
      </c>
      <c r="Q1609" s="8"/>
    </row>
    <row r="1610" spans="1:17" x14ac:dyDescent="0.2">
      <c r="A1610" s="1" t="s">
        <v>1608</v>
      </c>
      <c r="B1610" s="7">
        <v>146.19367916910949</v>
      </c>
      <c r="C1610" s="7">
        <v>45.059771071119201</v>
      </c>
      <c r="D1610" s="2">
        <v>123.12113677578893</v>
      </c>
      <c r="E1610" s="3">
        <f t="shared" si="302"/>
        <v>246.19367916910949</v>
      </c>
      <c r="F1610" s="3">
        <f t="shared" si="301"/>
        <v>145.0597710711192</v>
      </c>
      <c r="G1610" s="3">
        <f t="shared" si="303"/>
        <v>223.12113677578893</v>
      </c>
      <c r="H1610" s="7">
        <f t="shared" si="304"/>
        <v>-3.6999999999998145E-2</v>
      </c>
      <c r="I1610" s="7">
        <f t="shared" si="305"/>
        <v>0.83999999999999631</v>
      </c>
      <c r="J1610" s="7">
        <f t="shared" si="306"/>
        <v>0.71499999999999897</v>
      </c>
      <c r="K1610" s="8">
        <f t="shared" si="307"/>
        <v>-0.87699999999999445</v>
      </c>
      <c r="L1610" s="8">
        <f t="shared" si="308"/>
        <v>101.13390809799027</v>
      </c>
      <c r="M1610" s="17">
        <f t="shared" si="309"/>
        <v>-8.7699999999999445E-3</v>
      </c>
      <c r="N1610" s="8">
        <f t="shared" si="310"/>
        <v>1.5014345568482201</v>
      </c>
      <c r="O1610" s="8">
        <f t="shared" si="311"/>
        <v>2.0660798539897582</v>
      </c>
      <c r="P1610" s="8">
        <f t="shared" si="312"/>
        <v>-0.27329306563401445</v>
      </c>
      <c r="Q1610" s="8"/>
    </row>
    <row r="1611" spans="1:17" x14ac:dyDescent="0.2">
      <c r="A1611" s="1" t="s">
        <v>1609</v>
      </c>
      <c r="B1611" s="7">
        <v>148.81416469018552</v>
      </c>
      <c r="C1611" s="7">
        <v>47.121360537581921</v>
      </c>
      <c r="D1611" s="2">
        <v>124.16980611863511</v>
      </c>
      <c r="E1611" s="3">
        <f t="shared" si="302"/>
        <v>248.81416469018552</v>
      </c>
      <c r="F1611" s="3">
        <f t="shared" si="301"/>
        <v>147.12136053758192</v>
      </c>
      <c r="G1611" s="3">
        <f t="shared" si="303"/>
        <v>224.16980611863511</v>
      </c>
      <c r="H1611" s="7">
        <f t="shared" si="304"/>
        <v>1.0644000000000098</v>
      </c>
      <c r="I1611" s="7">
        <f t="shared" si="305"/>
        <v>1.4211999999999891</v>
      </c>
      <c r="J1611" s="7">
        <f t="shared" si="306"/>
        <v>0.46999999999999265</v>
      </c>
      <c r="K1611" s="8">
        <f t="shared" si="307"/>
        <v>-0.35679999999997936</v>
      </c>
      <c r="L1611" s="8">
        <f t="shared" si="308"/>
        <v>101.6928041526036</v>
      </c>
      <c r="M1611" s="17">
        <f t="shared" si="309"/>
        <v>-3.5679999999997936E-3</v>
      </c>
      <c r="N1611" s="8">
        <f t="shared" si="310"/>
        <v>1.496077438349386</v>
      </c>
      <c r="O1611" s="8">
        <f t="shared" si="311"/>
        <v>2.0660798539897582</v>
      </c>
      <c r="P1611" s="8">
        <f t="shared" si="312"/>
        <v>-0.27588595597583221</v>
      </c>
      <c r="Q1611" s="8"/>
    </row>
    <row r="1612" spans="1:17" x14ac:dyDescent="0.2">
      <c r="A1612" s="1" t="s">
        <v>1610</v>
      </c>
      <c r="B1612" s="7">
        <v>146.82564188598155</v>
      </c>
      <c r="C1612" s="7">
        <v>43.997532689287453</v>
      </c>
      <c r="D1612" s="2">
        <v>123.09894695480639</v>
      </c>
      <c r="E1612" s="3">
        <f t="shared" si="302"/>
        <v>246.82564188598155</v>
      </c>
      <c r="F1612" s="3">
        <f t="shared" si="301"/>
        <v>143.99753268928745</v>
      </c>
      <c r="G1612" s="3">
        <f t="shared" si="303"/>
        <v>223.09894695480639</v>
      </c>
      <c r="H1612" s="7">
        <f t="shared" si="304"/>
        <v>-0.79919999999999991</v>
      </c>
      <c r="I1612" s="7">
        <f t="shared" si="305"/>
        <v>-2.1232999999999946</v>
      </c>
      <c r="J1612" s="7">
        <f t="shared" si="306"/>
        <v>-0.47770000000000312</v>
      </c>
      <c r="K1612" s="8">
        <f t="shared" si="307"/>
        <v>1.3240999999999947</v>
      </c>
      <c r="L1612" s="8">
        <f t="shared" si="308"/>
        <v>102.8281091966941</v>
      </c>
      <c r="M1612" s="17">
        <f t="shared" si="309"/>
        <v>1.3240999999999947E-2</v>
      </c>
      <c r="N1612" s="8">
        <f t="shared" si="310"/>
        <v>1.5158869997105699</v>
      </c>
      <c r="O1612" s="8">
        <f t="shared" si="311"/>
        <v>2.0660798539897582</v>
      </c>
      <c r="P1612" s="8">
        <f t="shared" si="312"/>
        <v>-0.26629796191890831</v>
      </c>
      <c r="Q1612" s="8"/>
    </row>
    <row r="1613" spans="1:17" x14ac:dyDescent="0.2">
      <c r="A1613" s="1" t="s">
        <v>1611</v>
      </c>
      <c r="B1613" s="7">
        <v>149.8105043733087</v>
      </c>
      <c r="C1613" s="7">
        <v>45.922203711212461</v>
      </c>
      <c r="D1613" s="2">
        <v>124.59370989940359</v>
      </c>
      <c r="E1613" s="3">
        <f t="shared" si="302"/>
        <v>249.8105043733087</v>
      </c>
      <c r="F1613" s="3">
        <f t="shared" si="301"/>
        <v>145.92220371121246</v>
      </c>
      <c r="G1613" s="3">
        <f t="shared" si="303"/>
        <v>224.59370989940359</v>
      </c>
      <c r="H1613" s="7">
        <f t="shared" si="304"/>
        <v>1.2092999999999909</v>
      </c>
      <c r="I1613" s="7">
        <f t="shared" si="305"/>
        <v>1.3365999999999989</v>
      </c>
      <c r="J1613" s="7">
        <f t="shared" si="306"/>
        <v>0.66999999999999282</v>
      </c>
      <c r="K1613" s="8">
        <f t="shared" si="307"/>
        <v>-0.12730000000000796</v>
      </c>
      <c r="L1613" s="8">
        <f t="shared" si="308"/>
        <v>103.88830066209624</v>
      </c>
      <c r="M1613" s="17">
        <f t="shared" si="309"/>
        <v>-1.2730000000000796E-3</v>
      </c>
      <c r="N1613" s="8">
        <f t="shared" si="310"/>
        <v>1.5139572755599382</v>
      </c>
      <c r="O1613" s="8">
        <f t="shared" si="311"/>
        <v>2.0660798539897582</v>
      </c>
      <c r="P1613" s="8">
        <f t="shared" si="312"/>
        <v>-0.26723196461338561</v>
      </c>
      <c r="Q1613" s="8"/>
    </row>
    <row r="1614" spans="1:17" x14ac:dyDescent="0.2">
      <c r="A1614" s="1" t="s">
        <v>1612</v>
      </c>
      <c r="B1614" s="7">
        <v>147.40932580527246</v>
      </c>
      <c r="C1614" s="7">
        <v>45.382437479684683</v>
      </c>
      <c r="D1614" s="2">
        <v>124.18472475367679</v>
      </c>
      <c r="E1614" s="3">
        <f t="shared" si="302"/>
        <v>247.40932580527246</v>
      </c>
      <c r="F1614" s="3">
        <f t="shared" si="301"/>
        <v>145.38243747968468</v>
      </c>
      <c r="G1614" s="3">
        <f t="shared" si="303"/>
        <v>224.18472475367679</v>
      </c>
      <c r="H1614" s="7">
        <f t="shared" si="304"/>
        <v>-0.96119999999999539</v>
      </c>
      <c r="I1614" s="7">
        <f t="shared" si="305"/>
        <v>-0.36990000000000078</v>
      </c>
      <c r="J1614" s="7">
        <f t="shared" si="306"/>
        <v>-0.18209999999999615</v>
      </c>
      <c r="K1614" s="8">
        <f t="shared" si="307"/>
        <v>-0.59129999999999461</v>
      </c>
      <c r="L1614" s="8">
        <f t="shared" si="308"/>
        <v>102.02688832558778</v>
      </c>
      <c r="M1614" s="17">
        <f t="shared" si="309"/>
        <v>-5.9129999999999461E-3</v>
      </c>
      <c r="N1614" s="8">
        <f t="shared" si="310"/>
        <v>1.5050052461895524</v>
      </c>
      <c r="O1614" s="8">
        <f t="shared" si="311"/>
        <v>2.0660798539897582</v>
      </c>
      <c r="P1614" s="8">
        <f t="shared" si="312"/>
        <v>-0.27156482200662657</v>
      </c>
      <c r="Q1614" s="8"/>
    </row>
    <row r="1615" spans="1:17" x14ac:dyDescent="0.2">
      <c r="A1615" s="1" t="s">
        <v>1613</v>
      </c>
      <c r="B1615" s="7">
        <v>148.70476103518888</v>
      </c>
      <c r="C1615" s="7">
        <v>46.050324397466341</v>
      </c>
      <c r="D1615" s="2">
        <v>123.63435125440651</v>
      </c>
      <c r="E1615" s="3">
        <f t="shared" si="302"/>
        <v>248.70476103518888</v>
      </c>
      <c r="F1615" s="3">
        <f t="shared" si="301"/>
        <v>146.05032439746634</v>
      </c>
      <c r="G1615" s="3">
        <f t="shared" si="303"/>
        <v>223.63435125440651</v>
      </c>
      <c r="H1615" s="7">
        <f t="shared" si="304"/>
        <v>0.52360000000000184</v>
      </c>
      <c r="I1615" s="7">
        <f t="shared" si="305"/>
        <v>0.4593999999999987</v>
      </c>
      <c r="J1615" s="7">
        <f t="shared" si="306"/>
        <v>-0.2454999999999985</v>
      </c>
      <c r="K1615" s="8">
        <f t="shared" si="307"/>
        <v>6.4200000000003143E-2</v>
      </c>
      <c r="L1615" s="8">
        <f t="shared" si="308"/>
        <v>102.65443663772254</v>
      </c>
      <c r="M1615" s="17">
        <f t="shared" si="309"/>
        <v>6.4200000000003143E-4</v>
      </c>
      <c r="N1615" s="8">
        <f t="shared" si="310"/>
        <v>1.5059714595576061</v>
      </c>
      <c r="O1615" s="8">
        <f t="shared" si="311"/>
        <v>2.0660798539897582</v>
      </c>
      <c r="P1615" s="8">
        <f t="shared" si="312"/>
        <v>-0.27109716662235483</v>
      </c>
      <c r="Q1615" s="8"/>
    </row>
    <row r="1616" spans="1:17" x14ac:dyDescent="0.2">
      <c r="A1616" s="1" t="s">
        <v>1614</v>
      </c>
      <c r="B1616" s="7">
        <v>145.60366136984112</v>
      </c>
      <c r="C1616" s="7">
        <v>44.508325072477902</v>
      </c>
      <c r="D1616" s="2">
        <v>121.18779145168332</v>
      </c>
      <c r="E1616" s="3">
        <f t="shared" si="302"/>
        <v>245.60366136984112</v>
      </c>
      <c r="F1616" s="3">
        <f t="shared" si="301"/>
        <v>144.5083250724779</v>
      </c>
      <c r="G1616" s="3">
        <f t="shared" si="303"/>
        <v>221.18779145168332</v>
      </c>
      <c r="H1616" s="7">
        <f t="shared" si="304"/>
        <v>-1.2468999999999952</v>
      </c>
      <c r="I1616" s="7">
        <f t="shared" si="305"/>
        <v>-1.0557999999999956</v>
      </c>
      <c r="J1616" s="7">
        <f t="shared" si="306"/>
        <v>-1.093999999999995</v>
      </c>
      <c r="K1616" s="8">
        <f t="shared" si="307"/>
        <v>-0.1910999999999996</v>
      </c>
      <c r="L1616" s="8">
        <f t="shared" si="308"/>
        <v>101.09533629736322</v>
      </c>
      <c r="M1616" s="17">
        <f t="shared" si="309"/>
        <v>-1.910999999999996E-3</v>
      </c>
      <c r="N1616" s="8">
        <f t="shared" si="310"/>
        <v>1.5030935480983916</v>
      </c>
      <c r="O1616" s="8">
        <f t="shared" si="311"/>
        <v>2.0660798539897582</v>
      </c>
      <c r="P1616" s="8">
        <f t="shared" si="312"/>
        <v>-0.27249009993693951</v>
      </c>
      <c r="Q1616" s="8"/>
    </row>
    <row r="1617" spans="1:17" x14ac:dyDescent="0.2">
      <c r="A1617" s="1" t="s">
        <v>1615</v>
      </c>
      <c r="B1617" s="7">
        <v>144.89681403241872</v>
      </c>
      <c r="C1617" s="7">
        <v>46.229274715766024</v>
      </c>
      <c r="D1617" s="2">
        <v>119.26168816372206</v>
      </c>
      <c r="E1617" s="3">
        <f t="shared" si="302"/>
        <v>244.89681403241872</v>
      </c>
      <c r="F1617" s="3">
        <f t="shared" si="301"/>
        <v>146.22927471576602</v>
      </c>
      <c r="G1617" s="3">
        <f t="shared" si="303"/>
        <v>219.26168816372206</v>
      </c>
      <c r="H1617" s="7">
        <f t="shared" si="304"/>
        <v>-0.28780000000000472</v>
      </c>
      <c r="I1617" s="7">
        <f t="shared" si="305"/>
        <v>1.1908999999999947</v>
      </c>
      <c r="J1617" s="7">
        <f t="shared" si="306"/>
        <v>-0.8708000000000049</v>
      </c>
      <c r="K1617" s="8">
        <f t="shared" si="307"/>
        <v>-1.4786999999999995</v>
      </c>
      <c r="L1617" s="8">
        <f t="shared" si="308"/>
        <v>98.667539316652693</v>
      </c>
      <c r="M1617" s="17">
        <f t="shared" si="309"/>
        <v>-1.4786999999999995E-2</v>
      </c>
      <c r="N1617" s="8">
        <f t="shared" si="310"/>
        <v>1.4808673038026607</v>
      </c>
      <c r="O1617" s="8">
        <f t="shared" si="311"/>
        <v>2.0660798539897582</v>
      </c>
      <c r="P1617" s="8">
        <f t="shared" si="312"/>
        <v>-0.28324778882917201</v>
      </c>
      <c r="Q1617" s="8"/>
    </row>
    <row r="1618" spans="1:17" x14ac:dyDescent="0.2">
      <c r="A1618" s="1" t="s">
        <v>1616</v>
      </c>
      <c r="B1618" s="7">
        <v>141.52629918089053</v>
      </c>
      <c r="C1618" s="7">
        <v>45.288143103695347</v>
      </c>
      <c r="D1618" s="2">
        <v>117.61064765184923</v>
      </c>
      <c r="E1618" s="3">
        <f t="shared" si="302"/>
        <v>241.52629918089053</v>
      </c>
      <c r="F1618" s="3">
        <f t="shared" si="301"/>
        <v>145.28814310369535</v>
      </c>
      <c r="G1618" s="3">
        <f t="shared" si="303"/>
        <v>217.61064765184923</v>
      </c>
      <c r="H1618" s="7">
        <f t="shared" si="304"/>
        <v>-1.376299999999997</v>
      </c>
      <c r="I1618" s="7">
        <f t="shared" si="305"/>
        <v>-0.64359999999999973</v>
      </c>
      <c r="J1618" s="7">
        <f t="shared" si="306"/>
        <v>-0.75299999999999256</v>
      </c>
      <c r="K1618" s="8">
        <f t="shared" si="307"/>
        <v>-0.73269999999999724</v>
      </c>
      <c r="L1618" s="8">
        <f t="shared" si="308"/>
        <v>96.238156077195185</v>
      </c>
      <c r="M1618" s="17">
        <f t="shared" si="309"/>
        <v>-7.3269999999999724E-3</v>
      </c>
      <c r="N1618" s="8">
        <f t="shared" si="310"/>
        <v>1.4700169890676986</v>
      </c>
      <c r="O1618" s="8">
        <f t="shared" si="311"/>
        <v>2.0660798539897582</v>
      </c>
      <c r="P1618" s="8">
        <f t="shared" si="312"/>
        <v>-0.28849943228042063</v>
      </c>
      <c r="Q1618" s="8"/>
    </row>
    <row r="1619" spans="1:17" x14ac:dyDescent="0.2">
      <c r="A1619" s="1" t="s">
        <v>1617</v>
      </c>
      <c r="B1619" s="7">
        <v>134.23437868232028</v>
      </c>
      <c r="C1619" s="7">
        <v>40.59010570829426</v>
      </c>
      <c r="D1619" s="2">
        <v>111.06644264501517</v>
      </c>
      <c r="E1619" s="3">
        <f t="shared" si="302"/>
        <v>234.23437868232028</v>
      </c>
      <c r="F1619" s="3">
        <f t="shared" si="301"/>
        <v>140.59010570829426</v>
      </c>
      <c r="G1619" s="3">
        <f t="shared" si="303"/>
        <v>211.06644264501517</v>
      </c>
      <c r="H1619" s="7">
        <f t="shared" si="304"/>
        <v>-3.0190999999999968</v>
      </c>
      <c r="I1619" s="7">
        <f t="shared" si="305"/>
        <v>-3.233599999999992</v>
      </c>
      <c r="J1619" s="7">
        <f t="shared" si="306"/>
        <v>-3.0073000000000016</v>
      </c>
      <c r="K1619" s="8">
        <f t="shared" si="307"/>
        <v>0.21449999999999525</v>
      </c>
      <c r="L1619" s="8">
        <f t="shared" si="308"/>
        <v>93.644272974026023</v>
      </c>
      <c r="M1619" s="17">
        <f t="shared" si="309"/>
        <v>2.1449999999999525E-3</v>
      </c>
      <c r="N1619" s="8">
        <f t="shared" si="310"/>
        <v>1.473170175509249</v>
      </c>
      <c r="O1619" s="8">
        <f t="shared" si="311"/>
        <v>2.0660798539897582</v>
      </c>
      <c r="P1619" s="8">
        <f t="shared" si="312"/>
        <v>-0.28697326356266206</v>
      </c>
      <c r="Q1619" s="8"/>
    </row>
    <row r="1620" spans="1:17" x14ac:dyDescent="0.2">
      <c r="A1620" s="1" t="s">
        <v>1618</v>
      </c>
      <c r="B1620" s="7">
        <v>137.54504739061622</v>
      </c>
      <c r="C1620" s="7">
        <v>38.286677416369571</v>
      </c>
      <c r="D1620" s="2">
        <v>114.0262273702262</v>
      </c>
      <c r="E1620" s="3">
        <f t="shared" si="302"/>
        <v>237.54504739061622</v>
      </c>
      <c r="F1620" s="3">
        <f t="shared" si="301"/>
        <v>138.28667741636957</v>
      </c>
      <c r="G1620" s="3">
        <f t="shared" si="303"/>
        <v>214.0262273702262</v>
      </c>
      <c r="H1620" s="7">
        <f t="shared" si="304"/>
        <v>1.4134000000000091</v>
      </c>
      <c r="I1620" s="7">
        <f t="shared" si="305"/>
        <v>-1.6383999999999954</v>
      </c>
      <c r="J1620" s="7">
        <f t="shared" si="306"/>
        <v>1.4022999999999897</v>
      </c>
      <c r="K1620" s="8">
        <f t="shared" si="307"/>
        <v>3.0518000000000045</v>
      </c>
      <c r="L1620" s="8">
        <f t="shared" si="308"/>
        <v>99.258369974246648</v>
      </c>
      <c r="M1620" s="17">
        <f t="shared" si="309"/>
        <v>3.0518000000000045E-2</v>
      </c>
      <c r="N1620" s="8">
        <f t="shared" si="310"/>
        <v>1.5181283829254404</v>
      </c>
      <c r="O1620" s="8">
        <f t="shared" si="311"/>
        <v>2.0660798539897582</v>
      </c>
      <c r="P1620" s="8">
        <f t="shared" si="312"/>
        <v>-0.26521311362006728</v>
      </c>
      <c r="Q1620" s="8"/>
    </row>
    <row r="1621" spans="1:17" x14ac:dyDescent="0.2">
      <c r="A1621" s="1" t="s">
        <v>1619</v>
      </c>
      <c r="B1621" s="7">
        <v>138.46600953934961</v>
      </c>
      <c r="C1621" s="7">
        <v>37.581830221578343</v>
      </c>
      <c r="D1621" s="2">
        <v>114.15271687060201</v>
      </c>
      <c r="E1621" s="3">
        <f t="shared" si="302"/>
        <v>238.46600953934961</v>
      </c>
      <c r="F1621" s="3">
        <f t="shared" si="301"/>
        <v>137.58183022157834</v>
      </c>
      <c r="G1621" s="3">
        <f t="shared" si="303"/>
        <v>214.15271687060201</v>
      </c>
      <c r="H1621" s="7">
        <f t="shared" si="304"/>
        <v>0.38769999999999083</v>
      </c>
      <c r="I1621" s="7">
        <f t="shared" si="305"/>
        <v>-0.50969999999999072</v>
      </c>
      <c r="J1621" s="7">
        <f t="shared" si="306"/>
        <v>5.9100000000000819E-2</v>
      </c>
      <c r="K1621" s="8">
        <f t="shared" si="307"/>
        <v>0.89739999999998155</v>
      </c>
      <c r="L1621" s="8">
        <f t="shared" si="308"/>
        <v>100.88417931777127</v>
      </c>
      <c r="M1621" s="17">
        <f t="shared" si="309"/>
        <v>8.9739999999998155E-3</v>
      </c>
      <c r="N1621" s="8">
        <f t="shared" si="310"/>
        <v>1.5317520670338129</v>
      </c>
      <c r="O1621" s="8">
        <f t="shared" si="311"/>
        <v>2.0660798539897582</v>
      </c>
      <c r="P1621" s="8">
        <f t="shared" si="312"/>
        <v>-0.25861913610169396</v>
      </c>
      <c r="Q1621" s="8"/>
    </row>
    <row r="1622" spans="1:17" x14ac:dyDescent="0.2">
      <c r="A1622" s="1" t="s">
        <v>1620</v>
      </c>
      <c r="B1622" s="7">
        <v>145.61307431125346</v>
      </c>
      <c r="C1622" s="7">
        <v>42.044572048475686</v>
      </c>
      <c r="D1622" s="2">
        <v>118.35439317560321</v>
      </c>
      <c r="E1622" s="3">
        <f t="shared" si="302"/>
        <v>245.61307431125346</v>
      </c>
      <c r="F1622" s="3">
        <f t="shared" si="301"/>
        <v>142.04457204847569</v>
      </c>
      <c r="G1622" s="3">
        <f t="shared" si="303"/>
        <v>218.35439317560321</v>
      </c>
      <c r="H1622" s="7">
        <f t="shared" si="304"/>
        <v>2.997099999999997</v>
      </c>
      <c r="I1622" s="7">
        <f t="shared" si="305"/>
        <v>3.2437000000000049</v>
      </c>
      <c r="J1622" s="7">
        <f t="shared" si="306"/>
        <v>1.9619999999999971</v>
      </c>
      <c r="K1622" s="8">
        <f t="shared" si="307"/>
        <v>-0.24660000000000792</v>
      </c>
      <c r="L1622" s="8">
        <f t="shared" si="308"/>
        <v>103.56850226277776</v>
      </c>
      <c r="M1622" s="17">
        <f t="shared" si="309"/>
        <v>-2.4660000000000792E-3</v>
      </c>
      <c r="N1622" s="8">
        <f t="shared" si="310"/>
        <v>1.5279747664365075</v>
      </c>
      <c r="O1622" s="8">
        <f t="shared" si="311"/>
        <v>2.0660798539897582</v>
      </c>
      <c r="P1622" s="8">
        <f t="shared" si="312"/>
        <v>-0.26044738131206724</v>
      </c>
      <c r="Q1622" s="8"/>
    </row>
    <row r="1623" spans="1:17" x14ac:dyDescent="0.2">
      <c r="A1623" s="1" t="s">
        <v>1621</v>
      </c>
      <c r="B1623" s="7">
        <v>143.36767958589999</v>
      </c>
      <c r="C1623" s="7">
        <v>38.529395023992066</v>
      </c>
      <c r="D1623" s="2">
        <v>116.866963049291</v>
      </c>
      <c r="E1623" s="3">
        <f t="shared" si="302"/>
        <v>243.36767958589999</v>
      </c>
      <c r="F1623" s="3">
        <f t="shared" si="301"/>
        <v>138.52939502399207</v>
      </c>
      <c r="G1623" s="3">
        <f t="shared" si="303"/>
        <v>216.866963049291</v>
      </c>
      <c r="H1623" s="7">
        <f t="shared" si="304"/>
        <v>-0.91419999999999835</v>
      </c>
      <c r="I1623" s="7">
        <f t="shared" si="305"/>
        <v>-2.4746999999999963</v>
      </c>
      <c r="J1623" s="7">
        <f t="shared" si="306"/>
        <v>-0.68119999999999292</v>
      </c>
      <c r="K1623" s="8">
        <f t="shared" si="307"/>
        <v>1.560499999999998</v>
      </c>
      <c r="L1623" s="8">
        <f t="shared" si="308"/>
        <v>104.83828456190794</v>
      </c>
      <c r="M1623" s="17">
        <f t="shared" si="309"/>
        <v>1.560499999999998E-2</v>
      </c>
      <c r="N1623" s="8">
        <f t="shared" si="310"/>
        <v>1.5518188126667489</v>
      </c>
      <c r="O1623" s="8">
        <f t="shared" si="311"/>
        <v>2.0660798539897582</v>
      </c>
      <c r="P1623" s="8">
        <f t="shared" si="312"/>
        <v>-0.24890666269744222</v>
      </c>
      <c r="Q1623" s="8"/>
    </row>
    <row r="1624" spans="1:17" x14ac:dyDescent="0.2">
      <c r="A1624" s="1" t="s">
        <v>1622</v>
      </c>
      <c r="B1624" s="7">
        <v>140.06761385071519</v>
      </c>
      <c r="C1624" s="7">
        <v>37.263097824077761</v>
      </c>
      <c r="D1624" s="2">
        <v>114.26412575877342</v>
      </c>
      <c r="E1624" s="3">
        <f t="shared" si="302"/>
        <v>240.06761385071519</v>
      </c>
      <c r="F1624" s="3">
        <f t="shared" si="301"/>
        <v>137.26309782407776</v>
      </c>
      <c r="G1624" s="3">
        <f t="shared" si="303"/>
        <v>214.26412575877342</v>
      </c>
      <c r="H1624" s="7">
        <f t="shared" si="304"/>
        <v>-1.3560000000000016</v>
      </c>
      <c r="I1624" s="7">
        <f t="shared" si="305"/>
        <v>-0.91409999999999547</v>
      </c>
      <c r="J1624" s="7">
        <f t="shared" si="306"/>
        <v>-1.2001999999999957</v>
      </c>
      <c r="K1624" s="8">
        <f t="shared" si="307"/>
        <v>-0.44190000000000618</v>
      </c>
      <c r="L1624" s="8">
        <f t="shared" si="308"/>
        <v>102.80451602663743</v>
      </c>
      <c r="M1624" s="17">
        <f t="shared" si="309"/>
        <v>-4.4190000000000618E-3</v>
      </c>
      <c r="N1624" s="8">
        <f t="shared" si="310"/>
        <v>1.5449613253335746</v>
      </c>
      <c r="O1624" s="8">
        <f t="shared" si="311"/>
        <v>2.0660798539897582</v>
      </c>
      <c r="P1624" s="8">
        <f t="shared" si="312"/>
        <v>-0.25222574415498222</v>
      </c>
      <c r="Q1624" s="8"/>
    </row>
    <row r="1625" spans="1:17" x14ac:dyDescent="0.2">
      <c r="A1625" s="1" t="s">
        <v>1623</v>
      </c>
      <c r="B1625" s="7">
        <v>142.91553595382621</v>
      </c>
      <c r="C1625" s="7">
        <v>38.110971979337108</v>
      </c>
      <c r="D1625" s="2">
        <v>117.55865095644032</v>
      </c>
      <c r="E1625" s="3">
        <f t="shared" si="302"/>
        <v>242.91553595382621</v>
      </c>
      <c r="F1625" s="3">
        <f t="shared" si="301"/>
        <v>138.11097197933711</v>
      </c>
      <c r="G1625" s="3">
        <f t="shared" si="303"/>
        <v>217.55865095644032</v>
      </c>
      <c r="H1625" s="7">
        <f t="shared" si="304"/>
        <v>1.1862999999999957</v>
      </c>
      <c r="I1625" s="7">
        <f t="shared" si="305"/>
        <v>0.61770000000000991</v>
      </c>
      <c r="J1625" s="7">
        <f t="shared" si="306"/>
        <v>1.5376000000000056</v>
      </c>
      <c r="K1625" s="8">
        <f t="shared" si="307"/>
        <v>0.56859999999998578</v>
      </c>
      <c r="L1625" s="8">
        <f t="shared" si="308"/>
        <v>104.8045639744891</v>
      </c>
      <c r="M1625" s="17">
        <f t="shared" si="309"/>
        <v>5.6859999999998578E-3</v>
      </c>
      <c r="N1625" s="8">
        <f t="shared" si="310"/>
        <v>1.5537459754294209</v>
      </c>
      <c r="O1625" s="8">
        <f t="shared" si="311"/>
        <v>2.0660798539897582</v>
      </c>
      <c r="P1625" s="8">
        <f t="shared" si="312"/>
        <v>-0.24797389973624751</v>
      </c>
      <c r="Q1625" s="8"/>
    </row>
    <row r="1626" spans="1:17" x14ac:dyDescent="0.2">
      <c r="A1626" s="1" t="s">
        <v>1624</v>
      </c>
      <c r="B1626" s="7">
        <v>136.15811157466266</v>
      </c>
      <c r="C1626" s="7">
        <v>28.201924072735608</v>
      </c>
      <c r="D1626" s="2">
        <v>111.12587676496028</v>
      </c>
      <c r="E1626" s="3">
        <f t="shared" si="302"/>
        <v>236.15811157466266</v>
      </c>
      <c r="F1626" s="3">
        <f t="shared" si="301"/>
        <v>128.20192407273561</v>
      </c>
      <c r="G1626" s="3">
        <f t="shared" si="303"/>
        <v>211.12587676496028</v>
      </c>
      <c r="H1626" s="7">
        <f t="shared" si="304"/>
        <v>-2.7818000000000009</v>
      </c>
      <c r="I1626" s="7">
        <f t="shared" si="305"/>
        <v>-7.1747000000000005</v>
      </c>
      <c r="J1626" s="7">
        <f t="shared" si="306"/>
        <v>-2.9568000000000039</v>
      </c>
      <c r="K1626" s="8">
        <f t="shared" si="307"/>
        <v>4.3928999999999991</v>
      </c>
      <c r="L1626" s="8">
        <f t="shared" si="308"/>
        <v>107.95618750192703</v>
      </c>
      <c r="M1626" s="17">
        <f t="shared" si="309"/>
        <v>4.3928999999999989E-2</v>
      </c>
      <c r="N1626" s="8">
        <f t="shared" si="310"/>
        <v>1.6220004823840597</v>
      </c>
      <c r="O1626" s="8">
        <f t="shared" si="311"/>
        <v>2.0660798539897582</v>
      </c>
      <c r="P1626" s="8">
        <f t="shared" si="312"/>
        <v>-0.21493814517776133</v>
      </c>
      <c r="Q1626" s="8"/>
    </row>
    <row r="1627" spans="1:17" x14ac:dyDescent="0.2">
      <c r="A1627" s="1" t="s">
        <v>1625</v>
      </c>
      <c r="B1627" s="7">
        <v>135.51788693418374</v>
      </c>
      <c r="C1627" s="7">
        <v>27.342586575676066</v>
      </c>
      <c r="D1627" s="2">
        <v>111.68367133137332</v>
      </c>
      <c r="E1627" s="3">
        <f t="shared" si="302"/>
        <v>235.51788693418374</v>
      </c>
      <c r="F1627" s="3">
        <f t="shared" si="301"/>
        <v>127.34258657567607</v>
      </c>
      <c r="G1627" s="3">
        <f t="shared" si="303"/>
        <v>211.68367133137332</v>
      </c>
      <c r="H1627" s="7">
        <f t="shared" si="304"/>
        <v>-0.2711000000000019</v>
      </c>
      <c r="I1627" s="7">
        <f t="shared" si="305"/>
        <v>-0.67030000000000145</v>
      </c>
      <c r="J1627" s="7">
        <f t="shared" si="306"/>
        <v>0.26420000000000332</v>
      </c>
      <c r="K1627" s="8">
        <f t="shared" si="307"/>
        <v>0.39919999999999956</v>
      </c>
      <c r="L1627" s="8">
        <f t="shared" si="308"/>
        <v>108.17530035850767</v>
      </c>
      <c r="M1627" s="17">
        <f t="shared" si="309"/>
        <v>3.9919999999999956E-3</v>
      </c>
      <c r="N1627" s="8">
        <f t="shared" si="310"/>
        <v>1.6284755083097369</v>
      </c>
      <c r="O1627" s="8">
        <f t="shared" si="311"/>
        <v>2.0660798539897582</v>
      </c>
      <c r="P1627" s="8">
        <f t="shared" si="312"/>
        <v>-0.21180417825331088</v>
      </c>
      <c r="Q1627" s="8"/>
    </row>
    <row r="1628" spans="1:17" x14ac:dyDescent="0.2">
      <c r="A1628" s="1" t="s">
        <v>1626</v>
      </c>
      <c r="B1628" s="7">
        <v>139.5287565486729</v>
      </c>
      <c r="C1628" s="7">
        <v>30.7301540637622</v>
      </c>
      <c r="D1628" s="2">
        <v>114.80706390186774</v>
      </c>
      <c r="E1628" s="3">
        <f t="shared" si="302"/>
        <v>239.5287565486729</v>
      </c>
      <c r="F1628" s="3">
        <f t="shared" si="301"/>
        <v>130.7301540637622</v>
      </c>
      <c r="G1628" s="3">
        <f t="shared" si="303"/>
        <v>214.80706390186774</v>
      </c>
      <c r="H1628" s="7">
        <f t="shared" si="304"/>
        <v>1.7030000000000101</v>
      </c>
      <c r="I1628" s="7">
        <f t="shared" si="305"/>
        <v>2.6602000000000015</v>
      </c>
      <c r="J1628" s="7">
        <f t="shared" si="306"/>
        <v>1.4755000000000074</v>
      </c>
      <c r="K1628" s="8">
        <f t="shared" si="307"/>
        <v>-0.95719999999999139</v>
      </c>
      <c r="L1628" s="8">
        <f t="shared" si="308"/>
        <v>108.79860248491072</v>
      </c>
      <c r="M1628" s="17">
        <f t="shared" si="309"/>
        <v>-9.5719999999999139E-3</v>
      </c>
      <c r="N1628" s="8">
        <f t="shared" si="310"/>
        <v>1.6128877407441962</v>
      </c>
      <c r="O1628" s="8">
        <f t="shared" si="311"/>
        <v>2.0660798539897582</v>
      </c>
      <c r="P1628" s="8">
        <f t="shared" si="312"/>
        <v>-0.21934878865907015</v>
      </c>
      <c r="Q1628" s="8"/>
    </row>
    <row r="1629" spans="1:17" x14ac:dyDescent="0.2">
      <c r="A1629" s="1" t="s">
        <v>1627</v>
      </c>
      <c r="B1629" s="7">
        <v>140.02529966099829</v>
      </c>
      <c r="C1629" s="7">
        <v>32.159034647679135</v>
      </c>
      <c r="D1629" s="2">
        <v>117.39505940775746</v>
      </c>
      <c r="E1629" s="3">
        <f t="shared" si="302"/>
        <v>240.02529966099829</v>
      </c>
      <c r="F1629" s="3">
        <f t="shared" si="301"/>
        <v>132.15903464767914</v>
      </c>
      <c r="G1629" s="3">
        <f t="shared" si="303"/>
        <v>217.39505940775746</v>
      </c>
      <c r="H1629" s="7">
        <f t="shared" si="304"/>
        <v>0.20729999999999915</v>
      </c>
      <c r="I1629" s="7">
        <f t="shared" si="305"/>
        <v>1.0930000000000106</v>
      </c>
      <c r="J1629" s="7">
        <f t="shared" si="306"/>
        <v>1.2048000000000059</v>
      </c>
      <c r="K1629" s="8">
        <f t="shared" si="307"/>
        <v>-0.88570000000001148</v>
      </c>
      <c r="L1629" s="8">
        <f t="shared" si="308"/>
        <v>107.86626501331915</v>
      </c>
      <c r="M1629" s="17">
        <f t="shared" si="309"/>
        <v>-8.8570000000001148E-3</v>
      </c>
      <c r="N1629" s="8">
        <f t="shared" si="310"/>
        <v>1.5986023940244247</v>
      </c>
      <c r="O1629" s="8">
        <f t="shared" si="311"/>
        <v>2.0660798539897582</v>
      </c>
      <c r="P1629" s="8">
        <f t="shared" si="312"/>
        <v>-0.2262630164379168</v>
      </c>
      <c r="Q1629" s="8"/>
    </row>
    <row r="1630" spans="1:17" x14ac:dyDescent="0.2">
      <c r="A1630" s="1" t="s">
        <v>1628</v>
      </c>
      <c r="B1630" s="7">
        <v>140.03730092598136</v>
      </c>
      <c r="C1630" s="7">
        <v>31.241454470120289</v>
      </c>
      <c r="D1630" s="2">
        <v>115.7291610675158</v>
      </c>
      <c r="E1630" s="3">
        <f t="shared" si="302"/>
        <v>240.03730092598136</v>
      </c>
      <c r="F1630" s="3">
        <f t="shared" si="301"/>
        <v>131.24145447012029</v>
      </c>
      <c r="G1630" s="3">
        <f t="shared" si="303"/>
        <v>215.7291610675158</v>
      </c>
      <c r="H1630" s="7">
        <f t="shared" si="304"/>
        <v>5.0000000000105516E-3</v>
      </c>
      <c r="I1630" s="7">
        <f t="shared" si="305"/>
        <v>-0.69430000000000325</v>
      </c>
      <c r="J1630" s="7">
        <f t="shared" si="306"/>
        <v>-0.76630000000000864</v>
      </c>
      <c r="K1630" s="8">
        <f t="shared" si="307"/>
        <v>0.6993000000000138</v>
      </c>
      <c r="L1630" s="8">
        <f t="shared" si="308"/>
        <v>108.79584645586107</v>
      </c>
      <c r="M1630" s="17">
        <f t="shared" si="309"/>
        <v>6.993000000000138E-3</v>
      </c>
      <c r="N1630" s="8">
        <f t="shared" si="310"/>
        <v>1.6097814205658376</v>
      </c>
      <c r="O1630" s="8">
        <f t="shared" si="311"/>
        <v>2.0660798539897582</v>
      </c>
      <c r="P1630" s="8">
        <f t="shared" si="312"/>
        <v>-0.22085227371186711</v>
      </c>
      <c r="Q1630" s="8"/>
    </row>
    <row r="1631" spans="1:17" x14ac:dyDescent="0.2">
      <c r="A1631" s="1" t="s">
        <v>1629</v>
      </c>
      <c r="B1631" s="7">
        <v>142.7189976519264</v>
      </c>
      <c r="C1631" s="7">
        <v>32.558724948636893</v>
      </c>
      <c r="D1631" s="2">
        <v>117.48411779280005</v>
      </c>
      <c r="E1631" s="3">
        <f t="shared" si="302"/>
        <v>242.7189976519264</v>
      </c>
      <c r="F1631" s="3">
        <f t="shared" si="301"/>
        <v>132.55872494863689</v>
      </c>
      <c r="G1631" s="3">
        <f t="shared" si="303"/>
        <v>217.48411779280005</v>
      </c>
      <c r="H1631" s="7">
        <f t="shared" si="304"/>
        <v>1.117199999999996</v>
      </c>
      <c r="I1631" s="7">
        <f t="shared" si="305"/>
        <v>1.0037000000000074</v>
      </c>
      <c r="J1631" s="7">
        <f t="shared" si="306"/>
        <v>0.81350000000000033</v>
      </c>
      <c r="K1631" s="8">
        <f t="shared" si="307"/>
        <v>0.11349999999998861</v>
      </c>
      <c r="L1631" s="8">
        <f t="shared" si="308"/>
        <v>110.16027270328949</v>
      </c>
      <c r="M1631" s="17">
        <f t="shared" si="309"/>
        <v>1.1349999999998861E-3</v>
      </c>
      <c r="N1631" s="8">
        <f t="shared" si="310"/>
        <v>1.6116085224781798</v>
      </c>
      <c r="O1631" s="8">
        <f t="shared" si="311"/>
        <v>2.0660798539897582</v>
      </c>
      <c r="P1631" s="8">
        <f t="shared" si="312"/>
        <v>-0.21996794104253015</v>
      </c>
      <c r="Q1631" s="8"/>
    </row>
    <row r="1632" spans="1:17" x14ac:dyDescent="0.2">
      <c r="A1632" s="1" t="s">
        <v>1630</v>
      </c>
      <c r="B1632" s="7">
        <v>142.14812256944907</v>
      </c>
      <c r="C1632" s="7">
        <v>32.282340007118989</v>
      </c>
      <c r="D1632" s="2">
        <v>117.41713268451988</v>
      </c>
      <c r="E1632" s="3">
        <f t="shared" si="302"/>
        <v>242.14812256944907</v>
      </c>
      <c r="F1632" s="3">
        <f t="shared" si="301"/>
        <v>132.28234000711899</v>
      </c>
      <c r="G1632" s="3">
        <f t="shared" si="303"/>
        <v>217.41713268451988</v>
      </c>
      <c r="H1632" s="7">
        <f t="shared" si="304"/>
        <v>-0.23520000000000207</v>
      </c>
      <c r="I1632" s="7">
        <f t="shared" si="305"/>
        <v>-0.20850000000000035</v>
      </c>
      <c r="J1632" s="7">
        <f t="shared" si="306"/>
        <v>-3.0799999999986394E-2</v>
      </c>
      <c r="K1632" s="8">
        <f t="shared" si="307"/>
        <v>-2.6700000000001722E-2</v>
      </c>
      <c r="L1632" s="8">
        <f t="shared" si="308"/>
        <v>109.86578256233008</v>
      </c>
      <c r="M1632" s="17">
        <f t="shared" si="309"/>
        <v>-2.6700000000001722E-4</v>
      </c>
      <c r="N1632" s="8">
        <f t="shared" si="310"/>
        <v>1.6111782230026781</v>
      </c>
      <c r="O1632" s="8">
        <f t="shared" si="311"/>
        <v>2.0660798539897582</v>
      </c>
      <c r="P1632" s="8">
        <f t="shared" si="312"/>
        <v>-0.2201762096022718</v>
      </c>
      <c r="Q1632" s="8"/>
    </row>
    <row r="1633" spans="1:17" x14ac:dyDescent="0.2">
      <c r="A1633" s="1" t="s">
        <v>1631</v>
      </c>
      <c r="B1633" s="7">
        <v>137.52672565021112</v>
      </c>
      <c r="C1633" s="7">
        <v>27.80101117469782</v>
      </c>
      <c r="D1633" s="2">
        <v>111.83212138011993</v>
      </c>
      <c r="E1633" s="3">
        <f t="shared" si="302"/>
        <v>237.52672565021112</v>
      </c>
      <c r="F1633" s="3">
        <f t="shared" si="301"/>
        <v>127.80101117469782</v>
      </c>
      <c r="G1633" s="3">
        <f t="shared" si="303"/>
        <v>211.83212138011993</v>
      </c>
      <c r="H1633" s="7">
        <f t="shared" si="304"/>
        <v>-1.9085000000000019</v>
      </c>
      <c r="I1633" s="7">
        <f t="shared" si="305"/>
        <v>-3.3877000000000046</v>
      </c>
      <c r="J1633" s="7">
        <f t="shared" si="306"/>
        <v>-2.5688000000000044</v>
      </c>
      <c r="K1633" s="8">
        <f t="shared" si="307"/>
        <v>1.4792000000000027</v>
      </c>
      <c r="L1633" s="8">
        <f t="shared" si="308"/>
        <v>109.72571447551329</v>
      </c>
      <c r="M1633" s="17">
        <f t="shared" si="309"/>
        <v>1.4792000000000027E-2</v>
      </c>
      <c r="N1633" s="8">
        <f t="shared" si="310"/>
        <v>1.6350107712773336</v>
      </c>
      <c r="O1633" s="8">
        <f t="shared" si="311"/>
        <v>2.0660798539897582</v>
      </c>
      <c r="P1633" s="8">
        <f t="shared" si="312"/>
        <v>-0.20864105609470862</v>
      </c>
      <c r="Q1633" s="8"/>
    </row>
    <row r="1634" spans="1:17" x14ac:dyDescent="0.2">
      <c r="A1634" s="1" t="s">
        <v>1632</v>
      </c>
      <c r="B1634" s="7">
        <v>139.36351981966419</v>
      </c>
      <c r="C1634" s="7">
        <v>29.095635417897512</v>
      </c>
      <c r="D1634" s="2">
        <v>114.17477281046266</v>
      </c>
      <c r="E1634" s="3">
        <f t="shared" si="302"/>
        <v>239.36351981966419</v>
      </c>
      <c r="F1634" s="3">
        <f t="shared" si="301"/>
        <v>129.09563541789751</v>
      </c>
      <c r="G1634" s="3">
        <f t="shared" si="303"/>
        <v>214.17477281046266</v>
      </c>
      <c r="H1634" s="7">
        <f t="shared" si="304"/>
        <v>0.77329999999999899</v>
      </c>
      <c r="I1634" s="7">
        <f t="shared" si="305"/>
        <v>1.0129999999999972</v>
      </c>
      <c r="J1634" s="7">
        <f t="shared" si="306"/>
        <v>1.105899999999993</v>
      </c>
      <c r="K1634" s="8">
        <f t="shared" si="307"/>
        <v>-0.23969999999999825</v>
      </c>
      <c r="L1634" s="8">
        <f t="shared" si="308"/>
        <v>110.26788440176666</v>
      </c>
      <c r="M1634" s="17">
        <f t="shared" si="309"/>
        <v>-2.3969999999999825E-3</v>
      </c>
      <c r="N1634" s="8">
        <f t="shared" si="310"/>
        <v>1.631091650458582</v>
      </c>
      <c r="O1634" s="8">
        <f t="shared" si="311"/>
        <v>2.0660798539897582</v>
      </c>
      <c r="P1634" s="8">
        <f t="shared" si="312"/>
        <v>-0.21053794348324961</v>
      </c>
      <c r="Q1634" s="8"/>
    </row>
    <row r="1635" spans="1:17" x14ac:dyDescent="0.2">
      <c r="A1635" s="1" t="s">
        <v>1633</v>
      </c>
      <c r="B1635" s="7">
        <v>138.36824630425403</v>
      </c>
      <c r="C1635" s="7">
        <v>26.339572697360822</v>
      </c>
      <c r="D1635" s="2">
        <v>113.33435100195439</v>
      </c>
      <c r="E1635" s="3">
        <f t="shared" si="302"/>
        <v>238.36824630425403</v>
      </c>
      <c r="F1635" s="3">
        <f t="shared" si="301"/>
        <v>126.33957269736082</v>
      </c>
      <c r="G1635" s="3">
        <f t="shared" si="303"/>
        <v>213.33435100195439</v>
      </c>
      <c r="H1635" s="7">
        <f t="shared" si="304"/>
        <v>-0.4157999999999995</v>
      </c>
      <c r="I1635" s="7">
        <f t="shared" si="305"/>
        <v>-2.1348999999999951</v>
      </c>
      <c r="J1635" s="7">
        <f t="shared" si="306"/>
        <v>-0.39240000000000386</v>
      </c>
      <c r="K1635" s="8">
        <f t="shared" si="307"/>
        <v>1.7190999999999956</v>
      </c>
      <c r="L1635" s="8">
        <f t="shared" si="308"/>
        <v>112.02867360689322</v>
      </c>
      <c r="M1635" s="17">
        <f t="shared" si="309"/>
        <v>1.7190999999999956E-2</v>
      </c>
      <c r="N1635" s="8">
        <f t="shared" si="310"/>
        <v>1.6591317470216154</v>
      </c>
      <c r="O1635" s="8">
        <f t="shared" si="311"/>
        <v>2.0660798539897582</v>
      </c>
      <c r="P1635" s="8">
        <f t="shared" si="312"/>
        <v>-0.19696630126967019</v>
      </c>
      <c r="Q1635" s="8"/>
    </row>
    <row r="1636" spans="1:17" x14ac:dyDescent="0.2">
      <c r="A1636" s="1" t="s">
        <v>1634</v>
      </c>
      <c r="B1636" s="7">
        <v>138.95773097736443</v>
      </c>
      <c r="C1636" s="7">
        <v>27.898097666155451</v>
      </c>
      <c r="D1636" s="2">
        <v>114.83643816735918</v>
      </c>
      <c r="E1636" s="3">
        <f t="shared" si="302"/>
        <v>238.95773097736443</v>
      </c>
      <c r="F1636" s="3">
        <f t="shared" si="301"/>
        <v>127.89809766615545</v>
      </c>
      <c r="G1636" s="3">
        <f t="shared" si="303"/>
        <v>214.83643816735918</v>
      </c>
      <c r="H1636" s="7">
        <f t="shared" si="304"/>
        <v>0.24729999999999475</v>
      </c>
      <c r="I1636" s="7">
        <f t="shared" si="305"/>
        <v>1.2335999999999903</v>
      </c>
      <c r="J1636" s="7">
        <f t="shared" si="306"/>
        <v>0.7041000000000075</v>
      </c>
      <c r="K1636" s="8">
        <f t="shared" si="307"/>
        <v>-0.98629999999999551</v>
      </c>
      <c r="L1636" s="8">
        <f t="shared" si="308"/>
        <v>111.05963331120898</v>
      </c>
      <c r="M1636" s="17">
        <f t="shared" si="309"/>
        <v>-9.8629999999999551E-3</v>
      </c>
      <c r="N1636" s="8">
        <f t="shared" si="310"/>
        <v>1.6427677306007413</v>
      </c>
      <c r="O1636" s="8">
        <f t="shared" si="311"/>
        <v>2.0660798539897582</v>
      </c>
      <c r="P1636" s="8">
        <f t="shared" si="312"/>
        <v>-0.20488662264024737</v>
      </c>
      <c r="Q1636" s="8"/>
    </row>
    <row r="1637" spans="1:17" x14ac:dyDescent="0.2">
      <c r="A1637" s="1" t="s">
        <v>1635</v>
      </c>
      <c r="B1637" s="7">
        <v>141.23977730819826</v>
      </c>
      <c r="C1637" s="7">
        <v>30.077609148484413</v>
      </c>
      <c r="D1637" s="2">
        <v>117.58054399207083</v>
      </c>
      <c r="E1637" s="3">
        <f t="shared" si="302"/>
        <v>241.23977730819826</v>
      </c>
      <c r="F1637" s="3">
        <f t="shared" si="301"/>
        <v>130.07760914848441</v>
      </c>
      <c r="G1637" s="3">
        <f t="shared" si="303"/>
        <v>217.58054399207083</v>
      </c>
      <c r="H1637" s="7">
        <f t="shared" si="304"/>
        <v>0.95499999999999474</v>
      </c>
      <c r="I1637" s="7">
        <f t="shared" si="305"/>
        <v>1.7041000000000084</v>
      </c>
      <c r="J1637" s="7">
        <f t="shared" si="306"/>
        <v>1.2772999999999923</v>
      </c>
      <c r="K1637" s="8">
        <f t="shared" si="307"/>
        <v>-0.74910000000001364</v>
      </c>
      <c r="L1637" s="8">
        <f t="shared" si="308"/>
        <v>111.16216815971384</v>
      </c>
      <c r="M1637" s="17">
        <f t="shared" si="309"/>
        <v>-7.4910000000001364E-3</v>
      </c>
      <c r="N1637" s="8">
        <f t="shared" si="310"/>
        <v>1.6304617575308109</v>
      </c>
      <c r="O1637" s="8">
        <f t="shared" si="311"/>
        <v>2.0660798539897582</v>
      </c>
      <c r="P1637" s="8">
        <f t="shared" si="312"/>
        <v>-0.21084281695004936</v>
      </c>
      <c r="Q1637" s="8"/>
    </row>
    <row r="1638" spans="1:17" x14ac:dyDescent="0.2">
      <c r="A1638" s="1" t="s">
        <v>1636</v>
      </c>
      <c r="B1638" s="7">
        <v>140.37951626231722</v>
      </c>
      <c r="C1638" s="7">
        <v>30.937552222565046</v>
      </c>
      <c r="D1638" s="2">
        <v>117.4858964554343</v>
      </c>
      <c r="E1638" s="3">
        <f t="shared" si="302"/>
        <v>240.37951626231722</v>
      </c>
      <c r="F1638" s="3">
        <f t="shared" si="301"/>
        <v>130.93755222256505</v>
      </c>
      <c r="G1638" s="3">
        <f t="shared" si="303"/>
        <v>217.4858964554343</v>
      </c>
      <c r="H1638" s="7">
        <f t="shared" si="304"/>
        <v>-0.35659999999999581</v>
      </c>
      <c r="I1638" s="7">
        <f t="shared" si="305"/>
        <v>0.66109999999999225</v>
      </c>
      <c r="J1638" s="7">
        <f t="shared" si="306"/>
        <v>-4.3499999999985217E-2</v>
      </c>
      <c r="K1638" s="8">
        <f t="shared" si="307"/>
        <v>-1.0176999999999881</v>
      </c>
      <c r="L1638" s="8">
        <f t="shared" si="308"/>
        <v>109.44196403975216</v>
      </c>
      <c r="M1638" s="17">
        <f t="shared" si="309"/>
        <v>-1.0176999999999881E-2</v>
      </c>
      <c r="N1638" s="8">
        <f t="shared" si="310"/>
        <v>1.6138685482244199</v>
      </c>
      <c r="O1638" s="8">
        <f t="shared" si="311"/>
        <v>2.0660798539897582</v>
      </c>
      <c r="P1638" s="8">
        <f t="shared" si="312"/>
        <v>-0.21887406960194866</v>
      </c>
      <c r="Q1638" s="8"/>
    </row>
    <row r="1639" spans="1:17" x14ac:dyDescent="0.2">
      <c r="A1639" s="1" t="s">
        <v>1637</v>
      </c>
      <c r="B1639" s="7">
        <v>137.68149657178898</v>
      </c>
      <c r="C1639" s="7">
        <v>28.572820029425515</v>
      </c>
      <c r="D1639" s="2">
        <v>116.21969356627076</v>
      </c>
      <c r="E1639" s="3">
        <f t="shared" si="302"/>
        <v>237.68149657178898</v>
      </c>
      <c r="F1639" s="3">
        <f t="shared" si="301"/>
        <v>128.57282002942551</v>
      </c>
      <c r="G1639" s="3">
        <f t="shared" si="303"/>
        <v>216.21969356627076</v>
      </c>
      <c r="H1639" s="7">
        <f t="shared" si="304"/>
        <v>-1.1224000000000012</v>
      </c>
      <c r="I1639" s="7">
        <f t="shared" si="305"/>
        <v>-1.8060000000000076</v>
      </c>
      <c r="J1639" s="7">
        <f t="shared" si="306"/>
        <v>-0.58219999999999938</v>
      </c>
      <c r="K1639" s="8">
        <f t="shared" si="307"/>
        <v>0.68360000000000642</v>
      </c>
      <c r="L1639" s="8">
        <f t="shared" si="308"/>
        <v>109.10867654236347</v>
      </c>
      <c r="M1639" s="17">
        <f t="shared" si="309"/>
        <v>6.8360000000000642E-3</v>
      </c>
      <c r="N1639" s="8">
        <f t="shared" si="310"/>
        <v>1.6249009536200822</v>
      </c>
      <c r="O1639" s="8">
        <f t="shared" si="311"/>
        <v>2.0660798539897582</v>
      </c>
      <c r="P1639" s="8">
        <f t="shared" si="312"/>
        <v>-0.21353429274174751</v>
      </c>
      <c r="Q1639" s="8"/>
    </row>
    <row r="1640" spans="1:17" x14ac:dyDescent="0.2">
      <c r="A1640" s="1" t="s">
        <v>1638</v>
      </c>
      <c r="B1640" s="7">
        <v>140.92133305155903</v>
      </c>
      <c r="C1640" s="7">
        <v>27.615081093026319</v>
      </c>
      <c r="D1640" s="2">
        <v>118.61432667251719</v>
      </c>
      <c r="E1640" s="3">
        <f t="shared" si="302"/>
        <v>240.92133305155903</v>
      </c>
      <c r="F1640" s="3">
        <f t="shared" si="301"/>
        <v>127.61508109302632</v>
      </c>
      <c r="G1640" s="3">
        <f t="shared" si="303"/>
        <v>218.61432667251719</v>
      </c>
      <c r="H1640" s="7">
        <f t="shared" si="304"/>
        <v>1.3630999999999949</v>
      </c>
      <c r="I1640" s="7">
        <f t="shared" si="305"/>
        <v>-0.74490000000000389</v>
      </c>
      <c r="J1640" s="7">
        <f t="shared" si="306"/>
        <v>1.1074999999999946</v>
      </c>
      <c r="K1640" s="8">
        <f t="shared" si="307"/>
        <v>2.1079999999999988</v>
      </c>
      <c r="L1640" s="8">
        <f t="shared" si="308"/>
        <v>113.30625195853273</v>
      </c>
      <c r="M1640" s="17">
        <f t="shared" si="309"/>
        <v>2.1079999999999988E-2</v>
      </c>
      <c r="N1640" s="8">
        <f t="shared" si="310"/>
        <v>1.6591538657223937</v>
      </c>
      <c r="O1640" s="8">
        <f t="shared" si="311"/>
        <v>2.0660798539897582</v>
      </c>
      <c r="P1640" s="8">
        <f t="shared" si="312"/>
        <v>-0.19695559563274356</v>
      </c>
      <c r="Q1640" s="8"/>
    </row>
    <row r="1641" spans="1:17" x14ac:dyDescent="0.2">
      <c r="A1641" s="1" t="s">
        <v>1639</v>
      </c>
      <c r="B1641" s="7">
        <v>139.37991836269515</v>
      </c>
      <c r="C1641" s="7">
        <v>32.315654990006863</v>
      </c>
      <c r="D1641" s="2">
        <v>121.42548829919909</v>
      </c>
      <c r="E1641" s="3">
        <f t="shared" si="302"/>
        <v>239.37991836269515</v>
      </c>
      <c r="F1641" s="3">
        <f t="shared" si="301"/>
        <v>132.31565499000686</v>
      </c>
      <c r="G1641" s="3">
        <f t="shared" si="303"/>
        <v>221.42548829919909</v>
      </c>
      <c r="H1641" s="7">
        <f t="shared" si="304"/>
        <v>-0.63980000000000148</v>
      </c>
      <c r="I1641" s="7">
        <f t="shared" si="305"/>
        <v>3.6834000000000033</v>
      </c>
      <c r="J1641" s="7">
        <f t="shared" si="306"/>
        <v>1.2858999999999954</v>
      </c>
      <c r="K1641" s="8">
        <f t="shared" si="307"/>
        <v>-4.3232000000000053</v>
      </c>
      <c r="L1641" s="8">
        <f t="shared" si="308"/>
        <v>107.06426337268829</v>
      </c>
      <c r="M1641" s="17">
        <f t="shared" si="309"/>
        <v>-4.3232000000000055E-2</v>
      </c>
      <c r="N1641" s="8">
        <f t="shared" si="310"/>
        <v>1.587425325799483</v>
      </c>
      <c r="O1641" s="8">
        <f t="shared" si="311"/>
        <v>2.0660798539897582</v>
      </c>
      <c r="P1641" s="8">
        <f t="shared" si="312"/>
        <v>-0.23167281132234885</v>
      </c>
      <c r="Q1641" s="8"/>
    </row>
    <row r="1642" spans="1:17" x14ac:dyDescent="0.2">
      <c r="A1642" s="1" t="s">
        <v>1640</v>
      </c>
      <c r="B1642" s="7">
        <v>137.64561085415744</v>
      </c>
      <c r="C1642" s="7">
        <v>29.796497234652122</v>
      </c>
      <c r="D1642" s="2">
        <v>121.64846376591638</v>
      </c>
      <c r="E1642" s="3">
        <f t="shared" si="302"/>
        <v>237.64561085415744</v>
      </c>
      <c r="F1642" s="3">
        <f t="shared" si="301"/>
        <v>129.79649723465212</v>
      </c>
      <c r="G1642" s="3">
        <f t="shared" si="303"/>
        <v>221.64846376591638</v>
      </c>
      <c r="H1642" s="7">
        <f t="shared" si="304"/>
        <v>-0.72449999999999459</v>
      </c>
      <c r="I1642" s="7">
        <f t="shared" si="305"/>
        <v>-1.9039000000000028</v>
      </c>
      <c r="J1642" s="7">
        <f t="shared" si="306"/>
        <v>0.10069999999999801</v>
      </c>
      <c r="K1642" s="8">
        <f t="shared" si="307"/>
        <v>1.1794000000000082</v>
      </c>
      <c r="L1642" s="8">
        <f t="shared" si="308"/>
        <v>107.84911361950532</v>
      </c>
      <c r="M1642" s="17">
        <f t="shared" si="309"/>
        <v>1.1794000000000082E-2</v>
      </c>
      <c r="N1642" s="8">
        <f t="shared" si="310"/>
        <v>1.6061474200919623</v>
      </c>
      <c r="O1642" s="8">
        <f t="shared" si="311"/>
        <v>2.0660798539897582</v>
      </c>
      <c r="P1642" s="8">
        <f t="shared" si="312"/>
        <v>-0.22261116045908447</v>
      </c>
      <c r="Q1642" s="8"/>
    </row>
    <row r="1643" spans="1:17" x14ac:dyDescent="0.2">
      <c r="A1643" s="1" t="s">
        <v>1641</v>
      </c>
      <c r="B1643" s="7">
        <v>132.80263095056057</v>
      </c>
      <c r="C1643" s="7">
        <v>29.786373107867803</v>
      </c>
      <c r="D1643" s="2">
        <v>121.75995294319063</v>
      </c>
      <c r="E1643" s="3">
        <f t="shared" si="302"/>
        <v>232.80263095056057</v>
      </c>
      <c r="F1643" s="3">
        <f t="shared" si="301"/>
        <v>129.7863731078678</v>
      </c>
      <c r="G1643" s="3">
        <f t="shared" si="303"/>
        <v>221.75995294319063</v>
      </c>
      <c r="H1643" s="7">
        <f t="shared" si="304"/>
        <v>-2.0379000000000036</v>
      </c>
      <c r="I1643" s="7">
        <f t="shared" si="305"/>
        <v>-7.8000000000133518E-3</v>
      </c>
      <c r="J1643" s="7">
        <f t="shared" si="306"/>
        <v>5.0299999999992018E-2</v>
      </c>
      <c r="K1643" s="8">
        <f t="shared" si="307"/>
        <v>-2.0300999999999902</v>
      </c>
      <c r="L1643" s="8">
        <f t="shared" si="308"/>
        <v>103.01625784269277</v>
      </c>
      <c r="M1643" s="17">
        <f t="shared" si="309"/>
        <v>-2.0300999999999902E-2</v>
      </c>
      <c r="N1643" s="8">
        <f t="shared" si="310"/>
        <v>1.5735410213166756</v>
      </c>
      <c r="O1643" s="8">
        <f t="shared" si="311"/>
        <v>2.0660798539897582</v>
      </c>
      <c r="P1643" s="8">
        <f t="shared" si="312"/>
        <v>-0.23839293129060446</v>
      </c>
      <c r="Q1643" s="8"/>
    </row>
    <row r="1644" spans="1:17" x14ac:dyDescent="0.2">
      <c r="A1644" s="1" t="s">
        <v>1642</v>
      </c>
      <c r="B1644" s="7">
        <v>129.20978794710055</v>
      </c>
      <c r="C1644" s="7">
        <v>31.551208209388591</v>
      </c>
      <c r="D1644" s="2">
        <v>121.70783935424899</v>
      </c>
      <c r="E1644" s="3">
        <f t="shared" si="302"/>
        <v>229.20978794710055</v>
      </c>
      <c r="F1644" s="3">
        <f t="shared" si="301"/>
        <v>131.55120820938859</v>
      </c>
      <c r="G1644" s="3">
        <f t="shared" si="303"/>
        <v>221.70783935424899</v>
      </c>
      <c r="H1644" s="7">
        <f t="shared" si="304"/>
        <v>-1.543300000000003</v>
      </c>
      <c r="I1644" s="7">
        <f t="shared" si="305"/>
        <v>1.3597999999999999</v>
      </c>
      <c r="J1644" s="7">
        <f t="shared" si="306"/>
        <v>-2.3499999999998522E-2</v>
      </c>
      <c r="K1644" s="8">
        <f t="shared" si="307"/>
        <v>-2.9031000000000029</v>
      </c>
      <c r="L1644" s="8">
        <f t="shared" si="308"/>
        <v>97.65857973771196</v>
      </c>
      <c r="M1644" s="17">
        <f t="shared" si="309"/>
        <v>-2.9031000000000029E-2</v>
      </c>
      <c r="N1644" s="8">
        <f t="shared" si="310"/>
        <v>1.5278595519268312</v>
      </c>
      <c r="O1644" s="8">
        <f t="shared" si="311"/>
        <v>2.0660798539897582</v>
      </c>
      <c r="P1644" s="8">
        <f t="shared" si="312"/>
        <v>-0.26050314610230696</v>
      </c>
      <c r="Q1644" s="8"/>
    </row>
    <row r="1645" spans="1:17" x14ac:dyDescent="0.2">
      <c r="A1645" s="1" t="s">
        <v>1643</v>
      </c>
      <c r="B1645" s="7">
        <v>130.65105909371192</v>
      </c>
      <c r="C1645" s="7">
        <v>33.374902608795338</v>
      </c>
      <c r="D1645" s="2">
        <v>123.28440379989706</v>
      </c>
      <c r="E1645" s="3">
        <f t="shared" si="302"/>
        <v>230.65105909371192</v>
      </c>
      <c r="F1645" s="3">
        <f t="shared" si="301"/>
        <v>133.37490260879534</v>
      </c>
      <c r="G1645" s="3">
        <f t="shared" si="303"/>
        <v>223.28440379989706</v>
      </c>
      <c r="H1645" s="7">
        <f t="shared" si="304"/>
        <v>0.62880000000000713</v>
      </c>
      <c r="I1645" s="7">
        <f t="shared" si="305"/>
        <v>1.3862999999999959</v>
      </c>
      <c r="J1645" s="7">
        <f t="shared" si="306"/>
        <v>0.71110000000000895</v>
      </c>
      <c r="K1645" s="8">
        <f t="shared" si="307"/>
        <v>-0.75749999999998874</v>
      </c>
      <c r="L1645" s="8">
        <f t="shared" si="308"/>
        <v>97.276156484916584</v>
      </c>
      <c r="M1645" s="17">
        <f t="shared" si="309"/>
        <v>-7.5749999999998874E-3</v>
      </c>
      <c r="N1645" s="8">
        <f t="shared" si="310"/>
        <v>1.5162860158209857</v>
      </c>
      <c r="O1645" s="8">
        <f t="shared" si="311"/>
        <v>2.0660798539897582</v>
      </c>
      <c r="P1645" s="8">
        <f t="shared" si="312"/>
        <v>-0.26610483477058189</v>
      </c>
      <c r="Q1645" s="8"/>
    </row>
    <row r="1646" spans="1:17" x14ac:dyDescent="0.2">
      <c r="A1646" s="1" t="s">
        <v>1644</v>
      </c>
      <c r="B1646" s="7">
        <v>131.17233048726371</v>
      </c>
      <c r="C1646" s="7">
        <v>34.936989468149534</v>
      </c>
      <c r="D1646" s="2">
        <v>124.05786097465989</v>
      </c>
      <c r="E1646" s="3">
        <f t="shared" si="302"/>
        <v>231.17233048726371</v>
      </c>
      <c r="F1646" s="3">
        <f t="shared" si="301"/>
        <v>134.93698946814953</v>
      </c>
      <c r="G1646" s="3">
        <f t="shared" si="303"/>
        <v>224.05786097465989</v>
      </c>
      <c r="H1646" s="7">
        <f t="shared" si="304"/>
        <v>0.22599999999999287</v>
      </c>
      <c r="I1646" s="7">
        <f t="shared" si="305"/>
        <v>1.1711999999999945</v>
      </c>
      <c r="J1646" s="7">
        <f t="shared" si="306"/>
        <v>0.34639999999999116</v>
      </c>
      <c r="K1646" s="8">
        <f t="shared" si="307"/>
        <v>-0.94520000000000159</v>
      </c>
      <c r="L1646" s="8">
        <f t="shared" si="308"/>
        <v>96.235341019114173</v>
      </c>
      <c r="M1646" s="17">
        <f t="shared" si="309"/>
        <v>-9.4520000000000159E-3</v>
      </c>
      <c r="N1646" s="8">
        <f t="shared" si="310"/>
        <v>1.5019540803994458</v>
      </c>
      <c r="O1646" s="8">
        <f t="shared" si="311"/>
        <v>2.0660798539897582</v>
      </c>
      <c r="P1646" s="8">
        <f t="shared" si="312"/>
        <v>-0.27304161187233034</v>
      </c>
      <c r="Q1646" s="8"/>
    </row>
    <row r="1647" spans="1:17" x14ac:dyDescent="0.2">
      <c r="A1647" s="1" t="s">
        <v>1645</v>
      </c>
      <c r="B1647" s="7">
        <v>129.02427719237605</v>
      </c>
      <c r="C1647" s="7">
        <v>35.972226051349168</v>
      </c>
      <c r="D1647" s="2">
        <v>123.9090865549727</v>
      </c>
      <c r="E1647" s="3">
        <f t="shared" si="302"/>
        <v>229.02427719237605</v>
      </c>
      <c r="F1647" s="3">
        <f t="shared" si="301"/>
        <v>135.97222605134917</v>
      </c>
      <c r="G1647" s="3">
        <f t="shared" si="303"/>
        <v>223.9090865549727</v>
      </c>
      <c r="H1647" s="7">
        <f t="shared" si="304"/>
        <v>-0.9292000000000078</v>
      </c>
      <c r="I1647" s="7">
        <f t="shared" si="305"/>
        <v>0.76719999999999011</v>
      </c>
      <c r="J1647" s="7">
        <f t="shared" si="306"/>
        <v>-6.6399999999999793E-2</v>
      </c>
      <c r="K1647" s="8">
        <f t="shared" si="307"/>
        <v>-1.6963999999999979</v>
      </c>
      <c r="L1647" s="8">
        <f t="shared" si="308"/>
        <v>93.05205114102688</v>
      </c>
      <c r="M1647" s="17">
        <f t="shared" si="309"/>
        <v>-1.6963999999999979E-2</v>
      </c>
      <c r="N1647" s="8">
        <f t="shared" si="310"/>
        <v>1.4764749313795495</v>
      </c>
      <c r="O1647" s="8">
        <f t="shared" si="311"/>
        <v>2.0660798539897582</v>
      </c>
      <c r="P1647" s="8">
        <f t="shared" si="312"/>
        <v>-0.28537373396852816</v>
      </c>
      <c r="Q1647" s="8"/>
    </row>
    <row r="1648" spans="1:17" x14ac:dyDescent="0.2">
      <c r="A1648" s="1" t="s">
        <v>1646</v>
      </c>
      <c r="B1648" s="7">
        <v>130.52369913515454</v>
      </c>
      <c r="C1648" s="7">
        <v>33.096821387041274</v>
      </c>
      <c r="D1648" s="2">
        <v>123.2174313866044</v>
      </c>
      <c r="E1648" s="3">
        <f t="shared" si="302"/>
        <v>230.52369913515454</v>
      </c>
      <c r="F1648" s="3">
        <f t="shared" si="301"/>
        <v>133.09682138704127</v>
      </c>
      <c r="G1648" s="3">
        <f t="shared" si="303"/>
        <v>223.2174313866044</v>
      </c>
      <c r="H1648" s="7">
        <f t="shared" si="304"/>
        <v>0.65470000000000805</v>
      </c>
      <c r="I1648" s="7">
        <f t="shared" si="305"/>
        <v>-2.1147000000000138</v>
      </c>
      <c r="J1648" s="7">
        <f t="shared" si="306"/>
        <v>-0.30889999999998974</v>
      </c>
      <c r="K1648" s="8">
        <f t="shared" si="307"/>
        <v>2.7694000000000218</v>
      </c>
      <c r="L1648" s="8">
        <f t="shared" si="308"/>
        <v>97.42687774811327</v>
      </c>
      <c r="M1648" s="17">
        <f t="shared" si="309"/>
        <v>2.7694000000000218E-2</v>
      </c>
      <c r="N1648" s="8">
        <f t="shared" si="310"/>
        <v>1.5173644281291754</v>
      </c>
      <c r="O1648" s="8">
        <f t="shared" si="311"/>
        <v>2.0660798539897582</v>
      </c>
      <c r="P1648" s="8">
        <f t="shared" si="312"/>
        <v>-0.26558287415705228</v>
      </c>
      <c r="Q1648" s="8"/>
    </row>
    <row r="1649" spans="1:17" x14ac:dyDescent="0.2">
      <c r="A1649" s="1" t="s">
        <v>1647</v>
      </c>
      <c r="B1649" s="7">
        <v>134.09220599776671</v>
      </c>
      <c r="C1649" s="7">
        <v>29.880137407759264</v>
      </c>
      <c r="D1649" s="2">
        <v>123.78261792287529</v>
      </c>
      <c r="E1649" s="3">
        <f t="shared" si="302"/>
        <v>234.09220599776671</v>
      </c>
      <c r="F1649" s="3">
        <f t="shared" si="301"/>
        <v>129.88013740775926</v>
      </c>
      <c r="G1649" s="3">
        <f t="shared" si="303"/>
        <v>223.78261792287529</v>
      </c>
      <c r="H1649" s="7">
        <f t="shared" si="304"/>
        <v>1.5479999999999938</v>
      </c>
      <c r="I1649" s="7">
        <f t="shared" si="305"/>
        <v>-2.4167999999999967</v>
      </c>
      <c r="J1649" s="7">
        <f t="shared" si="306"/>
        <v>0.25319999999999787</v>
      </c>
      <c r="K1649" s="8">
        <f t="shared" si="307"/>
        <v>3.9647999999999906</v>
      </c>
      <c r="L1649" s="8">
        <f t="shared" si="308"/>
        <v>104.21206859000745</v>
      </c>
      <c r="M1649" s="17">
        <f t="shared" si="309"/>
        <v>3.9647999999999906E-2</v>
      </c>
      <c r="N1649" s="8">
        <f t="shared" si="310"/>
        <v>1.5775248929756407</v>
      </c>
      <c r="O1649" s="8">
        <f t="shared" si="311"/>
        <v>2.0660798539897582</v>
      </c>
      <c r="P1649" s="8">
        <f t="shared" si="312"/>
        <v>-0.23646470395163122</v>
      </c>
      <c r="Q1649" s="8"/>
    </row>
    <row r="1650" spans="1:17" x14ac:dyDescent="0.2">
      <c r="A1650" s="1" t="s">
        <v>1648</v>
      </c>
      <c r="B1650" s="7">
        <v>132.22485247052253</v>
      </c>
      <c r="C1650" s="7">
        <v>28.765376188388473</v>
      </c>
      <c r="D1650" s="2">
        <v>123.9164399283932</v>
      </c>
      <c r="E1650" s="3">
        <f t="shared" si="302"/>
        <v>232.22485247052253</v>
      </c>
      <c r="F1650" s="3">
        <f t="shared" si="301"/>
        <v>128.76537618838847</v>
      </c>
      <c r="G1650" s="3">
        <f t="shared" si="303"/>
        <v>223.9164399283932</v>
      </c>
      <c r="H1650" s="7">
        <f t="shared" si="304"/>
        <v>-0.79770000000000119</v>
      </c>
      <c r="I1650" s="7">
        <f t="shared" si="305"/>
        <v>-0.85829999999998963</v>
      </c>
      <c r="J1650" s="7">
        <f t="shared" si="306"/>
        <v>5.9800000000009845E-2</v>
      </c>
      <c r="K1650" s="8">
        <f t="shared" si="307"/>
        <v>6.0599999999988441E-2</v>
      </c>
      <c r="L1650" s="8">
        <f t="shared" si="308"/>
        <v>103.45947628213406</v>
      </c>
      <c r="M1650" s="17">
        <f t="shared" si="309"/>
        <v>6.0599999999988441E-4</v>
      </c>
      <c r="N1650" s="8">
        <f t="shared" si="310"/>
        <v>1.5784808730607838</v>
      </c>
      <c r="O1650" s="8">
        <f t="shared" si="311"/>
        <v>2.0660798539897582</v>
      </c>
      <c r="P1650" s="8">
        <f t="shared" si="312"/>
        <v>-0.23600200156222595</v>
      </c>
      <c r="Q1650" s="8"/>
    </row>
    <row r="1651" spans="1:17" x14ac:dyDescent="0.2">
      <c r="A1651" s="1" t="s">
        <v>1649</v>
      </c>
      <c r="B1651" s="7">
        <v>133.40176802284316</v>
      </c>
      <c r="C1651" s="7">
        <v>31.286988550285685</v>
      </c>
      <c r="D1651" s="2">
        <v>123.90166144335794</v>
      </c>
      <c r="E1651" s="3">
        <f t="shared" si="302"/>
        <v>233.40176802284316</v>
      </c>
      <c r="F1651" s="3">
        <f t="shared" si="301"/>
        <v>131.28698855028568</v>
      </c>
      <c r="G1651" s="3">
        <f t="shared" si="303"/>
        <v>223.90166144335794</v>
      </c>
      <c r="H1651" s="7">
        <f t="shared" si="304"/>
        <v>0.50680000000000724</v>
      </c>
      <c r="I1651" s="7">
        <f t="shared" si="305"/>
        <v>1.9582999999999906</v>
      </c>
      <c r="J1651" s="7">
        <f t="shared" si="306"/>
        <v>-6.6000000000010495E-3</v>
      </c>
      <c r="K1651" s="8">
        <f t="shared" si="307"/>
        <v>-1.4514999999999834</v>
      </c>
      <c r="L1651" s="8">
        <f t="shared" si="308"/>
        <v>102.11477947255747</v>
      </c>
      <c r="M1651" s="17">
        <f t="shared" si="309"/>
        <v>-1.4514999999999834E-2</v>
      </c>
      <c r="N1651" s="8">
        <f t="shared" si="310"/>
        <v>1.5555692231883067</v>
      </c>
      <c r="O1651" s="8">
        <f t="shared" si="311"/>
        <v>2.0660798539897582</v>
      </c>
      <c r="P1651" s="8">
        <f t="shared" si="312"/>
        <v>-0.24709143250955012</v>
      </c>
      <c r="Q1651" s="8"/>
    </row>
    <row r="1652" spans="1:17" x14ac:dyDescent="0.2">
      <c r="A1652" s="1" t="s">
        <v>1650</v>
      </c>
      <c r="B1652" s="7">
        <v>133.31867699342703</v>
      </c>
      <c r="C1652" s="7">
        <v>29.265562787576926</v>
      </c>
      <c r="D1652" s="2">
        <v>122.84842802792838</v>
      </c>
      <c r="E1652" s="3">
        <f t="shared" si="302"/>
        <v>233.31867699342703</v>
      </c>
      <c r="F1652" s="3">
        <f t="shared" si="301"/>
        <v>129.26556278757693</v>
      </c>
      <c r="G1652" s="3">
        <f t="shared" si="303"/>
        <v>222.84842802792838</v>
      </c>
      <c r="H1652" s="7">
        <f t="shared" si="304"/>
        <v>-3.5599999999991194E-2</v>
      </c>
      <c r="I1652" s="7">
        <f t="shared" si="305"/>
        <v>-1.5397000000000105</v>
      </c>
      <c r="J1652" s="7">
        <f t="shared" si="306"/>
        <v>-0.47040000000000415</v>
      </c>
      <c r="K1652" s="8">
        <f t="shared" si="307"/>
        <v>1.5041000000000193</v>
      </c>
      <c r="L1652" s="8">
        <f t="shared" si="308"/>
        <v>104.05311420585011</v>
      </c>
      <c r="M1652" s="17">
        <f t="shared" si="309"/>
        <v>1.5041000000000193E-2</v>
      </c>
      <c r="N1652" s="8">
        <f t="shared" si="310"/>
        <v>1.5789665398742823</v>
      </c>
      <c r="O1652" s="8">
        <f t="shared" si="311"/>
        <v>2.0660798539897582</v>
      </c>
      <c r="P1652" s="8">
        <f t="shared" si="312"/>
        <v>-0.23576693474592614</v>
      </c>
      <c r="Q1652" s="8"/>
    </row>
    <row r="1653" spans="1:17" x14ac:dyDescent="0.2">
      <c r="A1653" s="1" t="s">
        <v>1651</v>
      </c>
      <c r="B1653" s="7">
        <v>134.2248867348695</v>
      </c>
      <c r="C1653" s="7">
        <v>29.452351525804971</v>
      </c>
      <c r="D1653" s="2">
        <v>122.79605864734182</v>
      </c>
      <c r="E1653" s="3">
        <f t="shared" si="302"/>
        <v>234.2248867348695</v>
      </c>
      <c r="F1653" s="3">
        <f t="shared" si="301"/>
        <v>129.45235152580497</v>
      </c>
      <c r="G1653" s="3">
        <f t="shared" si="303"/>
        <v>222.79605864734182</v>
      </c>
      <c r="H1653" s="7">
        <f t="shared" si="304"/>
        <v>0.38839999999999986</v>
      </c>
      <c r="I1653" s="7">
        <f t="shared" si="305"/>
        <v>0.14449999999999186</v>
      </c>
      <c r="J1653" s="7">
        <f t="shared" si="306"/>
        <v>-2.3499999999998522E-2</v>
      </c>
      <c r="K1653" s="8">
        <f t="shared" si="307"/>
        <v>0.243900000000008</v>
      </c>
      <c r="L1653" s="8">
        <f t="shared" si="308"/>
        <v>104.77253520906453</v>
      </c>
      <c r="M1653" s="17">
        <f t="shared" si="309"/>
        <v>2.43900000000008E-3</v>
      </c>
      <c r="N1653" s="8">
        <f t="shared" si="310"/>
        <v>1.5828176392650357</v>
      </c>
      <c r="O1653" s="8">
        <f t="shared" si="311"/>
        <v>2.0660798539897582</v>
      </c>
      <c r="P1653" s="8">
        <f t="shared" si="312"/>
        <v>-0.23390297029977147</v>
      </c>
      <c r="Q1653" s="8"/>
    </row>
    <row r="1654" spans="1:17" x14ac:dyDescent="0.2">
      <c r="A1654" s="1" t="s">
        <v>1652</v>
      </c>
      <c r="B1654" s="7">
        <v>132.46796585947124</v>
      </c>
      <c r="C1654" s="7">
        <v>27.885848619991208</v>
      </c>
      <c r="D1654" s="2">
        <v>121.04777797513611</v>
      </c>
      <c r="E1654" s="3">
        <f t="shared" si="302"/>
        <v>232.46796585947124</v>
      </c>
      <c r="F1654" s="3">
        <f t="shared" si="301"/>
        <v>127.88584861999121</v>
      </c>
      <c r="G1654" s="3">
        <f t="shared" si="303"/>
        <v>221.04777797513611</v>
      </c>
      <c r="H1654" s="7">
        <f t="shared" si="304"/>
        <v>-0.75010000000000909</v>
      </c>
      <c r="I1654" s="7">
        <f t="shared" si="305"/>
        <v>-1.2101000000000028</v>
      </c>
      <c r="J1654" s="7">
        <f t="shared" si="306"/>
        <v>-0.78470000000000484</v>
      </c>
      <c r="K1654" s="8">
        <f t="shared" si="307"/>
        <v>0.45999999999999375</v>
      </c>
      <c r="L1654" s="8">
        <f t="shared" si="308"/>
        <v>104.58211723948003</v>
      </c>
      <c r="M1654" s="17">
        <f t="shared" si="309"/>
        <v>4.5999999999999375E-3</v>
      </c>
      <c r="N1654" s="8">
        <f t="shared" si="310"/>
        <v>1.5900986004056548</v>
      </c>
      <c r="O1654" s="8">
        <f t="shared" si="311"/>
        <v>2.0660798539897582</v>
      </c>
      <c r="P1654" s="8">
        <f t="shared" si="312"/>
        <v>-0.23037892396315041</v>
      </c>
      <c r="Q1654" s="8"/>
    </row>
    <row r="1655" spans="1:17" x14ac:dyDescent="0.2">
      <c r="A1655" s="1" t="s">
        <v>1653</v>
      </c>
      <c r="B1655" s="7">
        <v>131.93886876917509</v>
      </c>
      <c r="C1655" s="7">
        <v>30.258770541135164</v>
      </c>
      <c r="D1655" s="2">
        <v>122.35527558185902</v>
      </c>
      <c r="E1655" s="3">
        <f t="shared" si="302"/>
        <v>231.93886876917509</v>
      </c>
      <c r="F1655" s="3">
        <f t="shared" si="301"/>
        <v>130.25877054113516</v>
      </c>
      <c r="G1655" s="3">
        <f t="shared" si="303"/>
        <v>222.35527558185902</v>
      </c>
      <c r="H1655" s="7">
        <f t="shared" si="304"/>
        <v>-0.22759999999999447</v>
      </c>
      <c r="I1655" s="7">
        <f t="shared" si="305"/>
        <v>1.8555000000000099</v>
      </c>
      <c r="J1655" s="7">
        <f t="shared" si="306"/>
        <v>0.59149999999998926</v>
      </c>
      <c r="K1655" s="8">
        <f t="shared" si="307"/>
        <v>-2.0831000000000044</v>
      </c>
      <c r="L1655" s="8">
        <f t="shared" si="308"/>
        <v>101.68009822803992</v>
      </c>
      <c r="M1655" s="17">
        <f t="shared" si="309"/>
        <v>-2.0831000000000044E-2</v>
      </c>
      <c r="N1655" s="8">
        <f t="shared" si="310"/>
        <v>1.5569752564606045</v>
      </c>
      <c r="O1655" s="8">
        <f t="shared" si="311"/>
        <v>2.0660798539897582</v>
      </c>
      <c r="P1655" s="8">
        <f t="shared" si="312"/>
        <v>-0.24641090059807402</v>
      </c>
      <c r="Q1655" s="8"/>
    </row>
    <row r="1656" spans="1:17" x14ac:dyDescent="0.2">
      <c r="A1656" s="1" t="s">
        <v>1654</v>
      </c>
      <c r="B1656" s="7">
        <v>131.22032215372818</v>
      </c>
      <c r="C1656" s="7">
        <v>31.641858166740946</v>
      </c>
      <c r="D1656" s="2">
        <v>121.89210954282203</v>
      </c>
      <c r="E1656" s="3">
        <f t="shared" si="302"/>
        <v>231.22032215372818</v>
      </c>
      <c r="F1656" s="3">
        <f t="shared" si="301"/>
        <v>131.64185816674095</v>
      </c>
      <c r="G1656" s="3">
        <f t="shared" si="303"/>
        <v>221.89210954282203</v>
      </c>
      <c r="H1656" s="7">
        <f t="shared" si="304"/>
        <v>-0.30980000000000452</v>
      </c>
      <c r="I1656" s="7">
        <f t="shared" si="305"/>
        <v>1.0618000000000016</v>
      </c>
      <c r="J1656" s="7">
        <f t="shared" si="306"/>
        <v>-0.2082999999999946</v>
      </c>
      <c r="K1656" s="8">
        <f t="shared" si="307"/>
        <v>-1.3716000000000061</v>
      </c>
      <c r="L1656" s="8">
        <f t="shared" si="308"/>
        <v>99.578463986987231</v>
      </c>
      <c r="M1656" s="17">
        <f t="shared" si="309"/>
        <v>-1.3716000000000061E-2</v>
      </c>
      <c r="N1656" s="8">
        <f t="shared" si="310"/>
        <v>1.5356197838429908</v>
      </c>
      <c r="O1656" s="8">
        <f t="shared" si="311"/>
        <v>2.0660798539897582</v>
      </c>
      <c r="P1656" s="8">
        <f t="shared" si="312"/>
        <v>-0.25674712868547089</v>
      </c>
      <c r="Q1656" s="8"/>
    </row>
    <row r="1657" spans="1:17" x14ac:dyDescent="0.2">
      <c r="A1657" s="1" t="s">
        <v>1655</v>
      </c>
      <c r="B1657" s="7">
        <v>126.64539685959451</v>
      </c>
      <c r="C1657" s="7">
        <v>36.961110729684464</v>
      </c>
      <c r="D1657" s="2">
        <v>120.69677674871483</v>
      </c>
      <c r="E1657" s="3">
        <f t="shared" si="302"/>
        <v>226.64539685959451</v>
      </c>
      <c r="F1657" s="3">
        <f t="shared" si="301"/>
        <v>136.96111072968446</v>
      </c>
      <c r="G1657" s="3">
        <f t="shared" si="303"/>
        <v>220.69677674871483</v>
      </c>
      <c r="H1657" s="7">
        <f t="shared" si="304"/>
        <v>-1.978599999999997</v>
      </c>
      <c r="I1657" s="7">
        <f t="shared" si="305"/>
        <v>4.0407000000000082</v>
      </c>
      <c r="J1657" s="7">
        <f t="shared" si="306"/>
        <v>-0.53870000000001417</v>
      </c>
      <c r="K1657" s="8">
        <f t="shared" si="307"/>
        <v>-6.0193000000000048</v>
      </c>
      <c r="L1657" s="8">
        <f t="shared" si="308"/>
        <v>89.684286129910049</v>
      </c>
      <c r="M1657" s="17">
        <f t="shared" si="309"/>
        <v>-6.0193000000000045E-2</v>
      </c>
      <c r="N1657" s="8">
        <f t="shared" si="310"/>
        <v>1.4431862221941296</v>
      </c>
      <c r="O1657" s="8">
        <f t="shared" si="311"/>
        <v>2.0660798539897582</v>
      </c>
      <c r="P1657" s="8">
        <f t="shared" si="312"/>
        <v>-0.30148574876850642</v>
      </c>
      <c r="Q1657" s="8"/>
    </row>
    <row r="1658" spans="1:17" x14ac:dyDescent="0.2">
      <c r="A1658" s="1" t="s">
        <v>1656</v>
      </c>
      <c r="B1658" s="7">
        <v>127.12928478188974</v>
      </c>
      <c r="C1658" s="7">
        <v>38.475900614354771</v>
      </c>
      <c r="D1658" s="2">
        <v>121.72036839927534</v>
      </c>
      <c r="E1658" s="3">
        <f t="shared" si="302"/>
        <v>227.12928478188974</v>
      </c>
      <c r="F1658" s="3">
        <f t="shared" si="301"/>
        <v>138.47590061435477</v>
      </c>
      <c r="G1658" s="3">
        <f t="shared" si="303"/>
        <v>221.72036839927534</v>
      </c>
      <c r="H1658" s="7">
        <f t="shared" si="304"/>
        <v>0.2134999999999998</v>
      </c>
      <c r="I1658" s="7">
        <f t="shared" si="305"/>
        <v>1.106000000000007</v>
      </c>
      <c r="J1658" s="7">
        <f t="shared" si="306"/>
        <v>0.463799999999992</v>
      </c>
      <c r="K1658" s="8">
        <f t="shared" si="307"/>
        <v>-0.89250000000000718</v>
      </c>
      <c r="L1658" s="8">
        <f t="shared" si="308"/>
        <v>88.653384167534966</v>
      </c>
      <c r="M1658" s="17">
        <f t="shared" si="309"/>
        <v>-8.9250000000000718E-3</v>
      </c>
      <c r="N1658" s="8">
        <f t="shared" si="310"/>
        <v>1.430305785161047</v>
      </c>
      <c r="O1658" s="8">
        <f t="shared" si="311"/>
        <v>2.0660798539897582</v>
      </c>
      <c r="P1658" s="8">
        <f t="shared" si="312"/>
        <v>-0.30771998846074744</v>
      </c>
      <c r="Q1658" s="8"/>
    </row>
    <row r="1659" spans="1:17" x14ac:dyDescent="0.2">
      <c r="A1659" s="1" t="s">
        <v>1657</v>
      </c>
      <c r="B1659" s="7">
        <v>125.84713996929597</v>
      </c>
      <c r="C1659" s="7">
        <v>35.340667748545172</v>
      </c>
      <c r="D1659" s="2">
        <v>119.08300461716595</v>
      </c>
      <c r="E1659" s="3">
        <f t="shared" si="302"/>
        <v>225.84713996929597</v>
      </c>
      <c r="F1659" s="3">
        <f t="shared" si="301"/>
        <v>135.34066774854517</v>
      </c>
      <c r="G1659" s="3">
        <f t="shared" si="303"/>
        <v>219.08300461716595</v>
      </c>
      <c r="H1659" s="7">
        <f t="shared" si="304"/>
        <v>-0.56450000000000111</v>
      </c>
      <c r="I1659" s="7">
        <f t="shared" si="305"/>
        <v>-2.2640999999999911</v>
      </c>
      <c r="J1659" s="7">
        <f t="shared" si="306"/>
        <v>-1.1894999999999989</v>
      </c>
      <c r="K1659" s="8">
        <f t="shared" si="307"/>
        <v>1.69959999999999</v>
      </c>
      <c r="L1659" s="8">
        <f t="shared" si="308"/>
        <v>90.506472220750794</v>
      </c>
      <c r="M1659" s="17">
        <f t="shared" si="309"/>
        <v>1.69959999999999E-2</v>
      </c>
      <c r="N1659" s="8">
        <f t="shared" si="310"/>
        <v>1.4546152622856439</v>
      </c>
      <c r="O1659" s="8">
        <f t="shared" si="311"/>
        <v>2.0660798539897582</v>
      </c>
      <c r="P1659" s="8">
        <f t="shared" si="312"/>
        <v>-0.29595399738462647</v>
      </c>
      <c r="Q1659" s="8"/>
    </row>
    <row r="1660" spans="1:17" x14ac:dyDescent="0.2">
      <c r="A1660" s="1" t="s">
        <v>1658</v>
      </c>
      <c r="B1660" s="7">
        <v>124.78317409290059</v>
      </c>
      <c r="C1660" s="7">
        <v>31.054158119613248</v>
      </c>
      <c r="D1660" s="2">
        <v>115.2129033406037</v>
      </c>
      <c r="E1660" s="3">
        <f t="shared" si="302"/>
        <v>224.78317409290059</v>
      </c>
      <c r="F1660" s="3">
        <f t="shared" si="301"/>
        <v>131.05415811961325</v>
      </c>
      <c r="G1660" s="3">
        <f t="shared" si="303"/>
        <v>215.2129033406037</v>
      </c>
      <c r="H1660" s="7">
        <f t="shared" si="304"/>
        <v>-0.47110000000001317</v>
      </c>
      <c r="I1660" s="7">
        <f t="shared" si="305"/>
        <v>-3.1672000000000033</v>
      </c>
      <c r="J1660" s="7">
        <f t="shared" si="306"/>
        <v>-1.7665000000000042</v>
      </c>
      <c r="K1660" s="8">
        <f t="shared" si="307"/>
        <v>2.6960999999999902</v>
      </c>
      <c r="L1660" s="8">
        <f t="shared" si="308"/>
        <v>93.729015973287346</v>
      </c>
      <c r="M1660" s="17">
        <f t="shared" si="309"/>
        <v>2.6960999999999902E-2</v>
      </c>
      <c r="N1660" s="8">
        <f t="shared" si="310"/>
        <v>1.4938331443721271</v>
      </c>
      <c r="O1660" s="8">
        <f t="shared" si="311"/>
        <v>2.0660798539897582</v>
      </c>
      <c r="P1660" s="8">
        <f t="shared" si="312"/>
        <v>-0.27697221310811337</v>
      </c>
      <c r="Q1660" s="8"/>
    </row>
    <row r="1661" spans="1:17" x14ac:dyDescent="0.2">
      <c r="A1661" s="1" t="s">
        <v>1659</v>
      </c>
      <c r="B1661" s="7">
        <v>126.47062138081597</v>
      </c>
      <c r="C1661" s="7">
        <v>31.291497199967864</v>
      </c>
      <c r="D1661" s="2">
        <v>116.97614265767325</v>
      </c>
      <c r="E1661" s="3">
        <f t="shared" si="302"/>
        <v>226.47062138081597</v>
      </c>
      <c r="F1661" s="3">
        <f t="shared" si="301"/>
        <v>131.29149719996786</v>
      </c>
      <c r="G1661" s="3">
        <f t="shared" si="303"/>
        <v>216.97614265767325</v>
      </c>
      <c r="H1661" s="7">
        <f t="shared" si="304"/>
        <v>0.75069999999999304</v>
      </c>
      <c r="I1661" s="7">
        <f t="shared" si="305"/>
        <v>0.1811000000000007</v>
      </c>
      <c r="J1661" s="7">
        <f t="shared" si="306"/>
        <v>0.81929999999998948</v>
      </c>
      <c r="K1661" s="8">
        <f t="shared" si="307"/>
        <v>0.56959999999999233</v>
      </c>
      <c r="L1661" s="8">
        <f t="shared" si="308"/>
        <v>95.179124180848106</v>
      </c>
      <c r="M1661" s="17">
        <f t="shared" si="309"/>
        <v>5.6959999999999233E-3</v>
      </c>
      <c r="N1661" s="8">
        <f t="shared" si="310"/>
        <v>1.5023420179624707</v>
      </c>
      <c r="O1661" s="8">
        <f t="shared" si="311"/>
        <v>2.0660798539897582</v>
      </c>
      <c r="P1661" s="8">
        <f t="shared" si="312"/>
        <v>-0.27285384683397729</v>
      </c>
      <c r="Q1661" s="8"/>
    </row>
    <row r="1662" spans="1:17" x14ac:dyDescent="0.2">
      <c r="A1662" s="1" t="s">
        <v>1660</v>
      </c>
      <c r="B1662" s="7">
        <v>130.26151311210947</v>
      </c>
      <c r="C1662" s="7">
        <v>31.636399963112183</v>
      </c>
      <c r="D1662" s="2">
        <v>119.91226382011692</v>
      </c>
      <c r="E1662" s="3">
        <f t="shared" si="302"/>
        <v>230.26151311210947</v>
      </c>
      <c r="F1662" s="3">
        <f t="shared" si="301"/>
        <v>131.63639996311218</v>
      </c>
      <c r="G1662" s="3">
        <f t="shared" si="303"/>
        <v>219.91226382011692</v>
      </c>
      <c r="H1662" s="7">
        <f t="shared" si="304"/>
        <v>1.6739000000000059</v>
      </c>
      <c r="I1662" s="7">
        <f t="shared" si="305"/>
        <v>0.26269999999999349</v>
      </c>
      <c r="J1662" s="7">
        <f t="shared" si="306"/>
        <v>1.35320000000001</v>
      </c>
      <c r="K1662" s="8">
        <f t="shared" si="307"/>
        <v>1.4112000000000124</v>
      </c>
      <c r="L1662" s="8">
        <f t="shared" si="308"/>
        <v>98.625113148997286</v>
      </c>
      <c r="M1662" s="17">
        <f t="shared" si="309"/>
        <v>1.4112000000000124E-2</v>
      </c>
      <c r="N1662" s="8">
        <f t="shared" si="310"/>
        <v>1.5235430685199574</v>
      </c>
      <c r="O1662" s="8">
        <f t="shared" si="311"/>
        <v>2.0660798539897582</v>
      </c>
      <c r="P1662" s="8">
        <f t="shared" si="312"/>
        <v>-0.26259236032049815</v>
      </c>
      <c r="Q1662" s="8"/>
    </row>
    <row r="1663" spans="1:17" x14ac:dyDescent="0.2">
      <c r="A1663" s="1" t="s">
        <v>1661</v>
      </c>
      <c r="B1663" s="7">
        <v>128.61422224730543</v>
      </c>
      <c r="C1663" s="7">
        <v>31.518585385145201</v>
      </c>
      <c r="D1663" s="2">
        <v>118.96334240173312</v>
      </c>
      <c r="E1663" s="3">
        <f t="shared" si="302"/>
        <v>228.61422224730543</v>
      </c>
      <c r="F1663" s="3">
        <f t="shared" si="301"/>
        <v>131.5185853851452</v>
      </c>
      <c r="G1663" s="3">
        <f t="shared" si="303"/>
        <v>218.96334240173312</v>
      </c>
      <c r="H1663" s="7">
        <f t="shared" si="304"/>
        <v>-0.71539999999999937</v>
      </c>
      <c r="I1663" s="7">
        <f t="shared" si="305"/>
        <v>-8.9499999999997915E-2</v>
      </c>
      <c r="J1663" s="7">
        <f t="shared" si="306"/>
        <v>-0.43149999999999578</v>
      </c>
      <c r="K1663" s="8">
        <f t="shared" si="307"/>
        <v>-0.62590000000000146</v>
      </c>
      <c r="L1663" s="8">
        <f t="shared" si="308"/>
        <v>97.095636862160234</v>
      </c>
      <c r="M1663" s="17">
        <f t="shared" si="309"/>
        <v>-6.2590000000000146E-3</v>
      </c>
      <c r="N1663" s="8">
        <f t="shared" si="310"/>
        <v>1.5140072124540909</v>
      </c>
      <c r="O1663" s="8">
        <f t="shared" si="311"/>
        <v>2.0660798539897582</v>
      </c>
      <c r="P1663" s="8">
        <f t="shared" si="312"/>
        <v>-0.2672077947372522</v>
      </c>
      <c r="Q1663" s="8"/>
    </row>
    <row r="1664" spans="1:17" x14ac:dyDescent="0.2">
      <c r="A1664" s="1" t="s">
        <v>1662</v>
      </c>
      <c r="B1664" s="7">
        <v>126.92567760178684</v>
      </c>
      <c r="C1664" s="7">
        <v>27.262906999252678</v>
      </c>
      <c r="D1664" s="2">
        <v>115.56393651094621</v>
      </c>
      <c r="E1664" s="3">
        <f t="shared" si="302"/>
        <v>226.92567760178684</v>
      </c>
      <c r="F1664" s="3">
        <f t="shared" si="301"/>
        <v>127.26290699925268</v>
      </c>
      <c r="G1664" s="3">
        <f t="shared" si="303"/>
        <v>215.56393651094621</v>
      </c>
      <c r="H1664" s="7">
        <f t="shared" si="304"/>
        <v>-0.73860000000000037</v>
      </c>
      <c r="I1664" s="7">
        <f t="shared" si="305"/>
        <v>-3.2357999999999998</v>
      </c>
      <c r="J1664" s="7">
        <f t="shared" si="306"/>
        <v>-1.5525000000000011</v>
      </c>
      <c r="K1664" s="8">
        <f t="shared" si="307"/>
        <v>2.4971999999999994</v>
      </c>
      <c r="L1664" s="8">
        <f t="shared" si="308"/>
        <v>99.662770602534167</v>
      </c>
      <c r="M1664" s="17">
        <f t="shared" si="309"/>
        <v>2.4971999999999994E-2</v>
      </c>
      <c r="N1664" s="8">
        <f t="shared" si="310"/>
        <v>1.5518150005634943</v>
      </c>
      <c r="O1664" s="8">
        <f t="shared" si="311"/>
        <v>2.0660798539897582</v>
      </c>
      <c r="P1664" s="8">
        <f t="shared" si="312"/>
        <v>-0.2489085077874309</v>
      </c>
      <c r="Q1664" s="8"/>
    </row>
    <row r="1665" spans="1:17" x14ac:dyDescent="0.2">
      <c r="A1665" s="1" t="s">
        <v>1663</v>
      </c>
      <c r="B1665" s="7">
        <v>128.38662511418713</v>
      </c>
      <c r="C1665" s="7">
        <v>26.687805922523054</v>
      </c>
      <c r="D1665" s="2">
        <v>117.61093165205415</v>
      </c>
      <c r="E1665" s="3">
        <f t="shared" si="302"/>
        <v>228.38662511418713</v>
      </c>
      <c r="F1665" s="3">
        <f t="shared" si="301"/>
        <v>126.68780592252305</v>
      </c>
      <c r="G1665" s="3">
        <f t="shared" si="303"/>
        <v>217.61093165205415</v>
      </c>
      <c r="H1665" s="7">
        <f t="shared" si="304"/>
        <v>0.64379999999999438</v>
      </c>
      <c r="I1665" s="7">
        <f t="shared" si="305"/>
        <v>-0.45190000000000508</v>
      </c>
      <c r="J1665" s="7">
        <f t="shared" si="306"/>
        <v>0.94959999999999489</v>
      </c>
      <c r="K1665" s="8">
        <f t="shared" si="307"/>
        <v>1.0956999999999995</v>
      </c>
      <c r="L1665" s="8">
        <f t="shared" si="308"/>
        <v>101.69881919166409</v>
      </c>
      <c r="M1665" s="17">
        <f t="shared" si="309"/>
        <v>1.0956999999999995E-2</v>
      </c>
      <c r="N1665" s="8">
        <f t="shared" si="310"/>
        <v>1.5688182375246684</v>
      </c>
      <c r="O1665" s="8">
        <f t="shared" si="311"/>
        <v>2.0660798539897582</v>
      </c>
      <c r="P1665" s="8">
        <f t="shared" si="312"/>
        <v>-0.24067879830725791</v>
      </c>
      <c r="Q1665" s="8"/>
    </row>
    <row r="1666" spans="1:17" x14ac:dyDescent="0.2">
      <c r="A1666" s="1" t="s">
        <v>1664</v>
      </c>
      <c r="B1666" s="7">
        <v>129.26317298137539</v>
      </c>
      <c r="C1666" s="7">
        <v>28.024108899393838</v>
      </c>
      <c r="D1666" s="2">
        <v>119.08263438281702</v>
      </c>
      <c r="E1666" s="3">
        <f t="shared" si="302"/>
        <v>229.26317298137539</v>
      </c>
      <c r="F1666" s="3">
        <f t="shared" si="301"/>
        <v>128.02410889939384</v>
      </c>
      <c r="G1666" s="3">
        <f t="shared" si="303"/>
        <v>219.08263438281702</v>
      </c>
      <c r="H1666" s="7">
        <f t="shared" si="304"/>
        <v>0.38380000000000081</v>
      </c>
      <c r="I1666" s="7">
        <f t="shared" si="305"/>
        <v>1.0548000000000002</v>
      </c>
      <c r="J1666" s="7">
        <f t="shared" si="306"/>
        <v>0.67630000000000745</v>
      </c>
      <c r="K1666" s="8">
        <f t="shared" si="307"/>
        <v>-0.67099999999999937</v>
      </c>
      <c r="L1666" s="8">
        <f t="shared" si="308"/>
        <v>101.23906408198155</v>
      </c>
      <c r="M1666" s="17">
        <f t="shared" si="309"/>
        <v>-6.7099999999999937E-3</v>
      </c>
      <c r="N1666" s="8">
        <f t="shared" si="310"/>
        <v>1.5582914671508779</v>
      </c>
      <c r="O1666" s="8">
        <f t="shared" si="311"/>
        <v>2.0660798539897582</v>
      </c>
      <c r="P1666" s="8">
        <f t="shared" si="312"/>
        <v>-0.24577384357061616</v>
      </c>
      <c r="Q1666" s="8"/>
    </row>
    <row r="1667" spans="1:17" x14ac:dyDescent="0.2">
      <c r="A1667" s="1" t="s">
        <v>1665</v>
      </c>
      <c r="B1667" s="7">
        <v>130.10961261602264</v>
      </c>
      <c r="C1667" s="7">
        <v>32.051363293042073</v>
      </c>
      <c r="D1667" s="2">
        <v>121.3538640534637</v>
      </c>
      <c r="E1667" s="3">
        <f t="shared" si="302"/>
        <v>230.10961261602264</v>
      </c>
      <c r="F1667" s="3">
        <f t="shared" ref="F1667:F1730" si="313">100+C1667</f>
        <v>132.05136329304207</v>
      </c>
      <c r="G1667" s="3">
        <f t="shared" si="303"/>
        <v>221.3538640534637</v>
      </c>
      <c r="H1667" s="7">
        <f t="shared" si="304"/>
        <v>0.36920000000000286</v>
      </c>
      <c r="I1667" s="7">
        <f t="shared" si="305"/>
        <v>3.1457000000000068</v>
      </c>
      <c r="J1667" s="7">
        <f t="shared" si="306"/>
        <v>1.0367000000000015</v>
      </c>
      <c r="K1667" s="8">
        <f t="shared" si="307"/>
        <v>-2.776500000000004</v>
      </c>
      <c r="L1667" s="8">
        <f t="shared" si="308"/>
        <v>98.058249322980572</v>
      </c>
      <c r="M1667" s="17">
        <f t="shared" si="309"/>
        <v>-2.776500000000004E-2</v>
      </c>
      <c r="N1667" s="8">
        <f t="shared" si="310"/>
        <v>1.5150255045654337</v>
      </c>
      <c r="O1667" s="8">
        <f t="shared" si="311"/>
        <v>2.0660798539897582</v>
      </c>
      <c r="P1667" s="8">
        <f t="shared" si="312"/>
        <v>-0.26671493280387804</v>
      </c>
      <c r="Q1667" s="8"/>
    </row>
    <row r="1668" spans="1:17" x14ac:dyDescent="0.2">
      <c r="A1668" s="1" t="s">
        <v>1666</v>
      </c>
      <c r="B1668" s="7">
        <v>130.35698044958485</v>
      </c>
      <c r="C1668" s="7">
        <v>30.168971109299747</v>
      </c>
      <c r="D1668" s="2">
        <v>121.10727584890816</v>
      </c>
      <c r="E1668" s="3">
        <f t="shared" ref="E1668:E1731" si="314">100+B1668</f>
        <v>230.35698044958485</v>
      </c>
      <c r="F1668" s="3">
        <f t="shared" si="313"/>
        <v>130.16897110929975</v>
      </c>
      <c r="G1668" s="3">
        <f t="shared" ref="G1668:G1731" si="315">100+D1668</f>
        <v>221.10727584890816</v>
      </c>
      <c r="H1668" s="7">
        <f t="shared" ref="H1668:H1731" si="316">(E1668/E1667-1)*100</f>
        <v>0.10749999999999371</v>
      </c>
      <c r="I1668" s="7">
        <f t="shared" ref="I1668:I1731" si="317">(F1668/F1667-1)*100</f>
        <v>-1.4255000000000129</v>
      </c>
      <c r="J1668" s="7">
        <f t="shared" ref="J1668:J1731" si="318">(G1668/G1667-1)*100</f>
        <v>-0.11139999999999484</v>
      </c>
      <c r="K1668" s="8">
        <f t="shared" ref="K1668:K1731" si="319">H1668-I1668</f>
        <v>1.5330000000000066</v>
      </c>
      <c r="L1668" s="8">
        <f t="shared" ref="L1668:L1731" si="320">(E1668-F1668)/100*100</f>
        <v>100.18800934028511</v>
      </c>
      <c r="M1668" s="17">
        <f t="shared" ref="M1668:M1731" si="321">K1668/100</f>
        <v>1.5330000000000066E-2</v>
      </c>
      <c r="N1668" s="8">
        <f t="shared" ref="N1668:N1731" si="322">N1667*(1+M1668)</f>
        <v>1.538250845550422</v>
      </c>
      <c r="O1668" s="8">
        <f t="shared" ref="O1668:O1731" si="323">MAX(N1668,O1667)</f>
        <v>2.0660798539897582</v>
      </c>
      <c r="P1668" s="8">
        <f t="shared" ref="P1668:P1731" si="324">N1668/O1668-1</f>
        <v>-0.25547367272376142</v>
      </c>
      <c r="Q1668" s="8"/>
    </row>
    <row r="1669" spans="1:17" x14ac:dyDescent="0.2">
      <c r="A1669" s="1" t="s">
        <v>1667</v>
      </c>
      <c r="B1669" s="7">
        <v>129.75920408531817</v>
      </c>
      <c r="C1669" s="7">
        <v>32.557181222242065</v>
      </c>
      <c r="D1669" s="2">
        <v>123.29623787981237</v>
      </c>
      <c r="E1669" s="3">
        <f t="shared" si="314"/>
        <v>229.75920408531817</v>
      </c>
      <c r="F1669" s="3">
        <f t="shared" si="313"/>
        <v>132.55718122224206</v>
      </c>
      <c r="G1669" s="3">
        <f t="shared" si="315"/>
        <v>223.29623787981237</v>
      </c>
      <c r="H1669" s="7">
        <f t="shared" si="316"/>
        <v>-0.2595000000000014</v>
      </c>
      <c r="I1669" s="7">
        <f t="shared" si="317"/>
        <v>1.8346999999999891</v>
      </c>
      <c r="J1669" s="7">
        <f t="shared" si="318"/>
        <v>0.99000000000000199</v>
      </c>
      <c r="K1669" s="8">
        <f t="shared" si="319"/>
        <v>-2.0941999999999905</v>
      </c>
      <c r="L1669" s="8">
        <f t="shared" si="320"/>
        <v>97.20202286307611</v>
      </c>
      <c r="M1669" s="17">
        <f t="shared" si="321"/>
        <v>-2.0941999999999905E-2</v>
      </c>
      <c r="N1669" s="8">
        <f t="shared" si="322"/>
        <v>1.5060367963429053</v>
      </c>
      <c r="O1669" s="8">
        <f t="shared" si="323"/>
        <v>2.0660798539897582</v>
      </c>
      <c r="P1669" s="8">
        <f t="shared" si="324"/>
        <v>-0.27106554306958031</v>
      </c>
      <c r="Q1669" s="8"/>
    </row>
    <row r="1670" spans="1:17" x14ac:dyDescent="0.2">
      <c r="A1670" s="1" t="s">
        <v>1668</v>
      </c>
      <c r="B1670" s="7">
        <v>129.79826315001267</v>
      </c>
      <c r="C1670" s="7">
        <v>34.63779873870638</v>
      </c>
      <c r="D1670" s="2">
        <v>122.93762412177739</v>
      </c>
      <c r="E1670" s="3">
        <f t="shared" si="314"/>
        <v>229.79826315001267</v>
      </c>
      <c r="F1670" s="3">
        <f t="shared" si="313"/>
        <v>134.63779873870638</v>
      </c>
      <c r="G1670" s="3">
        <f t="shared" si="315"/>
        <v>222.93762412177739</v>
      </c>
      <c r="H1670" s="7">
        <f t="shared" si="316"/>
        <v>1.7000000000000348E-2</v>
      </c>
      <c r="I1670" s="7">
        <f t="shared" si="317"/>
        <v>1.5695999999999932</v>
      </c>
      <c r="J1670" s="7">
        <f t="shared" si="318"/>
        <v>-0.16059999999999963</v>
      </c>
      <c r="K1670" s="8">
        <f t="shared" si="319"/>
        <v>-1.5525999999999929</v>
      </c>
      <c r="L1670" s="8">
        <f t="shared" si="320"/>
        <v>95.160464411306293</v>
      </c>
      <c r="M1670" s="17">
        <f t="shared" si="321"/>
        <v>-1.5525999999999929E-2</v>
      </c>
      <c r="N1670" s="8">
        <f t="shared" si="322"/>
        <v>1.4826540690428855</v>
      </c>
      <c r="O1670" s="8">
        <f t="shared" si="323"/>
        <v>2.0660798539897582</v>
      </c>
      <c r="P1670" s="8">
        <f t="shared" si="324"/>
        <v>-0.28238297944788193</v>
      </c>
      <c r="Q1670" s="8"/>
    </row>
    <row r="1671" spans="1:17" x14ac:dyDescent="0.2">
      <c r="A1671" s="1" t="s">
        <v>1669</v>
      </c>
      <c r="B1671" s="7">
        <v>132.27066266324366</v>
      </c>
      <c r="C1671" s="7">
        <v>36.331272971241816</v>
      </c>
      <c r="D1671" s="2">
        <v>123.59506717531252</v>
      </c>
      <c r="E1671" s="3">
        <f t="shared" si="314"/>
        <v>232.27066266324366</v>
      </c>
      <c r="F1671" s="3">
        <f t="shared" si="313"/>
        <v>136.33127297124182</v>
      </c>
      <c r="G1671" s="3">
        <f t="shared" si="315"/>
        <v>223.59506717531252</v>
      </c>
      <c r="H1671" s="7">
        <f t="shared" si="316"/>
        <v>1.0758999999999963</v>
      </c>
      <c r="I1671" s="7">
        <f t="shared" si="317"/>
        <v>1.2577999999999978</v>
      </c>
      <c r="J1671" s="7">
        <f t="shared" si="318"/>
        <v>0.29490000000000904</v>
      </c>
      <c r="K1671" s="8">
        <f t="shared" si="319"/>
        <v>-0.1819000000000015</v>
      </c>
      <c r="L1671" s="8">
        <f t="shared" si="320"/>
        <v>95.939389692001839</v>
      </c>
      <c r="M1671" s="17">
        <f t="shared" si="321"/>
        <v>-1.819000000000015E-3</v>
      </c>
      <c r="N1671" s="8">
        <f t="shared" si="322"/>
        <v>1.4799571212912965</v>
      </c>
      <c r="O1671" s="8">
        <f t="shared" si="323"/>
        <v>2.0660798539897582</v>
      </c>
      <c r="P1671" s="8">
        <f t="shared" si="324"/>
        <v>-0.28368832480826622</v>
      </c>
      <c r="Q1671" s="8"/>
    </row>
    <row r="1672" spans="1:17" x14ac:dyDescent="0.2">
      <c r="A1672" s="1" t="s">
        <v>1670</v>
      </c>
      <c r="B1672" s="7">
        <v>131.43704325494528</v>
      </c>
      <c r="C1672" s="7">
        <v>33.382427536873848</v>
      </c>
      <c r="D1672" s="2">
        <v>122.61639156628618</v>
      </c>
      <c r="E1672" s="3">
        <f t="shared" si="314"/>
        <v>231.43704325494528</v>
      </c>
      <c r="F1672" s="3">
        <f t="shared" si="313"/>
        <v>133.38242753687385</v>
      </c>
      <c r="G1672" s="3">
        <f t="shared" si="315"/>
        <v>222.61639156628618</v>
      </c>
      <c r="H1672" s="7">
        <f t="shared" si="316"/>
        <v>-0.35889999999999533</v>
      </c>
      <c r="I1672" s="7">
        <f t="shared" si="317"/>
        <v>-2.1630000000000038</v>
      </c>
      <c r="J1672" s="7">
        <f t="shared" si="318"/>
        <v>-0.43769999999999643</v>
      </c>
      <c r="K1672" s="8">
        <f t="shared" si="319"/>
        <v>1.8041000000000085</v>
      </c>
      <c r="L1672" s="8">
        <f t="shared" si="320"/>
        <v>98.054615718071432</v>
      </c>
      <c r="M1672" s="17">
        <f t="shared" si="321"/>
        <v>1.8041000000000085E-2</v>
      </c>
      <c r="N1672" s="8">
        <f t="shared" si="322"/>
        <v>1.506657027716513</v>
      </c>
      <c r="O1672" s="8">
        <f t="shared" si="323"/>
        <v>2.0660798539897582</v>
      </c>
      <c r="P1672" s="8">
        <f t="shared" si="324"/>
        <v>-0.27076534587613199</v>
      </c>
      <c r="Q1672" s="8"/>
    </row>
    <row r="1673" spans="1:17" x14ac:dyDescent="0.2">
      <c r="A1673" s="1" t="s">
        <v>1671</v>
      </c>
      <c r="B1673" s="7">
        <v>131.4051049429761</v>
      </c>
      <c r="C1673" s="7">
        <v>33.938498877275094</v>
      </c>
      <c r="D1673" s="2">
        <v>124.12550808471406</v>
      </c>
      <c r="E1673" s="3">
        <f t="shared" si="314"/>
        <v>231.4051049429761</v>
      </c>
      <c r="F1673" s="3">
        <f t="shared" si="313"/>
        <v>133.93849887727509</v>
      </c>
      <c r="G1673" s="3">
        <f t="shared" si="315"/>
        <v>224.12550808471406</v>
      </c>
      <c r="H1673" s="7">
        <f t="shared" si="316"/>
        <v>-1.3799999999997148E-2</v>
      </c>
      <c r="I1673" s="7">
        <f t="shared" si="317"/>
        <v>0.41690000000000893</v>
      </c>
      <c r="J1673" s="7">
        <f t="shared" si="318"/>
        <v>0.67790000000000905</v>
      </c>
      <c r="K1673" s="8">
        <f t="shared" si="319"/>
        <v>-0.43070000000000608</v>
      </c>
      <c r="L1673" s="8">
        <f t="shared" si="320"/>
        <v>97.466606065701001</v>
      </c>
      <c r="M1673" s="17">
        <f t="shared" si="321"/>
        <v>-4.3070000000000608E-3</v>
      </c>
      <c r="N1673" s="8">
        <f t="shared" si="322"/>
        <v>1.5001678558981379</v>
      </c>
      <c r="O1673" s="8">
        <f t="shared" si="323"/>
        <v>2.0660798539897582</v>
      </c>
      <c r="P1673" s="8">
        <f t="shared" si="324"/>
        <v>-0.27390615953144359</v>
      </c>
      <c r="Q1673" s="8"/>
    </row>
    <row r="1674" spans="1:17" x14ac:dyDescent="0.2">
      <c r="A1674" s="1" t="s">
        <v>1672</v>
      </c>
      <c r="B1674" s="7">
        <v>128.64976435842007</v>
      </c>
      <c r="C1674" s="7">
        <v>34.302677655722391</v>
      </c>
      <c r="D1674" s="2">
        <v>123.39329004980129</v>
      </c>
      <c r="E1674" s="3">
        <f t="shared" si="314"/>
        <v>228.64976435842007</v>
      </c>
      <c r="F1674" s="3">
        <f t="shared" si="313"/>
        <v>134.30267765572239</v>
      </c>
      <c r="G1674" s="3">
        <f t="shared" si="315"/>
        <v>223.39329004980129</v>
      </c>
      <c r="H1674" s="7">
        <f t="shared" si="316"/>
        <v>-1.1907000000000001</v>
      </c>
      <c r="I1674" s="7">
        <f t="shared" si="317"/>
        <v>0.27189999999999159</v>
      </c>
      <c r="J1674" s="7">
        <f t="shared" si="318"/>
        <v>-0.32670000000000199</v>
      </c>
      <c r="K1674" s="8">
        <f t="shared" si="319"/>
        <v>-1.4625999999999917</v>
      </c>
      <c r="L1674" s="8">
        <f t="shared" si="320"/>
        <v>94.34708670269768</v>
      </c>
      <c r="M1674" s="17">
        <f t="shared" si="321"/>
        <v>-1.4625999999999917E-2</v>
      </c>
      <c r="N1674" s="8">
        <f t="shared" si="322"/>
        <v>1.4782264008377719</v>
      </c>
      <c r="O1674" s="8">
        <f t="shared" si="323"/>
        <v>2.0660798539897582</v>
      </c>
      <c r="P1674" s="8">
        <f t="shared" si="324"/>
        <v>-0.28452600804213657</v>
      </c>
      <c r="Q1674" s="8"/>
    </row>
    <row r="1675" spans="1:17" x14ac:dyDescent="0.2">
      <c r="A1675" s="1" t="s">
        <v>1673</v>
      </c>
      <c r="B1675" s="7">
        <v>130.17188583975405</v>
      </c>
      <c r="C1675" s="7">
        <v>31.420676495908253</v>
      </c>
      <c r="D1675" s="2">
        <v>124.04336452384621</v>
      </c>
      <c r="E1675" s="3">
        <f t="shared" si="314"/>
        <v>230.17188583975405</v>
      </c>
      <c r="F1675" s="3">
        <f t="shared" si="313"/>
        <v>131.42067649590825</v>
      </c>
      <c r="G1675" s="3">
        <f t="shared" si="315"/>
        <v>224.04336452384621</v>
      </c>
      <c r="H1675" s="7">
        <f t="shared" si="316"/>
        <v>0.6656999999999913</v>
      </c>
      <c r="I1675" s="7">
        <f t="shared" si="317"/>
        <v>-2.1458999999999895</v>
      </c>
      <c r="J1675" s="7">
        <f t="shared" si="318"/>
        <v>0.29099999999999682</v>
      </c>
      <c r="K1675" s="8">
        <f t="shared" si="319"/>
        <v>2.8115999999999808</v>
      </c>
      <c r="L1675" s="8">
        <f t="shared" si="320"/>
        <v>98.751209343845801</v>
      </c>
      <c r="M1675" s="17">
        <f t="shared" si="321"/>
        <v>2.8115999999999808E-2</v>
      </c>
      <c r="N1675" s="8">
        <f t="shared" si="322"/>
        <v>1.5197882143237265</v>
      </c>
      <c r="O1675" s="8">
        <f t="shared" si="323"/>
        <v>2.0660798539897582</v>
      </c>
      <c r="P1675" s="8">
        <f t="shared" si="324"/>
        <v>-0.26440974128424943</v>
      </c>
      <c r="Q1675" s="8"/>
    </row>
    <row r="1676" spans="1:17" x14ac:dyDescent="0.2">
      <c r="A1676" s="1" t="s">
        <v>1674</v>
      </c>
      <c r="B1676" s="7">
        <v>133.63551237787067</v>
      </c>
      <c r="C1676" s="7">
        <v>31.41068852449456</v>
      </c>
      <c r="D1676" s="2">
        <v>124.40945138147816</v>
      </c>
      <c r="E1676" s="3">
        <f t="shared" si="314"/>
        <v>233.63551237787067</v>
      </c>
      <c r="F1676" s="3">
        <f t="shared" si="313"/>
        <v>131.41068852449456</v>
      </c>
      <c r="G1676" s="3">
        <f t="shared" si="315"/>
        <v>224.40945138147816</v>
      </c>
      <c r="H1676" s="7">
        <f t="shared" si="316"/>
        <v>1.504799999999995</v>
      </c>
      <c r="I1676" s="7">
        <f t="shared" si="317"/>
        <v>-7.6000000000076007E-3</v>
      </c>
      <c r="J1676" s="7">
        <f t="shared" si="318"/>
        <v>0.16339999999999133</v>
      </c>
      <c r="K1676" s="8">
        <f t="shared" si="319"/>
        <v>1.5124000000000026</v>
      </c>
      <c r="L1676" s="8">
        <f t="shared" si="320"/>
        <v>102.22482385337611</v>
      </c>
      <c r="M1676" s="17">
        <f t="shared" si="321"/>
        <v>1.5124000000000026E-2</v>
      </c>
      <c r="N1676" s="8">
        <f t="shared" si="322"/>
        <v>1.5427734912771587</v>
      </c>
      <c r="O1676" s="8">
        <f t="shared" si="323"/>
        <v>2.0660798539897582</v>
      </c>
      <c r="P1676" s="8">
        <f t="shared" si="324"/>
        <v>-0.2532846742114323</v>
      </c>
      <c r="Q1676" s="8"/>
    </row>
    <row r="1677" spans="1:17" x14ac:dyDescent="0.2">
      <c r="A1677" s="1" t="s">
        <v>1675</v>
      </c>
      <c r="B1677" s="7">
        <v>133.38061603386643</v>
      </c>
      <c r="C1677" s="7">
        <v>33.01350469242783</v>
      </c>
      <c r="D1677" s="2">
        <v>125.3284080848853</v>
      </c>
      <c r="E1677" s="3">
        <f t="shared" si="314"/>
        <v>233.38061603386643</v>
      </c>
      <c r="F1677" s="3">
        <f t="shared" si="313"/>
        <v>133.01350469242783</v>
      </c>
      <c r="G1677" s="3">
        <f t="shared" si="315"/>
        <v>225.3284080848853</v>
      </c>
      <c r="H1677" s="7">
        <f t="shared" si="316"/>
        <v>-0.10909999999999531</v>
      </c>
      <c r="I1677" s="7">
        <f t="shared" si="317"/>
        <v>1.2197000000000013</v>
      </c>
      <c r="J1677" s="7">
        <f t="shared" si="318"/>
        <v>0.40949999999999598</v>
      </c>
      <c r="K1677" s="8">
        <f t="shared" si="319"/>
        <v>-1.3287999999999967</v>
      </c>
      <c r="L1677" s="8">
        <f t="shared" si="320"/>
        <v>100.3671113414386</v>
      </c>
      <c r="M1677" s="17">
        <f t="shared" si="321"/>
        <v>-1.3287999999999967E-2</v>
      </c>
      <c r="N1677" s="8">
        <f t="shared" si="322"/>
        <v>1.5222731171250679</v>
      </c>
      <c r="O1677" s="8">
        <f t="shared" si="323"/>
        <v>2.0660798539897582</v>
      </c>
      <c r="P1677" s="8">
        <f t="shared" si="324"/>
        <v>-0.26320702746051072</v>
      </c>
      <c r="Q1677" s="8"/>
    </row>
    <row r="1678" spans="1:17" x14ac:dyDescent="0.2">
      <c r="A1678" s="1" t="s">
        <v>1676</v>
      </c>
      <c r="B1678" s="7">
        <v>133.76242672169784</v>
      </c>
      <c r="C1678" s="7">
        <v>35.029723396555653</v>
      </c>
      <c r="D1678" s="2">
        <v>126.59858432125978</v>
      </c>
      <c r="E1678" s="3">
        <f t="shared" si="314"/>
        <v>233.76242672169784</v>
      </c>
      <c r="F1678" s="3">
        <f t="shared" si="313"/>
        <v>135.02972339655565</v>
      </c>
      <c r="G1678" s="3">
        <f t="shared" si="315"/>
        <v>226.59858432125978</v>
      </c>
      <c r="H1678" s="7">
        <f t="shared" si="316"/>
        <v>0.16359999999999708</v>
      </c>
      <c r="I1678" s="7">
        <f t="shared" si="317"/>
        <v>1.5158000000000005</v>
      </c>
      <c r="J1678" s="7">
        <f t="shared" si="318"/>
        <v>0.56369999999998921</v>
      </c>
      <c r="K1678" s="8">
        <f t="shared" si="319"/>
        <v>-1.3522000000000034</v>
      </c>
      <c r="L1678" s="8">
        <f t="shared" si="320"/>
        <v>98.732703325142182</v>
      </c>
      <c r="M1678" s="17">
        <f t="shared" si="321"/>
        <v>-1.3522000000000034E-2</v>
      </c>
      <c r="N1678" s="8">
        <f t="shared" si="322"/>
        <v>1.5016889400353026</v>
      </c>
      <c r="O1678" s="8">
        <f t="shared" si="323"/>
        <v>2.0660798539897582</v>
      </c>
      <c r="P1678" s="8">
        <f t="shared" si="324"/>
        <v>-0.27316994203518974</v>
      </c>
      <c r="Q1678" s="8"/>
    </row>
    <row r="1679" spans="1:17" x14ac:dyDescent="0.2">
      <c r="A1679" s="1" t="s">
        <v>1677</v>
      </c>
      <c r="B1679" s="7">
        <v>133.85382783054604</v>
      </c>
      <c r="C1679" s="7">
        <v>33.904250652045363</v>
      </c>
      <c r="D1679" s="2">
        <v>126.53128454171636</v>
      </c>
      <c r="E1679" s="3">
        <f t="shared" si="314"/>
        <v>233.85382783054604</v>
      </c>
      <c r="F1679" s="3">
        <f t="shared" si="313"/>
        <v>133.90425065204536</v>
      </c>
      <c r="G1679" s="3">
        <f t="shared" si="315"/>
        <v>226.53128454171636</v>
      </c>
      <c r="H1679" s="7">
        <f t="shared" si="316"/>
        <v>3.9100000000003021E-2</v>
      </c>
      <c r="I1679" s="7">
        <f t="shared" si="317"/>
        <v>-0.83349999999999813</v>
      </c>
      <c r="J1679" s="7">
        <f t="shared" si="318"/>
        <v>-2.9699999999999172E-2</v>
      </c>
      <c r="K1679" s="8">
        <f t="shared" si="319"/>
        <v>0.87260000000000115</v>
      </c>
      <c r="L1679" s="8">
        <f t="shared" si="320"/>
        <v>99.949577178500675</v>
      </c>
      <c r="M1679" s="17">
        <f t="shared" si="321"/>
        <v>8.7260000000000115E-3</v>
      </c>
      <c r="N1679" s="8">
        <f t="shared" si="322"/>
        <v>1.5147926777260508</v>
      </c>
      <c r="O1679" s="8">
        <f t="shared" si="323"/>
        <v>2.0660798539897582</v>
      </c>
      <c r="P1679" s="8">
        <f t="shared" si="324"/>
        <v>-0.26682762294938878</v>
      </c>
      <c r="Q1679" s="8"/>
    </row>
    <row r="1680" spans="1:17" x14ac:dyDescent="0.2">
      <c r="A1680" s="1" t="s">
        <v>1678</v>
      </c>
      <c r="B1680" s="7">
        <v>135.54739725169483</v>
      </c>
      <c r="C1680" s="7">
        <v>33.120107360226996</v>
      </c>
      <c r="D1680" s="2">
        <v>127.22605599140579</v>
      </c>
      <c r="E1680" s="3">
        <f t="shared" si="314"/>
        <v>235.54739725169483</v>
      </c>
      <c r="F1680" s="3">
        <f t="shared" si="313"/>
        <v>133.120107360227</v>
      </c>
      <c r="G1680" s="3">
        <f t="shared" si="315"/>
        <v>227.22605599140579</v>
      </c>
      <c r="H1680" s="7">
        <f t="shared" si="316"/>
        <v>0.72419999999999707</v>
      </c>
      <c r="I1680" s="7">
        <f t="shared" si="317"/>
        <v>-0.58559999999999723</v>
      </c>
      <c r="J1680" s="7">
        <f t="shared" si="318"/>
        <v>0.30669999999999309</v>
      </c>
      <c r="K1680" s="8">
        <f t="shared" si="319"/>
        <v>1.3097999999999943</v>
      </c>
      <c r="L1680" s="8">
        <f t="shared" si="320"/>
        <v>102.42728989146784</v>
      </c>
      <c r="M1680" s="17">
        <f t="shared" si="321"/>
        <v>1.3097999999999943E-2</v>
      </c>
      <c r="N1680" s="8">
        <f t="shared" si="322"/>
        <v>1.5346334322189064</v>
      </c>
      <c r="O1680" s="8">
        <f t="shared" si="323"/>
        <v>2.0660798539897582</v>
      </c>
      <c r="P1680" s="8">
        <f t="shared" si="324"/>
        <v>-0.25722453115478006</v>
      </c>
      <c r="Q1680" s="8"/>
    </row>
    <row r="1681" spans="1:17" x14ac:dyDescent="0.2">
      <c r="A1681" s="1" t="s">
        <v>1679</v>
      </c>
      <c r="B1681" s="7">
        <v>134.47118119365183</v>
      </c>
      <c r="C1681" s="7">
        <v>31.628895917577722</v>
      </c>
      <c r="D1681" s="2">
        <v>126.62095300430067</v>
      </c>
      <c r="E1681" s="3">
        <f t="shared" si="314"/>
        <v>234.47118119365183</v>
      </c>
      <c r="F1681" s="3">
        <f t="shared" si="313"/>
        <v>131.62889591757772</v>
      </c>
      <c r="G1681" s="3">
        <f t="shared" si="315"/>
        <v>226.62095300430067</v>
      </c>
      <c r="H1681" s="7">
        <f t="shared" si="316"/>
        <v>-0.45690000000000452</v>
      </c>
      <c r="I1681" s="7">
        <f t="shared" si="317"/>
        <v>-1.1202000000000045</v>
      </c>
      <c r="J1681" s="7">
        <f t="shared" si="318"/>
        <v>-0.26629999999999709</v>
      </c>
      <c r="K1681" s="8">
        <f t="shared" si="319"/>
        <v>0.6633</v>
      </c>
      <c r="L1681" s="8">
        <f t="shared" si="320"/>
        <v>102.84228527607411</v>
      </c>
      <c r="M1681" s="17">
        <f t="shared" si="321"/>
        <v>6.633E-3</v>
      </c>
      <c r="N1681" s="8">
        <f t="shared" si="322"/>
        <v>1.5448126557748143</v>
      </c>
      <c r="O1681" s="8">
        <f t="shared" si="323"/>
        <v>2.0660798539897582</v>
      </c>
      <c r="P1681" s="8">
        <f t="shared" si="324"/>
        <v>-0.25229770146992969</v>
      </c>
      <c r="Q1681" s="8"/>
    </row>
    <row r="1682" spans="1:17" x14ac:dyDescent="0.2">
      <c r="A1682" s="1" t="s">
        <v>1680</v>
      </c>
      <c r="B1682" s="7">
        <v>135.7436562939898</v>
      </c>
      <c r="C1682" s="7">
        <v>33.819069116750313</v>
      </c>
      <c r="D1682" s="2">
        <v>128.72036951293251</v>
      </c>
      <c r="E1682" s="3">
        <f t="shared" si="314"/>
        <v>235.7436562939898</v>
      </c>
      <c r="F1682" s="3">
        <f t="shared" si="313"/>
        <v>133.81906911675031</v>
      </c>
      <c r="G1682" s="3">
        <f t="shared" si="315"/>
        <v>228.72036951293251</v>
      </c>
      <c r="H1682" s="7">
        <f t="shared" si="316"/>
        <v>0.54270000000000707</v>
      </c>
      <c r="I1682" s="7">
        <f t="shared" si="317"/>
        <v>1.663900000000007</v>
      </c>
      <c r="J1682" s="7">
        <f t="shared" si="318"/>
        <v>0.9263999999999939</v>
      </c>
      <c r="K1682" s="8">
        <f t="shared" si="319"/>
        <v>-1.1212</v>
      </c>
      <c r="L1682" s="8">
        <f t="shared" si="320"/>
        <v>101.92458717723949</v>
      </c>
      <c r="M1682" s="17">
        <f t="shared" si="321"/>
        <v>-1.1212E-2</v>
      </c>
      <c r="N1682" s="8">
        <f t="shared" si="322"/>
        <v>1.5274922162782671</v>
      </c>
      <c r="O1682" s="8">
        <f t="shared" si="323"/>
        <v>2.0660798539897582</v>
      </c>
      <c r="P1682" s="8">
        <f t="shared" si="324"/>
        <v>-0.26068093964104877</v>
      </c>
      <c r="Q1682" s="8"/>
    </row>
    <row r="1683" spans="1:17" x14ac:dyDescent="0.2">
      <c r="A1683" s="1" t="s">
        <v>1681</v>
      </c>
      <c r="B1683" s="7">
        <v>133.751150910993</v>
      </c>
      <c r="C1683" s="7">
        <v>34.734926825785351</v>
      </c>
      <c r="D1683" s="2">
        <v>129.6393679576355</v>
      </c>
      <c r="E1683" s="3">
        <f t="shared" si="314"/>
        <v>233.751150910993</v>
      </c>
      <c r="F1683" s="3">
        <f t="shared" si="313"/>
        <v>134.73492682578535</v>
      </c>
      <c r="G1683" s="3">
        <f t="shared" si="315"/>
        <v>229.6393679576355</v>
      </c>
      <c r="H1683" s="7">
        <f t="shared" si="316"/>
        <v>-0.84520000000000151</v>
      </c>
      <c r="I1683" s="7">
        <f t="shared" si="317"/>
        <v>0.68440000000000722</v>
      </c>
      <c r="J1683" s="7">
        <f t="shared" si="318"/>
        <v>0.40180000000000771</v>
      </c>
      <c r="K1683" s="8">
        <f t="shared" si="319"/>
        <v>-1.5296000000000087</v>
      </c>
      <c r="L1683" s="8">
        <f t="shared" si="320"/>
        <v>99.016224085207654</v>
      </c>
      <c r="M1683" s="17">
        <f t="shared" si="321"/>
        <v>-1.5296000000000087E-2</v>
      </c>
      <c r="N1683" s="8">
        <f t="shared" si="322"/>
        <v>1.5041276953380747</v>
      </c>
      <c r="O1683" s="8">
        <f t="shared" si="323"/>
        <v>2.0660798539897582</v>
      </c>
      <c r="P1683" s="8">
        <f t="shared" si="324"/>
        <v>-0.27198956398829932</v>
      </c>
      <c r="Q1683" s="8"/>
    </row>
    <row r="1684" spans="1:17" x14ac:dyDescent="0.2">
      <c r="A1684" s="1" t="s">
        <v>1682</v>
      </c>
      <c r="B1684" s="7">
        <v>131.45361084868887</v>
      </c>
      <c r="C1684" s="7">
        <v>34.497928089498799</v>
      </c>
      <c r="D1684" s="2">
        <v>129.38538681667436</v>
      </c>
      <c r="E1684" s="3">
        <f t="shared" si="314"/>
        <v>231.45361084868887</v>
      </c>
      <c r="F1684" s="3">
        <f t="shared" si="313"/>
        <v>134.4979280894988</v>
      </c>
      <c r="G1684" s="3">
        <f t="shared" si="315"/>
        <v>229.38538681667436</v>
      </c>
      <c r="H1684" s="7">
        <f t="shared" si="316"/>
        <v>-0.98289999999999766</v>
      </c>
      <c r="I1684" s="7">
        <f t="shared" si="317"/>
        <v>-0.1758999999999955</v>
      </c>
      <c r="J1684" s="7">
        <f t="shared" si="318"/>
        <v>-0.11060000000000514</v>
      </c>
      <c r="K1684" s="8">
        <f t="shared" si="319"/>
        <v>-0.80700000000000216</v>
      </c>
      <c r="L1684" s="8">
        <f t="shared" si="320"/>
        <v>96.955682759190069</v>
      </c>
      <c r="M1684" s="17">
        <f t="shared" si="321"/>
        <v>-8.0700000000000216E-3</v>
      </c>
      <c r="N1684" s="8">
        <f t="shared" si="322"/>
        <v>1.4919893848366963</v>
      </c>
      <c r="O1684" s="8">
        <f t="shared" si="323"/>
        <v>2.0660798539897582</v>
      </c>
      <c r="P1684" s="8">
        <f t="shared" si="324"/>
        <v>-0.27786460820691383</v>
      </c>
      <c r="Q1684" s="8"/>
    </row>
    <row r="1685" spans="1:17" x14ac:dyDescent="0.2">
      <c r="A1685" s="1" t="s">
        <v>1683</v>
      </c>
      <c r="B1685" s="7">
        <v>131.70265493396207</v>
      </c>
      <c r="C1685" s="7">
        <v>32.568017319342601</v>
      </c>
      <c r="D1685" s="2">
        <v>129.43768668486854</v>
      </c>
      <c r="E1685" s="3">
        <f t="shared" si="314"/>
        <v>231.70265493396207</v>
      </c>
      <c r="F1685" s="3">
        <f t="shared" si="313"/>
        <v>132.5680173193426</v>
      </c>
      <c r="G1685" s="3">
        <f t="shared" si="315"/>
        <v>229.43768668486854</v>
      </c>
      <c r="H1685" s="7">
        <f t="shared" si="316"/>
        <v>0.10760000000000769</v>
      </c>
      <c r="I1685" s="7">
        <f t="shared" si="317"/>
        <v>-1.4348999999999834</v>
      </c>
      <c r="J1685" s="7">
        <f t="shared" si="318"/>
        <v>2.2799999999989495E-2</v>
      </c>
      <c r="K1685" s="8">
        <f t="shared" si="319"/>
        <v>1.5424999999999911</v>
      </c>
      <c r="L1685" s="8">
        <f t="shared" si="320"/>
        <v>99.134637614619464</v>
      </c>
      <c r="M1685" s="17">
        <f t="shared" si="321"/>
        <v>1.5424999999999911E-2</v>
      </c>
      <c r="N1685" s="8">
        <f t="shared" si="322"/>
        <v>1.5150033210978024</v>
      </c>
      <c r="O1685" s="8">
        <f t="shared" si="323"/>
        <v>2.0660798539897582</v>
      </c>
      <c r="P1685" s="8">
        <f t="shared" si="324"/>
        <v>-0.26672566978850543</v>
      </c>
      <c r="Q1685" s="8"/>
    </row>
    <row r="1686" spans="1:17" x14ac:dyDescent="0.2">
      <c r="A1686" s="1" t="s">
        <v>1684</v>
      </c>
      <c r="B1686" s="7">
        <v>129.07676874559547</v>
      </c>
      <c r="C1686" s="7">
        <v>34.428874578454213</v>
      </c>
      <c r="D1686" s="2">
        <v>130.24461902893921</v>
      </c>
      <c r="E1686" s="3">
        <f t="shared" si="314"/>
        <v>229.07676874559547</v>
      </c>
      <c r="F1686" s="3">
        <f t="shared" si="313"/>
        <v>134.42887457845421</v>
      </c>
      <c r="G1686" s="3">
        <f t="shared" si="315"/>
        <v>230.24461902893921</v>
      </c>
      <c r="H1686" s="7">
        <f t="shared" si="316"/>
        <v>-1.1333000000000037</v>
      </c>
      <c r="I1686" s="7">
        <f t="shared" si="317"/>
        <v>1.4037000000000077</v>
      </c>
      <c r="J1686" s="7">
        <f t="shared" si="318"/>
        <v>0.35169999999999924</v>
      </c>
      <c r="K1686" s="8">
        <f t="shared" si="319"/>
        <v>-2.5370000000000115</v>
      </c>
      <c r="L1686" s="8">
        <f t="shared" si="320"/>
        <v>94.64789416714126</v>
      </c>
      <c r="M1686" s="17">
        <f t="shared" si="321"/>
        <v>-2.5370000000000115E-2</v>
      </c>
      <c r="N1686" s="8">
        <f t="shared" si="322"/>
        <v>1.4765676868415509</v>
      </c>
      <c r="O1686" s="8">
        <f t="shared" si="323"/>
        <v>2.0660798539897582</v>
      </c>
      <c r="P1686" s="8">
        <f t="shared" si="324"/>
        <v>-0.28532883954597121</v>
      </c>
      <c r="Q1686" s="8"/>
    </row>
    <row r="1687" spans="1:17" x14ac:dyDescent="0.2">
      <c r="A1687" s="1" t="s">
        <v>1685</v>
      </c>
      <c r="B1687" s="7">
        <v>129.87372682406141</v>
      </c>
      <c r="C1687" s="7">
        <v>35.972252487489442</v>
      </c>
      <c r="D1687" s="2">
        <v>130.81240225946459</v>
      </c>
      <c r="E1687" s="3">
        <f t="shared" si="314"/>
        <v>229.87372682406141</v>
      </c>
      <c r="F1687" s="3">
        <f t="shared" si="313"/>
        <v>135.97225248748944</v>
      </c>
      <c r="G1687" s="3">
        <f t="shared" si="315"/>
        <v>230.81240225946459</v>
      </c>
      <c r="H1687" s="7">
        <f t="shared" si="316"/>
        <v>0.34790000000000099</v>
      </c>
      <c r="I1687" s="7">
        <f t="shared" si="317"/>
        <v>1.1481000000000074</v>
      </c>
      <c r="J1687" s="7">
        <f t="shared" si="318"/>
        <v>0.24660000000000792</v>
      </c>
      <c r="K1687" s="8">
        <f t="shared" si="319"/>
        <v>-0.80020000000000646</v>
      </c>
      <c r="L1687" s="8">
        <f t="shared" si="320"/>
        <v>93.901474336571965</v>
      </c>
      <c r="M1687" s="17">
        <f t="shared" si="321"/>
        <v>-8.0020000000000646E-3</v>
      </c>
      <c r="N1687" s="8">
        <f t="shared" si="322"/>
        <v>1.4647521922114448</v>
      </c>
      <c r="O1687" s="8">
        <f t="shared" si="323"/>
        <v>2.0660798539897582</v>
      </c>
      <c r="P1687" s="8">
        <f t="shared" si="324"/>
        <v>-0.29104763817192436</v>
      </c>
      <c r="Q1687" s="8"/>
    </row>
    <row r="1688" spans="1:17" x14ac:dyDescent="0.2">
      <c r="A1688" s="1" t="s">
        <v>1686</v>
      </c>
      <c r="B1688" s="7">
        <v>130.86747094512185</v>
      </c>
      <c r="C1688" s="7">
        <v>36.392678692180766</v>
      </c>
      <c r="D1688" s="2">
        <v>130.37155057114902</v>
      </c>
      <c r="E1688" s="3">
        <f t="shared" si="314"/>
        <v>230.86747094512185</v>
      </c>
      <c r="F1688" s="3">
        <f t="shared" si="313"/>
        <v>136.39267869218077</v>
      </c>
      <c r="G1688" s="3">
        <f t="shared" si="315"/>
        <v>230.37155057114902</v>
      </c>
      <c r="H1688" s="7">
        <f t="shared" si="316"/>
        <v>0.43230000000000768</v>
      </c>
      <c r="I1688" s="7">
        <f t="shared" si="317"/>
        <v>0.30920000000000947</v>
      </c>
      <c r="J1688" s="7">
        <f t="shared" si="318"/>
        <v>-0.19099999999999673</v>
      </c>
      <c r="K1688" s="8">
        <f t="shared" si="319"/>
        <v>0.12309999999999821</v>
      </c>
      <c r="L1688" s="8">
        <f t="shared" si="320"/>
        <v>94.474792252941086</v>
      </c>
      <c r="M1688" s="17">
        <f t="shared" si="321"/>
        <v>1.2309999999999821E-3</v>
      </c>
      <c r="N1688" s="8">
        <f t="shared" si="322"/>
        <v>1.466555302160057</v>
      </c>
      <c r="O1688" s="8">
        <f t="shared" si="323"/>
        <v>2.0660798539897582</v>
      </c>
      <c r="P1688" s="8">
        <f t="shared" si="324"/>
        <v>-0.29017491781451399</v>
      </c>
      <c r="Q1688" s="8"/>
    </row>
    <row r="1689" spans="1:17" x14ac:dyDescent="0.2">
      <c r="A1689" s="1" t="s">
        <v>1687</v>
      </c>
      <c r="B1689" s="7">
        <v>132.07283001092631</v>
      </c>
      <c r="C1689" s="7">
        <v>36.299522492633997</v>
      </c>
      <c r="D1689" s="2">
        <v>130.85717379975299</v>
      </c>
      <c r="E1689" s="3">
        <f t="shared" si="314"/>
        <v>232.07283001092631</v>
      </c>
      <c r="F1689" s="3">
        <f t="shared" si="313"/>
        <v>136.299522492634</v>
      </c>
      <c r="G1689" s="3">
        <f t="shared" si="315"/>
        <v>230.85717379975299</v>
      </c>
      <c r="H1689" s="7">
        <f t="shared" si="316"/>
        <v>0.52209999999999201</v>
      </c>
      <c r="I1689" s="7">
        <f t="shared" si="317"/>
        <v>-6.8300000000010019E-2</v>
      </c>
      <c r="J1689" s="7">
        <f t="shared" si="318"/>
        <v>0.21079999999999988</v>
      </c>
      <c r="K1689" s="8">
        <f t="shared" si="319"/>
        <v>0.59040000000000203</v>
      </c>
      <c r="L1689" s="8">
        <f t="shared" si="320"/>
        <v>95.773307518292313</v>
      </c>
      <c r="M1689" s="17">
        <f t="shared" si="321"/>
        <v>5.9040000000000203E-3</v>
      </c>
      <c r="N1689" s="8">
        <f t="shared" si="322"/>
        <v>1.4752138446640102</v>
      </c>
      <c r="O1689" s="8">
        <f t="shared" si="323"/>
        <v>2.0660798539897582</v>
      </c>
      <c r="P1689" s="8">
        <f t="shared" si="324"/>
        <v>-0.28598411052929085</v>
      </c>
      <c r="Q1689" s="8"/>
    </row>
    <row r="1690" spans="1:17" x14ac:dyDescent="0.2">
      <c r="A1690" s="1" t="s">
        <v>1688</v>
      </c>
      <c r="B1690" s="7">
        <v>135.87325467518522</v>
      </c>
      <c r="C1690" s="7">
        <v>34.274520486960938</v>
      </c>
      <c r="D1690" s="2">
        <v>130.9319715240641</v>
      </c>
      <c r="E1690" s="3">
        <f t="shared" si="314"/>
        <v>235.87325467518522</v>
      </c>
      <c r="F1690" s="3">
        <f t="shared" si="313"/>
        <v>134.27452048696094</v>
      </c>
      <c r="G1690" s="3">
        <f t="shared" si="315"/>
        <v>230.9319715240641</v>
      </c>
      <c r="H1690" s="7">
        <f t="shared" si="316"/>
        <v>1.6375999999999946</v>
      </c>
      <c r="I1690" s="7">
        <f t="shared" si="317"/>
        <v>-1.4857000000000009</v>
      </c>
      <c r="J1690" s="7">
        <f t="shared" si="318"/>
        <v>3.2399999999999096E-2</v>
      </c>
      <c r="K1690" s="8">
        <f t="shared" si="319"/>
        <v>3.1232999999999955</v>
      </c>
      <c r="L1690" s="8">
        <f t="shared" si="320"/>
        <v>101.5987341882243</v>
      </c>
      <c r="M1690" s="17">
        <f t="shared" si="321"/>
        <v>3.1232999999999955E-2</v>
      </c>
      <c r="N1690" s="8">
        <f t="shared" si="322"/>
        <v>1.521289198674401</v>
      </c>
      <c r="O1690" s="8">
        <f t="shared" si="323"/>
        <v>2.0660798539897582</v>
      </c>
      <c r="P1690" s="8">
        <f t="shared" si="324"/>
        <v>-0.26368325225345224</v>
      </c>
      <c r="Q1690" s="8"/>
    </row>
    <row r="1691" spans="1:17" x14ac:dyDescent="0.2">
      <c r="A1691" s="1" t="s">
        <v>1689</v>
      </c>
      <c r="B1691" s="7">
        <v>137.55432336125529</v>
      </c>
      <c r="C1691" s="7">
        <v>34.610878160780771</v>
      </c>
      <c r="D1691" s="2">
        <v>131.26820847460311</v>
      </c>
      <c r="E1691" s="3">
        <f t="shared" si="314"/>
        <v>237.55432336125529</v>
      </c>
      <c r="F1691" s="3">
        <f t="shared" si="313"/>
        <v>134.61087816078077</v>
      </c>
      <c r="G1691" s="3">
        <f t="shared" si="315"/>
        <v>231.26820847460311</v>
      </c>
      <c r="H1691" s="7">
        <f t="shared" si="316"/>
        <v>0.71270000000001055</v>
      </c>
      <c r="I1691" s="7">
        <f t="shared" si="317"/>
        <v>0.25049999999999795</v>
      </c>
      <c r="J1691" s="7">
        <f t="shared" si="318"/>
        <v>0.14559999999999018</v>
      </c>
      <c r="K1691" s="8">
        <f t="shared" si="319"/>
        <v>0.4622000000000126</v>
      </c>
      <c r="L1691" s="8">
        <f t="shared" si="320"/>
        <v>102.94344520047451</v>
      </c>
      <c r="M1691" s="17">
        <f t="shared" si="321"/>
        <v>4.622000000000126E-3</v>
      </c>
      <c r="N1691" s="8">
        <f t="shared" si="322"/>
        <v>1.5283205973506744</v>
      </c>
      <c r="O1691" s="8">
        <f t="shared" si="323"/>
        <v>2.0660798539897582</v>
      </c>
      <c r="P1691" s="8">
        <f t="shared" si="324"/>
        <v>-0.26027999624536757</v>
      </c>
      <c r="Q1691" s="8"/>
    </row>
    <row r="1692" spans="1:17" x14ac:dyDescent="0.2">
      <c r="A1692" s="1" t="s">
        <v>1690</v>
      </c>
      <c r="B1692" s="7">
        <v>137.73510220133321</v>
      </c>
      <c r="C1692" s="7">
        <v>36.072886908485003</v>
      </c>
      <c r="D1692" s="2">
        <v>132.94166523112534</v>
      </c>
      <c r="E1692" s="3">
        <f t="shared" si="314"/>
        <v>237.73510220133321</v>
      </c>
      <c r="F1692" s="3">
        <f t="shared" si="313"/>
        <v>136.072886908485</v>
      </c>
      <c r="G1692" s="3">
        <f t="shared" si="315"/>
        <v>232.94166523112534</v>
      </c>
      <c r="H1692" s="7">
        <f t="shared" si="316"/>
        <v>7.6100000000001167E-2</v>
      </c>
      <c r="I1692" s="7">
        <f t="shared" si="317"/>
        <v>1.086100000000001</v>
      </c>
      <c r="J1692" s="7">
        <f t="shared" si="318"/>
        <v>0.72360000000000202</v>
      </c>
      <c r="K1692" s="8">
        <f t="shared" si="319"/>
        <v>-1.0099999999999998</v>
      </c>
      <c r="L1692" s="8">
        <f t="shared" si="320"/>
        <v>101.6622152928482</v>
      </c>
      <c r="M1692" s="17">
        <f t="shared" si="321"/>
        <v>-1.0099999999999998E-2</v>
      </c>
      <c r="N1692" s="8">
        <f t="shared" si="322"/>
        <v>1.5128845593174325</v>
      </c>
      <c r="O1692" s="8">
        <f t="shared" si="323"/>
        <v>2.0660798539897582</v>
      </c>
      <c r="P1692" s="8">
        <f t="shared" si="324"/>
        <v>-0.26775116828328938</v>
      </c>
      <c r="Q1692" s="8"/>
    </row>
    <row r="1693" spans="1:17" x14ac:dyDescent="0.2">
      <c r="A1693" s="1" t="s">
        <v>1691</v>
      </c>
      <c r="B1693" s="7">
        <v>138.84841568494204</v>
      </c>
      <c r="C1693" s="7">
        <v>35.752027041154804</v>
      </c>
      <c r="D1693" s="2">
        <v>133.11357618006588</v>
      </c>
      <c r="E1693" s="3">
        <f t="shared" si="314"/>
        <v>238.84841568494204</v>
      </c>
      <c r="F1693" s="3">
        <f t="shared" si="313"/>
        <v>135.7520270411548</v>
      </c>
      <c r="G1693" s="3">
        <f t="shared" si="315"/>
        <v>233.11357618006588</v>
      </c>
      <c r="H1693" s="7">
        <f t="shared" si="316"/>
        <v>0.46829999999999927</v>
      </c>
      <c r="I1693" s="7">
        <f t="shared" si="317"/>
        <v>-0.23579999999999712</v>
      </c>
      <c r="J1693" s="7">
        <f t="shared" si="318"/>
        <v>7.379999999999054E-2</v>
      </c>
      <c r="K1693" s="8">
        <f t="shared" si="319"/>
        <v>0.7040999999999964</v>
      </c>
      <c r="L1693" s="8">
        <f t="shared" si="320"/>
        <v>103.09638864378724</v>
      </c>
      <c r="M1693" s="17">
        <f t="shared" si="321"/>
        <v>7.040999999999964E-3</v>
      </c>
      <c r="N1693" s="8">
        <f t="shared" si="322"/>
        <v>1.5235367794995867</v>
      </c>
      <c r="O1693" s="8">
        <f t="shared" si="323"/>
        <v>2.0660798539897582</v>
      </c>
      <c r="P1693" s="8">
        <f t="shared" si="324"/>
        <v>-0.26259540425917194</v>
      </c>
      <c r="Q1693" s="8"/>
    </row>
    <row r="1694" spans="1:17" x14ac:dyDescent="0.2">
      <c r="A1694" s="1" t="s">
        <v>1692</v>
      </c>
      <c r="B1694" s="7">
        <v>140.4307864388548</v>
      </c>
      <c r="C1694" s="7">
        <v>35.899182238467432</v>
      </c>
      <c r="D1694" s="2">
        <v>133.04643947012602</v>
      </c>
      <c r="E1694" s="3">
        <f t="shared" si="314"/>
        <v>240.4307864388548</v>
      </c>
      <c r="F1694" s="3">
        <f t="shared" si="313"/>
        <v>135.89918223846743</v>
      </c>
      <c r="G1694" s="3">
        <f t="shared" si="315"/>
        <v>233.04643947012602</v>
      </c>
      <c r="H1694" s="7">
        <f t="shared" si="316"/>
        <v>0.6625000000000103</v>
      </c>
      <c r="I1694" s="7">
        <f t="shared" si="317"/>
        <v>0.10840000000000849</v>
      </c>
      <c r="J1694" s="7">
        <f t="shared" si="318"/>
        <v>-2.8799999999995496E-2</v>
      </c>
      <c r="K1694" s="8">
        <f t="shared" si="319"/>
        <v>0.55410000000000181</v>
      </c>
      <c r="L1694" s="8">
        <f t="shared" si="320"/>
        <v>104.53160420038736</v>
      </c>
      <c r="M1694" s="17">
        <f t="shared" si="321"/>
        <v>5.5410000000000181E-3</v>
      </c>
      <c r="N1694" s="8">
        <f t="shared" si="322"/>
        <v>1.5319786967947939</v>
      </c>
      <c r="O1694" s="8">
        <f t="shared" si="323"/>
        <v>2.0660798539897582</v>
      </c>
      <c r="P1694" s="8">
        <f t="shared" si="324"/>
        <v>-0.25850944539417198</v>
      </c>
      <c r="Q1694" s="8"/>
    </row>
    <row r="1695" spans="1:17" x14ac:dyDescent="0.2">
      <c r="A1695" s="1" t="s">
        <v>1693</v>
      </c>
      <c r="B1695" s="7">
        <v>140.64885716215483</v>
      </c>
      <c r="C1695" s="7">
        <v>36.927259552101447</v>
      </c>
      <c r="D1695" s="2">
        <v>132.17973976173661</v>
      </c>
      <c r="E1695" s="3">
        <f t="shared" si="314"/>
        <v>240.64885716215483</v>
      </c>
      <c r="F1695" s="3">
        <f t="shared" si="313"/>
        <v>136.92725955210145</v>
      </c>
      <c r="G1695" s="3">
        <f t="shared" si="315"/>
        <v>232.17973976173661</v>
      </c>
      <c r="H1695" s="7">
        <f t="shared" si="316"/>
        <v>9.0699999999999115E-2</v>
      </c>
      <c r="I1695" s="7">
        <f t="shared" si="317"/>
        <v>0.75650000000000439</v>
      </c>
      <c r="J1695" s="7">
        <f t="shared" si="318"/>
        <v>-0.37190000000000278</v>
      </c>
      <c r="K1695" s="8">
        <f t="shared" si="319"/>
        <v>-0.66580000000000528</v>
      </c>
      <c r="L1695" s="8">
        <f t="shared" si="320"/>
        <v>103.72159761005338</v>
      </c>
      <c r="M1695" s="17">
        <f t="shared" si="321"/>
        <v>-6.6580000000000528E-3</v>
      </c>
      <c r="N1695" s="8">
        <f t="shared" si="322"/>
        <v>1.5217787826315341</v>
      </c>
      <c r="O1695" s="8">
        <f t="shared" si="323"/>
        <v>2.0660798539897582</v>
      </c>
      <c r="P1695" s="8">
        <f t="shared" si="324"/>
        <v>-0.26344628950673765</v>
      </c>
      <c r="Q1695" s="8"/>
    </row>
    <row r="1696" spans="1:17" x14ac:dyDescent="0.2">
      <c r="A1696" s="1" t="s">
        <v>1694</v>
      </c>
      <c r="B1696" s="7">
        <v>138.23105809424666</v>
      </c>
      <c r="C1696" s="7">
        <v>36.687910702404366</v>
      </c>
      <c r="D1696" s="2">
        <v>131.80616256046</v>
      </c>
      <c r="E1696" s="3">
        <f t="shared" si="314"/>
        <v>238.23105809424666</v>
      </c>
      <c r="F1696" s="3">
        <f t="shared" si="313"/>
        <v>136.68791070240437</v>
      </c>
      <c r="G1696" s="3">
        <f t="shared" si="315"/>
        <v>231.80616256046</v>
      </c>
      <c r="H1696" s="7">
        <f t="shared" si="316"/>
        <v>-1.0047000000000028</v>
      </c>
      <c r="I1696" s="7">
        <f t="shared" si="317"/>
        <v>-0.17480000000000828</v>
      </c>
      <c r="J1696" s="7">
        <f t="shared" si="318"/>
        <v>-0.16089999999999716</v>
      </c>
      <c r="K1696" s="8">
        <f t="shared" si="319"/>
        <v>-0.82989999999999453</v>
      </c>
      <c r="L1696" s="8">
        <f t="shared" si="320"/>
        <v>101.5431473918423</v>
      </c>
      <c r="M1696" s="17">
        <f t="shared" si="321"/>
        <v>-8.2989999999999453E-3</v>
      </c>
      <c r="N1696" s="8">
        <f t="shared" si="322"/>
        <v>1.509149540514475</v>
      </c>
      <c r="O1696" s="8">
        <f t="shared" si="323"/>
        <v>2.0660798539897582</v>
      </c>
      <c r="P1696" s="8">
        <f t="shared" si="324"/>
        <v>-0.26955894875012121</v>
      </c>
      <c r="Q1696" s="8"/>
    </row>
    <row r="1697" spans="1:17" x14ac:dyDescent="0.2">
      <c r="A1697" s="1" t="s">
        <v>1695</v>
      </c>
      <c r="B1697" s="7">
        <v>138.49215933391795</v>
      </c>
      <c r="C1697" s="7">
        <v>37.404565418217089</v>
      </c>
      <c r="D1697" s="2">
        <v>132.32169946599447</v>
      </c>
      <c r="E1697" s="3">
        <f t="shared" si="314"/>
        <v>238.49215933391795</v>
      </c>
      <c r="F1697" s="3">
        <f t="shared" si="313"/>
        <v>137.40456541821709</v>
      </c>
      <c r="G1697" s="3">
        <f t="shared" si="315"/>
        <v>232.32169946599447</v>
      </c>
      <c r="H1697" s="7">
        <f t="shared" si="316"/>
        <v>0.10959999999999859</v>
      </c>
      <c r="I1697" s="7">
        <f t="shared" si="317"/>
        <v>0.52430000000001087</v>
      </c>
      <c r="J1697" s="7">
        <f t="shared" si="318"/>
        <v>0.22240000000000038</v>
      </c>
      <c r="K1697" s="8">
        <f t="shared" si="319"/>
        <v>-0.41470000000001228</v>
      </c>
      <c r="L1697" s="8">
        <f t="shared" si="320"/>
        <v>101.08759391570086</v>
      </c>
      <c r="M1697" s="17">
        <f t="shared" si="321"/>
        <v>-4.1470000000001228E-3</v>
      </c>
      <c r="N1697" s="8">
        <f t="shared" si="322"/>
        <v>1.5028910973699614</v>
      </c>
      <c r="O1697" s="8">
        <f t="shared" si="323"/>
        <v>2.0660798539897582</v>
      </c>
      <c r="P1697" s="8">
        <f t="shared" si="324"/>
        <v>-0.27258808778965449</v>
      </c>
      <c r="Q1697" s="8"/>
    </row>
    <row r="1698" spans="1:17" x14ac:dyDescent="0.2">
      <c r="A1698" s="1" t="s">
        <v>1696</v>
      </c>
      <c r="B1698" s="7">
        <v>139.56251214500858</v>
      </c>
      <c r="C1698" s="7">
        <v>39.581740757268761</v>
      </c>
      <c r="D1698" s="2">
        <v>134.12219263685591</v>
      </c>
      <c r="E1698" s="3">
        <f t="shared" si="314"/>
        <v>239.56251214500858</v>
      </c>
      <c r="F1698" s="3">
        <f t="shared" si="313"/>
        <v>139.58174075726876</v>
      </c>
      <c r="G1698" s="3">
        <f t="shared" si="315"/>
        <v>234.12219263685591</v>
      </c>
      <c r="H1698" s="7">
        <f t="shared" si="316"/>
        <v>0.44880000000000475</v>
      </c>
      <c r="I1698" s="7">
        <f t="shared" si="317"/>
        <v>1.5845000000000109</v>
      </c>
      <c r="J1698" s="7">
        <f t="shared" si="318"/>
        <v>0.77499999999999236</v>
      </c>
      <c r="K1698" s="8">
        <f t="shared" si="319"/>
        <v>-1.1357000000000061</v>
      </c>
      <c r="L1698" s="8">
        <f t="shared" si="320"/>
        <v>99.980771387739821</v>
      </c>
      <c r="M1698" s="17">
        <f t="shared" si="321"/>
        <v>-1.1357000000000061E-2</v>
      </c>
      <c r="N1698" s="8">
        <f t="shared" si="322"/>
        <v>1.4858227631771306</v>
      </c>
      <c r="O1698" s="8">
        <f t="shared" si="323"/>
        <v>2.0660798539897582</v>
      </c>
      <c r="P1698" s="8">
        <f t="shared" si="324"/>
        <v>-0.28084930487662751</v>
      </c>
      <c r="Q1698" s="8"/>
    </row>
    <row r="1699" spans="1:17" x14ac:dyDescent="0.2">
      <c r="A1699" s="1" t="s">
        <v>1697</v>
      </c>
      <c r="B1699" s="7">
        <v>141.37049042416695</v>
      </c>
      <c r="C1699" s="7">
        <v>40.468363974558912</v>
      </c>
      <c r="D1699" s="2">
        <v>134.65271352537104</v>
      </c>
      <c r="E1699" s="3">
        <f t="shared" si="314"/>
        <v>241.37049042416695</v>
      </c>
      <c r="F1699" s="3">
        <f t="shared" si="313"/>
        <v>140.46836397455891</v>
      </c>
      <c r="G1699" s="3">
        <f t="shared" si="315"/>
        <v>234.65271352537104</v>
      </c>
      <c r="H1699" s="7">
        <f t="shared" si="316"/>
        <v>0.75469999999999704</v>
      </c>
      <c r="I1699" s="7">
        <f t="shared" si="317"/>
        <v>0.63519999999999133</v>
      </c>
      <c r="J1699" s="7">
        <f t="shared" si="318"/>
        <v>0.22660000000001013</v>
      </c>
      <c r="K1699" s="8">
        <f t="shared" si="319"/>
        <v>0.11950000000000571</v>
      </c>
      <c r="L1699" s="8">
        <f t="shared" si="320"/>
        <v>100.90212644960803</v>
      </c>
      <c r="M1699" s="17">
        <f t="shared" si="321"/>
        <v>1.1950000000000571E-3</v>
      </c>
      <c r="N1699" s="8">
        <f t="shared" si="322"/>
        <v>1.4875983213791273</v>
      </c>
      <c r="O1699" s="8">
        <f t="shared" si="323"/>
        <v>2.0660798539897582</v>
      </c>
      <c r="P1699" s="8">
        <f t="shared" si="324"/>
        <v>-0.27998991979595511</v>
      </c>
      <c r="Q1699" s="8"/>
    </row>
    <row r="1700" spans="1:17" x14ac:dyDescent="0.2">
      <c r="A1700" s="1" t="s">
        <v>1698</v>
      </c>
      <c r="B1700" s="7">
        <v>141.63310151774843</v>
      </c>
      <c r="C1700" s="7">
        <v>40.501795445184854</v>
      </c>
      <c r="D1700" s="2">
        <v>135.69856066955361</v>
      </c>
      <c r="E1700" s="3">
        <f t="shared" si="314"/>
        <v>241.63310151774843</v>
      </c>
      <c r="F1700" s="3">
        <f t="shared" si="313"/>
        <v>140.50179544518485</v>
      </c>
      <c r="G1700" s="3">
        <f t="shared" si="315"/>
        <v>235.69856066955361</v>
      </c>
      <c r="H1700" s="7">
        <f t="shared" si="316"/>
        <v>0.10879999999999779</v>
      </c>
      <c r="I1700" s="7">
        <f t="shared" si="317"/>
        <v>2.3799999999996047E-2</v>
      </c>
      <c r="J1700" s="7">
        <f t="shared" si="318"/>
        <v>0.44569999999999332</v>
      </c>
      <c r="K1700" s="8">
        <f t="shared" si="319"/>
        <v>8.5000000000001741E-2</v>
      </c>
      <c r="L1700" s="8">
        <f t="shared" si="320"/>
        <v>101.13130607256358</v>
      </c>
      <c r="M1700" s="17">
        <f t="shared" si="321"/>
        <v>8.5000000000001741E-4</v>
      </c>
      <c r="N1700" s="8">
        <f t="shared" si="322"/>
        <v>1.4888627799522995</v>
      </c>
      <c r="O1700" s="8">
        <f t="shared" si="323"/>
        <v>2.0660798539897582</v>
      </c>
      <c r="P1700" s="8">
        <f t="shared" si="324"/>
        <v>-0.27937791122778166</v>
      </c>
      <c r="Q1700" s="8"/>
    </row>
    <row r="1701" spans="1:17" x14ac:dyDescent="0.2">
      <c r="A1701" s="1" t="s">
        <v>1699</v>
      </c>
      <c r="B1701" s="7">
        <v>141.51929232693357</v>
      </c>
      <c r="C1701" s="7">
        <v>40.67672018051411</v>
      </c>
      <c r="D1701" s="2">
        <v>134.82435470803026</v>
      </c>
      <c r="E1701" s="3">
        <f t="shared" si="314"/>
        <v>241.51929232693357</v>
      </c>
      <c r="F1701" s="3">
        <f t="shared" si="313"/>
        <v>140.67672018051411</v>
      </c>
      <c r="G1701" s="3">
        <f t="shared" si="315"/>
        <v>234.82435470803026</v>
      </c>
      <c r="H1701" s="7">
        <f t="shared" si="316"/>
        <v>-4.709999999999992E-2</v>
      </c>
      <c r="I1701" s="7">
        <f t="shared" si="317"/>
        <v>0.12449999999999406</v>
      </c>
      <c r="J1701" s="7">
        <f t="shared" si="318"/>
        <v>-0.37089999999999623</v>
      </c>
      <c r="K1701" s="8">
        <f t="shared" si="319"/>
        <v>-0.17159999999999398</v>
      </c>
      <c r="L1701" s="8">
        <f t="shared" si="320"/>
        <v>100.84257214641946</v>
      </c>
      <c r="M1701" s="17">
        <f t="shared" si="321"/>
        <v>-1.7159999999999398E-3</v>
      </c>
      <c r="N1701" s="8">
        <f t="shared" si="322"/>
        <v>1.4863078914219015</v>
      </c>
      <c r="O1701" s="8">
        <f t="shared" si="323"/>
        <v>2.0660798539897582</v>
      </c>
      <c r="P1701" s="8">
        <f t="shared" si="324"/>
        <v>-0.28061449873211475</v>
      </c>
      <c r="Q1701" s="8"/>
    </row>
    <row r="1702" spans="1:17" x14ac:dyDescent="0.2">
      <c r="A1702" s="1" t="s">
        <v>1700</v>
      </c>
      <c r="B1702" s="7">
        <v>139.3808805126709</v>
      </c>
      <c r="C1702" s="7">
        <v>38.466407553037868</v>
      </c>
      <c r="D1702" s="2">
        <v>132.82952181478552</v>
      </c>
      <c r="E1702" s="3">
        <f t="shared" si="314"/>
        <v>239.3808805126709</v>
      </c>
      <c r="F1702" s="3">
        <f t="shared" si="313"/>
        <v>138.46640755303787</v>
      </c>
      <c r="G1702" s="3">
        <f t="shared" si="315"/>
        <v>232.82952181478552</v>
      </c>
      <c r="H1702" s="7">
        <f t="shared" si="316"/>
        <v>-0.88540000000000285</v>
      </c>
      <c r="I1702" s="7">
        <f t="shared" si="317"/>
        <v>-1.5712000000000059</v>
      </c>
      <c r="J1702" s="7">
        <f t="shared" si="318"/>
        <v>-0.84950000000000303</v>
      </c>
      <c r="K1702" s="8">
        <f t="shared" si="319"/>
        <v>0.68580000000000307</v>
      </c>
      <c r="L1702" s="8">
        <f t="shared" si="320"/>
        <v>100.91447295963303</v>
      </c>
      <c r="M1702" s="17">
        <f t="shared" si="321"/>
        <v>6.8580000000000307E-3</v>
      </c>
      <c r="N1702" s="8">
        <f t="shared" si="322"/>
        <v>1.496500990941273</v>
      </c>
      <c r="O1702" s="8">
        <f t="shared" si="323"/>
        <v>2.0660798539897582</v>
      </c>
      <c r="P1702" s="8">
        <f t="shared" si="324"/>
        <v>-0.27568095296441952</v>
      </c>
      <c r="Q1702" s="8"/>
    </row>
    <row r="1703" spans="1:17" x14ac:dyDescent="0.2">
      <c r="A1703" s="1" t="s">
        <v>1701</v>
      </c>
      <c r="B1703" s="7">
        <v>141.56906114143723</v>
      </c>
      <c r="C1703" s="7">
        <v>38.199859718498288</v>
      </c>
      <c r="D1703" s="2">
        <v>131.26793421197374</v>
      </c>
      <c r="E1703" s="3">
        <f t="shared" si="314"/>
        <v>241.56906114143723</v>
      </c>
      <c r="F1703" s="3">
        <f t="shared" si="313"/>
        <v>138.19985971849829</v>
      </c>
      <c r="G1703" s="3">
        <f t="shared" si="315"/>
        <v>231.26793421197374</v>
      </c>
      <c r="H1703" s="7">
        <f t="shared" si="316"/>
        <v>0.91410000000000657</v>
      </c>
      <c r="I1703" s="7">
        <f t="shared" si="317"/>
        <v>-0.19249999999998435</v>
      </c>
      <c r="J1703" s="7">
        <f t="shared" si="318"/>
        <v>-0.67070000000001295</v>
      </c>
      <c r="K1703" s="8">
        <f t="shared" si="319"/>
        <v>1.1065999999999909</v>
      </c>
      <c r="L1703" s="8">
        <f t="shared" si="320"/>
        <v>103.36920142293894</v>
      </c>
      <c r="M1703" s="17">
        <f t="shared" si="321"/>
        <v>1.1065999999999909E-2</v>
      </c>
      <c r="N1703" s="8">
        <f t="shared" si="322"/>
        <v>1.5130612709070292</v>
      </c>
      <c r="O1703" s="8">
        <f t="shared" si="323"/>
        <v>2.0660798539897582</v>
      </c>
      <c r="P1703" s="8">
        <f t="shared" si="324"/>
        <v>-0.26766563838992374</v>
      </c>
      <c r="Q1703" s="8"/>
    </row>
    <row r="1704" spans="1:17" x14ac:dyDescent="0.2">
      <c r="A1704" s="1" t="s">
        <v>1702</v>
      </c>
      <c r="B1704" s="7">
        <v>142.84309636989718</v>
      </c>
      <c r="C1704" s="7">
        <v>40.80769107138633</v>
      </c>
      <c r="D1704" s="2">
        <v>132.69485736606163</v>
      </c>
      <c r="E1704" s="3">
        <f t="shared" si="314"/>
        <v>242.84309636989718</v>
      </c>
      <c r="F1704" s="3">
        <f t="shared" si="313"/>
        <v>140.80769107138633</v>
      </c>
      <c r="G1704" s="3">
        <f t="shared" si="315"/>
        <v>232.69485736606163</v>
      </c>
      <c r="H1704" s="7">
        <f t="shared" si="316"/>
        <v>0.52740000000000009</v>
      </c>
      <c r="I1704" s="7">
        <f t="shared" si="317"/>
        <v>1.8869999999999942</v>
      </c>
      <c r="J1704" s="7">
        <f t="shared" si="318"/>
        <v>0.61700000000000088</v>
      </c>
      <c r="K1704" s="8">
        <f t="shared" si="319"/>
        <v>-1.3595999999999941</v>
      </c>
      <c r="L1704" s="8">
        <f t="shared" si="320"/>
        <v>102.03540529851085</v>
      </c>
      <c r="M1704" s="17">
        <f t="shared" si="321"/>
        <v>-1.3595999999999941E-2</v>
      </c>
      <c r="N1704" s="8">
        <f t="shared" si="322"/>
        <v>1.4924896898677773</v>
      </c>
      <c r="O1704" s="8">
        <f t="shared" si="323"/>
        <v>2.0660798539897582</v>
      </c>
      <c r="P1704" s="8">
        <f t="shared" si="324"/>
        <v>-0.2776224563703743</v>
      </c>
      <c r="Q1704" s="8"/>
    </row>
    <row r="1705" spans="1:17" x14ac:dyDescent="0.2">
      <c r="A1705" s="1" t="s">
        <v>1703</v>
      </c>
      <c r="B1705" s="7">
        <v>143.19181905628434</v>
      </c>
      <c r="C1705" s="7">
        <v>40.796708071482755</v>
      </c>
      <c r="D1705" s="2">
        <v>133.11324271960581</v>
      </c>
      <c r="E1705" s="3">
        <f t="shared" si="314"/>
        <v>243.19181905628434</v>
      </c>
      <c r="F1705" s="3">
        <f t="shared" si="313"/>
        <v>140.79670807148275</v>
      </c>
      <c r="G1705" s="3">
        <f t="shared" si="315"/>
        <v>233.11324271960581</v>
      </c>
      <c r="H1705" s="7">
        <f t="shared" si="316"/>
        <v>0.14359999999999928</v>
      </c>
      <c r="I1705" s="7">
        <f t="shared" si="317"/>
        <v>-7.8000000000022496E-3</v>
      </c>
      <c r="J1705" s="7">
        <f t="shared" si="318"/>
        <v>0.17979999999999663</v>
      </c>
      <c r="K1705" s="8">
        <f t="shared" si="319"/>
        <v>0.15140000000000153</v>
      </c>
      <c r="L1705" s="8">
        <f t="shared" si="320"/>
        <v>102.39511098480159</v>
      </c>
      <c r="M1705" s="17">
        <f t="shared" si="321"/>
        <v>1.5140000000000153E-3</v>
      </c>
      <c r="N1705" s="8">
        <f t="shared" si="322"/>
        <v>1.4947493192582371</v>
      </c>
      <c r="O1705" s="8">
        <f t="shared" si="323"/>
        <v>2.0660798539897582</v>
      </c>
      <c r="P1705" s="8">
        <f t="shared" si="324"/>
        <v>-0.27652877676931908</v>
      </c>
      <c r="Q1705" s="8"/>
    </row>
    <row r="1706" spans="1:17" x14ac:dyDescent="0.2">
      <c r="A1706" s="1" t="s">
        <v>1704</v>
      </c>
      <c r="B1706" s="7">
        <v>143.47562390912302</v>
      </c>
      <c r="C1706" s="7">
        <v>39.687370808587559</v>
      </c>
      <c r="D1706" s="2">
        <v>135.24249907860667</v>
      </c>
      <c r="E1706" s="3">
        <f t="shared" si="314"/>
        <v>243.47562390912302</v>
      </c>
      <c r="F1706" s="3">
        <f t="shared" si="313"/>
        <v>139.68737080858756</v>
      </c>
      <c r="G1706" s="3">
        <f t="shared" si="315"/>
        <v>235.24249907860667</v>
      </c>
      <c r="H1706" s="7">
        <f t="shared" si="316"/>
        <v>0.11669999999999181</v>
      </c>
      <c r="I1706" s="7">
        <f t="shared" si="317"/>
        <v>-0.78789999999998583</v>
      </c>
      <c r="J1706" s="7">
        <f t="shared" si="318"/>
        <v>0.91339999999999755</v>
      </c>
      <c r="K1706" s="8">
        <f t="shared" si="319"/>
        <v>0.90459999999997764</v>
      </c>
      <c r="L1706" s="8">
        <f t="shared" si="320"/>
        <v>103.78825310053546</v>
      </c>
      <c r="M1706" s="17">
        <f t="shared" si="321"/>
        <v>9.0459999999997764E-3</v>
      </c>
      <c r="N1706" s="8">
        <f t="shared" si="322"/>
        <v>1.5082708216002465</v>
      </c>
      <c r="O1706" s="8">
        <f t="shared" si="323"/>
        <v>2.0660798539897582</v>
      </c>
      <c r="P1706" s="8">
        <f t="shared" si="324"/>
        <v>-0.26998425608397458</v>
      </c>
      <c r="Q1706" s="8"/>
    </row>
    <row r="1707" spans="1:17" x14ac:dyDescent="0.2">
      <c r="A1707" s="1" t="s">
        <v>1705</v>
      </c>
      <c r="B1707" s="7">
        <v>139.55152727857967</v>
      </c>
      <c r="C1707" s="7">
        <v>39.680665814788739</v>
      </c>
      <c r="D1707" s="2">
        <v>134.50289666150351</v>
      </c>
      <c r="E1707" s="3">
        <f t="shared" si="314"/>
        <v>239.55152727857967</v>
      </c>
      <c r="F1707" s="3">
        <f t="shared" si="313"/>
        <v>139.68066581478874</v>
      </c>
      <c r="G1707" s="3">
        <f t="shared" si="315"/>
        <v>234.50289666150351</v>
      </c>
      <c r="H1707" s="7">
        <f t="shared" si="316"/>
        <v>-1.6117000000000048</v>
      </c>
      <c r="I1707" s="7">
        <f t="shared" si="317"/>
        <v>-4.8000000000048004E-3</v>
      </c>
      <c r="J1707" s="7">
        <f t="shared" si="318"/>
        <v>-0.31440000000000357</v>
      </c>
      <c r="K1707" s="8">
        <f t="shared" si="319"/>
        <v>-1.6069</v>
      </c>
      <c r="L1707" s="8">
        <f t="shared" si="320"/>
        <v>99.870861463790931</v>
      </c>
      <c r="M1707" s="17">
        <f t="shared" si="321"/>
        <v>-1.6069E-2</v>
      </c>
      <c r="N1707" s="8">
        <f t="shared" si="322"/>
        <v>1.4840344177679521</v>
      </c>
      <c r="O1707" s="8">
        <f t="shared" si="323"/>
        <v>2.0660798539897582</v>
      </c>
      <c r="P1707" s="8">
        <f t="shared" si="324"/>
        <v>-0.28171487907296122</v>
      </c>
      <c r="Q1707" s="8"/>
    </row>
    <row r="1708" spans="1:17" x14ac:dyDescent="0.2">
      <c r="A1708" s="1" t="s">
        <v>1706</v>
      </c>
      <c r="B1708" s="7">
        <v>140.08908090579277</v>
      </c>
      <c r="C1708" s="7">
        <v>38.423539822455638</v>
      </c>
      <c r="D1708" s="2">
        <v>134.24142593172593</v>
      </c>
      <c r="E1708" s="3">
        <f t="shared" si="314"/>
        <v>240.08908090579277</v>
      </c>
      <c r="F1708" s="3">
        <f t="shared" si="313"/>
        <v>138.42353982245564</v>
      </c>
      <c r="G1708" s="3">
        <f t="shared" si="315"/>
        <v>234.24142593172593</v>
      </c>
      <c r="H1708" s="7">
        <f t="shared" si="316"/>
        <v>0.22439999999999127</v>
      </c>
      <c r="I1708" s="7">
        <f t="shared" si="317"/>
        <v>-0.9000000000000008</v>
      </c>
      <c r="J1708" s="7">
        <f t="shared" si="318"/>
        <v>-0.11150000000000881</v>
      </c>
      <c r="K1708" s="8">
        <f t="shared" si="319"/>
        <v>1.1243999999999921</v>
      </c>
      <c r="L1708" s="8">
        <f t="shared" si="320"/>
        <v>101.66554108333715</v>
      </c>
      <c r="M1708" s="17">
        <f t="shared" si="321"/>
        <v>1.1243999999999921E-2</v>
      </c>
      <c r="N1708" s="8">
        <f t="shared" si="322"/>
        <v>1.5007209007613349</v>
      </c>
      <c r="O1708" s="8">
        <f t="shared" si="323"/>
        <v>2.0660798539897582</v>
      </c>
      <c r="P1708" s="8">
        <f t="shared" si="324"/>
        <v>-0.27363848117325762</v>
      </c>
      <c r="Q1708" s="8"/>
    </row>
    <row r="1709" spans="1:17" x14ac:dyDescent="0.2">
      <c r="A1709" s="1" t="s">
        <v>1707</v>
      </c>
      <c r="B1709" s="7">
        <v>142.16152985217155</v>
      </c>
      <c r="C1709" s="7">
        <v>37.981276612722894</v>
      </c>
      <c r="D1709" s="2">
        <v>134.90643733994611</v>
      </c>
      <c r="E1709" s="3">
        <f t="shared" si="314"/>
        <v>242.16152985217155</v>
      </c>
      <c r="F1709" s="3">
        <f t="shared" si="313"/>
        <v>137.98127661272289</v>
      </c>
      <c r="G1709" s="3">
        <f t="shared" si="315"/>
        <v>234.90643733994611</v>
      </c>
      <c r="H1709" s="7">
        <f t="shared" si="316"/>
        <v>0.8631999999999973</v>
      </c>
      <c r="I1709" s="7">
        <f t="shared" si="317"/>
        <v>-0.31949999999999479</v>
      </c>
      <c r="J1709" s="7">
        <f t="shared" si="318"/>
        <v>0.28390000000000359</v>
      </c>
      <c r="K1709" s="8">
        <f t="shared" si="319"/>
        <v>1.1826999999999921</v>
      </c>
      <c r="L1709" s="8">
        <f t="shared" si="320"/>
        <v>104.18025323944866</v>
      </c>
      <c r="M1709" s="17">
        <f t="shared" si="321"/>
        <v>1.1826999999999921E-2</v>
      </c>
      <c r="N1709" s="8">
        <f t="shared" si="322"/>
        <v>1.5184699268546389</v>
      </c>
      <c r="O1709" s="8">
        <f t="shared" si="323"/>
        <v>2.0660798539897582</v>
      </c>
      <c r="P1709" s="8">
        <f t="shared" si="324"/>
        <v>-0.26504780349009394</v>
      </c>
      <c r="Q1709" s="8"/>
    </row>
    <row r="1710" spans="1:17" x14ac:dyDescent="0.2">
      <c r="A1710" s="1" t="s">
        <v>1708</v>
      </c>
      <c r="B1710" s="7">
        <v>142.02107616485728</v>
      </c>
      <c r="C1710" s="7">
        <v>40.482049270051874</v>
      </c>
      <c r="D1710" s="2">
        <v>136.93109592337908</v>
      </c>
      <c r="E1710" s="3">
        <f t="shared" si="314"/>
        <v>242.02107616485728</v>
      </c>
      <c r="F1710" s="3">
        <f t="shared" si="313"/>
        <v>140.48204927005187</v>
      </c>
      <c r="G1710" s="3">
        <f t="shared" si="315"/>
        <v>236.93109592337908</v>
      </c>
      <c r="H1710" s="7">
        <f t="shared" si="316"/>
        <v>-5.8000000000002494E-2</v>
      </c>
      <c r="I1710" s="7">
        <f t="shared" si="317"/>
        <v>1.8124000000000029</v>
      </c>
      <c r="J1710" s="7">
        <f t="shared" si="318"/>
        <v>0.86189999999999323</v>
      </c>
      <c r="K1710" s="8">
        <f t="shared" si="319"/>
        <v>-1.8704000000000054</v>
      </c>
      <c r="L1710" s="8">
        <f t="shared" si="320"/>
        <v>101.5390268948054</v>
      </c>
      <c r="M1710" s="17">
        <f t="shared" si="321"/>
        <v>-1.8704000000000054E-2</v>
      </c>
      <c r="N1710" s="8">
        <f t="shared" si="322"/>
        <v>1.4900684653427496</v>
      </c>
      <c r="O1710" s="8">
        <f t="shared" si="323"/>
        <v>2.0660798539897582</v>
      </c>
      <c r="P1710" s="8">
        <f t="shared" si="324"/>
        <v>-0.27879434937361525</v>
      </c>
      <c r="Q1710" s="8"/>
    </row>
    <row r="1711" spans="1:17" x14ac:dyDescent="0.2">
      <c r="A1711" s="1" t="s">
        <v>1709</v>
      </c>
      <c r="B1711" s="7">
        <v>142.81200104176403</v>
      </c>
      <c r="C1711" s="7">
        <v>40.799538701402184</v>
      </c>
      <c r="D1711" s="2">
        <v>137.0730176498372</v>
      </c>
      <c r="E1711" s="3">
        <f t="shared" si="314"/>
        <v>242.81200104176403</v>
      </c>
      <c r="F1711" s="3">
        <f t="shared" si="313"/>
        <v>140.79953870140218</v>
      </c>
      <c r="G1711" s="3">
        <f t="shared" si="315"/>
        <v>237.0730176498372</v>
      </c>
      <c r="H1711" s="7">
        <f t="shared" si="316"/>
        <v>0.32680000000000486</v>
      </c>
      <c r="I1711" s="7">
        <f t="shared" si="317"/>
        <v>0.22599999999999287</v>
      </c>
      <c r="J1711" s="7">
        <f t="shared" si="318"/>
        <v>5.9900000000001619E-2</v>
      </c>
      <c r="K1711" s="8">
        <f t="shared" si="319"/>
        <v>0.10080000000001199</v>
      </c>
      <c r="L1711" s="8">
        <f t="shared" si="320"/>
        <v>102.01246234036185</v>
      </c>
      <c r="M1711" s="17">
        <f t="shared" si="321"/>
        <v>1.0080000000001199E-3</v>
      </c>
      <c r="N1711" s="8">
        <f t="shared" si="322"/>
        <v>1.4915704543558153</v>
      </c>
      <c r="O1711" s="8">
        <f t="shared" si="323"/>
        <v>2.0660798539897582</v>
      </c>
      <c r="P1711" s="8">
        <f t="shared" si="324"/>
        <v>-0.27806737407778381</v>
      </c>
      <c r="Q1711" s="8"/>
    </row>
    <row r="1712" spans="1:17" x14ac:dyDescent="0.2">
      <c r="A1712" s="1" t="s">
        <v>1710</v>
      </c>
      <c r="B1712" s="7">
        <v>144.63309104957727</v>
      </c>
      <c r="C1712" s="7">
        <v>42.863237540148617</v>
      </c>
      <c r="D1712" s="2">
        <v>138.70170928109155</v>
      </c>
      <c r="E1712" s="3">
        <f t="shared" si="314"/>
        <v>244.63309104957727</v>
      </c>
      <c r="F1712" s="3">
        <f t="shared" si="313"/>
        <v>142.86323754014862</v>
      </c>
      <c r="G1712" s="3">
        <f t="shared" si="315"/>
        <v>238.70170928109155</v>
      </c>
      <c r="H1712" s="7">
        <f t="shared" si="316"/>
        <v>0.75000000000000622</v>
      </c>
      <c r="I1712" s="7">
        <f t="shared" si="317"/>
        <v>1.465699999999992</v>
      </c>
      <c r="J1712" s="7">
        <f t="shared" si="318"/>
        <v>0.68699999999999317</v>
      </c>
      <c r="K1712" s="8">
        <f t="shared" si="319"/>
        <v>-0.71569999999998579</v>
      </c>
      <c r="L1712" s="8">
        <f t="shared" si="320"/>
        <v>101.76985350942867</v>
      </c>
      <c r="M1712" s="17">
        <f t="shared" si="321"/>
        <v>-7.1569999999998579E-3</v>
      </c>
      <c r="N1712" s="8">
        <f t="shared" si="322"/>
        <v>1.4808952846139909</v>
      </c>
      <c r="O1712" s="8">
        <f t="shared" si="323"/>
        <v>2.0660798539897582</v>
      </c>
      <c r="P1712" s="8">
        <f t="shared" si="324"/>
        <v>-0.28323424588150903</v>
      </c>
      <c r="Q1712" s="8"/>
    </row>
    <row r="1713" spans="1:17" x14ac:dyDescent="0.2">
      <c r="A1713" s="1" t="s">
        <v>1711</v>
      </c>
      <c r="B1713" s="7">
        <v>143.96328564628354</v>
      </c>
      <c r="C1713" s="7">
        <v>43.635841928765757</v>
      </c>
      <c r="D1713" s="2">
        <v>138.7539849554241</v>
      </c>
      <c r="E1713" s="3">
        <f t="shared" si="314"/>
        <v>243.96328564628354</v>
      </c>
      <c r="F1713" s="3">
        <f t="shared" si="313"/>
        <v>143.63584192876576</v>
      </c>
      <c r="G1713" s="3">
        <f t="shared" si="315"/>
        <v>238.7539849554241</v>
      </c>
      <c r="H1713" s="7">
        <f t="shared" si="316"/>
        <v>-0.27380000000000182</v>
      </c>
      <c r="I1713" s="7">
        <f t="shared" si="317"/>
        <v>0.54080000000000794</v>
      </c>
      <c r="J1713" s="7">
        <f t="shared" si="318"/>
        <v>2.1899999999996922E-2</v>
      </c>
      <c r="K1713" s="8">
        <f t="shared" si="319"/>
        <v>-0.81460000000000976</v>
      </c>
      <c r="L1713" s="8">
        <f t="shared" si="320"/>
        <v>100.32744371751778</v>
      </c>
      <c r="M1713" s="17">
        <f t="shared" si="321"/>
        <v>-8.1460000000000976E-3</v>
      </c>
      <c r="N1713" s="8">
        <f t="shared" si="322"/>
        <v>1.4688319116255253</v>
      </c>
      <c r="O1713" s="8">
        <f t="shared" si="323"/>
        <v>2.0660798539897582</v>
      </c>
      <c r="P1713" s="8">
        <f t="shared" si="324"/>
        <v>-0.28907301971455823</v>
      </c>
      <c r="Q1713" s="8"/>
    </row>
    <row r="1714" spans="1:17" x14ac:dyDescent="0.2">
      <c r="A1714" s="1" t="s">
        <v>1712</v>
      </c>
      <c r="B1714" s="7">
        <v>142.72931934748465</v>
      </c>
      <c r="C1714" s="7">
        <v>43.553682227182492</v>
      </c>
      <c r="D1714" s="2">
        <v>138.76902645647627</v>
      </c>
      <c r="E1714" s="3">
        <f t="shared" si="314"/>
        <v>242.72931934748465</v>
      </c>
      <c r="F1714" s="3">
        <f t="shared" si="313"/>
        <v>143.55368222718249</v>
      </c>
      <c r="G1714" s="3">
        <f t="shared" si="315"/>
        <v>238.76902645647627</v>
      </c>
      <c r="H1714" s="7">
        <f t="shared" si="316"/>
        <v>-0.50579999999998959</v>
      </c>
      <c r="I1714" s="7">
        <f t="shared" si="317"/>
        <v>-5.7200000000012796E-2</v>
      </c>
      <c r="J1714" s="7">
        <f t="shared" si="318"/>
        <v>6.2999999999924228E-3</v>
      </c>
      <c r="K1714" s="8">
        <f t="shared" si="319"/>
        <v>-0.4485999999999768</v>
      </c>
      <c r="L1714" s="8">
        <f t="shared" si="320"/>
        <v>99.175637120302156</v>
      </c>
      <c r="M1714" s="17">
        <f t="shared" si="321"/>
        <v>-4.485999999999768E-3</v>
      </c>
      <c r="N1714" s="8">
        <f t="shared" si="322"/>
        <v>1.4622427316699735</v>
      </c>
      <c r="O1714" s="8">
        <f t="shared" si="323"/>
        <v>2.0660798539897582</v>
      </c>
      <c r="P1714" s="8">
        <f t="shared" si="324"/>
        <v>-0.29226223814811858</v>
      </c>
      <c r="Q1714" s="8"/>
    </row>
    <row r="1715" spans="1:17" x14ac:dyDescent="0.2">
      <c r="A1715" s="1" t="s">
        <v>1713</v>
      </c>
      <c r="B1715" s="7">
        <v>143.80800844266486</v>
      </c>
      <c r="C1715" s="7">
        <v>45.817093134858482</v>
      </c>
      <c r="D1715" s="2">
        <v>139.74774069592138</v>
      </c>
      <c r="E1715" s="3">
        <f t="shared" si="314"/>
        <v>243.80800844266486</v>
      </c>
      <c r="F1715" s="3">
        <f t="shared" si="313"/>
        <v>145.81709313485848</v>
      </c>
      <c r="G1715" s="3">
        <f t="shared" si="315"/>
        <v>239.74774069592138</v>
      </c>
      <c r="H1715" s="7">
        <f t="shared" si="316"/>
        <v>0.44439999999998925</v>
      </c>
      <c r="I1715" s="7">
        <f t="shared" si="317"/>
        <v>1.5767000000000087</v>
      </c>
      <c r="J1715" s="7">
        <f t="shared" si="318"/>
        <v>0.40990000000000748</v>
      </c>
      <c r="K1715" s="8">
        <f t="shared" si="319"/>
        <v>-1.1323000000000194</v>
      </c>
      <c r="L1715" s="8">
        <f t="shared" si="320"/>
        <v>97.990915307806375</v>
      </c>
      <c r="M1715" s="17">
        <f t="shared" si="321"/>
        <v>-1.1323000000000194E-2</v>
      </c>
      <c r="N1715" s="8">
        <f t="shared" si="322"/>
        <v>1.4456857572192741</v>
      </c>
      <c r="O1715" s="8">
        <f t="shared" si="323"/>
        <v>2.0660798539897582</v>
      </c>
      <c r="P1715" s="8">
        <f t="shared" si="324"/>
        <v>-0.30027595282556763</v>
      </c>
      <c r="Q1715" s="8"/>
    </row>
    <row r="1716" spans="1:17" x14ac:dyDescent="0.2">
      <c r="A1716" s="1" t="s">
        <v>1714</v>
      </c>
      <c r="B1716" s="7">
        <v>145.22794628383494</v>
      </c>
      <c r="C1716" s="7">
        <v>46.001405940580923</v>
      </c>
      <c r="D1716" s="2">
        <v>140.79352034083698</v>
      </c>
      <c r="E1716" s="3">
        <f t="shared" si="314"/>
        <v>245.22794628383494</v>
      </c>
      <c r="F1716" s="3">
        <f t="shared" si="313"/>
        <v>146.00140594058092</v>
      </c>
      <c r="G1716" s="3">
        <f t="shared" si="315"/>
        <v>240.79352034083698</v>
      </c>
      <c r="H1716" s="7">
        <f t="shared" si="316"/>
        <v>0.58240000000000514</v>
      </c>
      <c r="I1716" s="7">
        <f t="shared" si="317"/>
        <v>0.12639999999999318</v>
      </c>
      <c r="J1716" s="7">
        <f t="shared" si="318"/>
        <v>0.4361999999999977</v>
      </c>
      <c r="K1716" s="8">
        <f t="shared" si="319"/>
        <v>0.45600000000001195</v>
      </c>
      <c r="L1716" s="8">
        <f t="shared" si="320"/>
        <v>99.226540343254015</v>
      </c>
      <c r="M1716" s="17">
        <f t="shared" si="321"/>
        <v>4.5600000000001195E-3</v>
      </c>
      <c r="N1716" s="8">
        <f t="shared" si="322"/>
        <v>1.4522780842721941</v>
      </c>
      <c r="O1716" s="8">
        <f t="shared" si="323"/>
        <v>2.0660798539897582</v>
      </c>
      <c r="P1716" s="8">
        <f t="shared" si="324"/>
        <v>-0.29708521117045206</v>
      </c>
      <c r="Q1716" s="8"/>
    </row>
    <row r="1717" spans="1:17" x14ac:dyDescent="0.2">
      <c r="A1717" s="1" t="s">
        <v>1715</v>
      </c>
      <c r="B1717" s="7">
        <v>147.51665870650197</v>
      </c>
      <c r="C1717" s="7">
        <v>45.651586571947291</v>
      </c>
      <c r="D1717" s="2">
        <v>141.16145283991776</v>
      </c>
      <c r="E1717" s="3">
        <f t="shared" si="314"/>
        <v>247.51665870650197</v>
      </c>
      <c r="F1717" s="3">
        <f t="shared" si="313"/>
        <v>145.65158657194729</v>
      </c>
      <c r="G1717" s="3">
        <f t="shared" si="315"/>
        <v>241.16145283991776</v>
      </c>
      <c r="H1717" s="7">
        <f t="shared" si="316"/>
        <v>0.93330000000000357</v>
      </c>
      <c r="I1717" s="7">
        <f t="shared" si="317"/>
        <v>-0.23959999999999537</v>
      </c>
      <c r="J1717" s="7">
        <f t="shared" si="318"/>
        <v>0.15279999999999738</v>
      </c>
      <c r="K1717" s="8">
        <f t="shared" si="319"/>
        <v>1.1728999999999989</v>
      </c>
      <c r="L1717" s="8">
        <f t="shared" si="320"/>
        <v>101.86507213455469</v>
      </c>
      <c r="M1717" s="17">
        <f t="shared" si="321"/>
        <v>1.1728999999999989E-2</v>
      </c>
      <c r="N1717" s="8">
        <f t="shared" si="322"/>
        <v>1.4693118539226224</v>
      </c>
      <c r="O1717" s="8">
        <f t="shared" si="323"/>
        <v>2.0660798539897582</v>
      </c>
      <c r="P1717" s="8">
        <f t="shared" si="324"/>
        <v>-0.28884072361227042</v>
      </c>
      <c r="Q1717" s="8"/>
    </row>
    <row r="1718" spans="1:17" x14ac:dyDescent="0.2">
      <c r="A1718" s="1" t="s">
        <v>1716</v>
      </c>
      <c r="B1718" s="7">
        <v>150.61507224018996</v>
      </c>
      <c r="C1718" s="7">
        <v>46.316923019407938</v>
      </c>
      <c r="D1718" s="2">
        <v>141.16892884495576</v>
      </c>
      <c r="E1718" s="3">
        <f t="shared" si="314"/>
        <v>250.61507224018996</v>
      </c>
      <c r="F1718" s="3">
        <f t="shared" si="313"/>
        <v>146.31692301940794</v>
      </c>
      <c r="G1718" s="3">
        <f t="shared" si="315"/>
        <v>241.16892884495576</v>
      </c>
      <c r="H1718" s="7">
        <f t="shared" si="316"/>
        <v>1.2518000000000029</v>
      </c>
      <c r="I1718" s="7">
        <f t="shared" si="317"/>
        <v>0.45679999999999055</v>
      </c>
      <c r="J1718" s="7">
        <f t="shared" si="318"/>
        <v>3.0999999999892225E-3</v>
      </c>
      <c r="K1718" s="8">
        <f t="shared" si="319"/>
        <v>0.79500000000001236</v>
      </c>
      <c r="L1718" s="8">
        <f t="shared" si="320"/>
        <v>104.29814922078202</v>
      </c>
      <c r="M1718" s="17">
        <f t="shared" si="321"/>
        <v>7.9500000000001236E-3</v>
      </c>
      <c r="N1718" s="8">
        <f t="shared" si="322"/>
        <v>1.4809928831613075</v>
      </c>
      <c r="O1718" s="8">
        <f t="shared" si="323"/>
        <v>2.0660798539897582</v>
      </c>
      <c r="P1718" s="8">
        <f t="shared" si="324"/>
        <v>-0.28318700736498792</v>
      </c>
      <c r="Q1718" s="8"/>
    </row>
    <row r="1719" spans="1:17" x14ac:dyDescent="0.2">
      <c r="A1719" s="1" t="s">
        <v>1717</v>
      </c>
      <c r="B1719" s="7">
        <v>151.78018171103457</v>
      </c>
      <c r="C1719" s="7">
        <v>46.776943425380949</v>
      </c>
      <c r="D1719" s="2">
        <v>142.45267105319746</v>
      </c>
      <c r="E1719" s="3">
        <f t="shared" si="314"/>
        <v>251.78018171103457</v>
      </c>
      <c r="F1719" s="3">
        <f t="shared" si="313"/>
        <v>146.77694342538095</v>
      </c>
      <c r="G1719" s="3">
        <f t="shared" si="315"/>
        <v>242.45267105319746</v>
      </c>
      <c r="H1719" s="7">
        <f t="shared" si="316"/>
        <v>0.46489999999999032</v>
      </c>
      <c r="I1719" s="7">
        <f t="shared" si="317"/>
        <v>0.31440000000000357</v>
      </c>
      <c r="J1719" s="7">
        <f t="shared" si="318"/>
        <v>0.53229999999999666</v>
      </c>
      <c r="K1719" s="8">
        <f t="shared" si="319"/>
        <v>0.15049999999998676</v>
      </c>
      <c r="L1719" s="8">
        <f t="shared" si="320"/>
        <v>105.00323828565364</v>
      </c>
      <c r="M1719" s="17">
        <f t="shared" si="321"/>
        <v>1.5049999999998676E-3</v>
      </c>
      <c r="N1719" s="8">
        <f t="shared" si="322"/>
        <v>1.483221777450465</v>
      </c>
      <c r="O1719" s="8">
        <f t="shared" si="323"/>
        <v>2.0660798539897582</v>
      </c>
      <c r="P1719" s="8">
        <f t="shared" si="324"/>
        <v>-0.28210820381107227</v>
      </c>
      <c r="Q1719" s="8"/>
    </row>
    <row r="1720" spans="1:17" x14ac:dyDescent="0.2">
      <c r="A1720" s="1" t="s">
        <v>1718</v>
      </c>
      <c r="B1720" s="7">
        <v>149.82057655677758</v>
      </c>
      <c r="C1720" s="7">
        <v>46.038508623007857</v>
      </c>
      <c r="D1720" s="2">
        <v>142.39254279077628</v>
      </c>
      <c r="E1720" s="3">
        <f t="shared" si="314"/>
        <v>249.82057655677758</v>
      </c>
      <c r="F1720" s="3">
        <f t="shared" si="313"/>
        <v>146.03850862300786</v>
      </c>
      <c r="G1720" s="3">
        <f t="shared" si="315"/>
        <v>242.39254279077628</v>
      </c>
      <c r="H1720" s="7">
        <f t="shared" si="316"/>
        <v>-0.77829999999999844</v>
      </c>
      <c r="I1720" s="7">
        <f t="shared" si="317"/>
        <v>-0.50310000000000077</v>
      </c>
      <c r="J1720" s="7">
        <f t="shared" si="318"/>
        <v>-2.4800000000002598E-2</v>
      </c>
      <c r="K1720" s="8">
        <f t="shared" si="319"/>
        <v>-0.27519999999999767</v>
      </c>
      <c r="L1720" s="8">
        <f t="shared" si="320"/>
        <v>103.78206793376972</v>
      </c>
      <c r="M1720" s="17">
        <f t="shared" si="321"/>
        <v>-2.7519999999999767E-3</v>
      </c>
      <c r="N1720" s="8">
        <f t="shared" si="322"/>
        <v>1.4791399511189214</v>
      </c>
      <c r="O1720" s="8">
        <f t="shared" si="323"/>
        <v>2.0660798539897582</v>
      </c>
      <c r="P1720" s="8">
        <f t="shared" si="324"/>
        <v>-0.28408384203418424</v>
      </c>
      <c r="Q1720" s="8"/>
    </row>
    <row r="1721" spans="1:17" x14ac:dyDescent="0.2">
      <c r="A1721" s="1" t="s">
        <v>1719</v>
      </c>
      <c r="B1721" s="7">
        <v>148.79606237231823</v>
      </c>
      <c r="C1721" s="7">
        <v>44.877648517963564</v>
      </c>
      <c r="D1721" s="2">
        <v>141.05623270237072</v>
      </c>
      <c r="E1721" s="3">
        <f t="shared" si="314"/>
        <v>248.79606237231823</v>
      </c>
      <c r="F1721" s="3">
        <f t="shared" si="313"/>
        <v>144.87764851796356</v>
      </c>
      <c r="G1721" s="3">
        <f t="shared" si="315"/>
        <v>241.05623270237072</v>
      </c>
      <c r="H1721" s="7">
        <f t="shared" si="316"/>
        <v>-0.41010000000000213</v>
      </c>
      <c r="I1721" s="7">
        <f t="shared" si="317"/>
        <v>-0.79489999999999839</v>
      </c>
      <c r="J1721" s="7">
        <f t="shared" si="318"/>
        <v>-0.55129999999999901</v>
      </c>
      <c r="K1721" s="8">
        <f t="shared" si="319"/>
        <v>0.38479999999999626</v>
      </c>
      <c r="L1721" s="8">
        <f t="shared" si="320"/>
        <v>103.91841385435467</v>
      </c>
      <c r="M1721" s="17">
        <f t="shared" si="321"/>
        <v>3.8479999999999626E-3</v>
      </c>
      <c r="N1721" s="8">
        <f t="shared" si="322"/>
        <v>1.4848316816508271</v>
      </c>
      <c r="O1721" s="8">
        <f t="shared" si="323"/>
        <v>2.0660798539897582</v>
      </c>
      <c r="P1721" s="8">
        <f t="shared" si="324"/>
        <v>-0.28132899665833166</v>
      </c>
      <c r="Q1721" s="8"/>
    </row>
    <row r="1722" spans="1:17" x14ac:dyDescent="0.2">
      <c r="A1722" s="1" t="s">
        <v>1720</v>
      </c>
      <c r="B1722" s="7">
        <v>150.19504263103775</v>
      </c>
      <c r="C1722" s="7">
        <v>46.215883357323975</v>
      </c>
      <c r="D1722" s="2">
        <v>141.64175829160479</v>
      </c>
      <c r="E1722" s="3">
        <f t="shared" si="314"/>
        <v>250.19504263103775</v>
      </c>
      <c r="F1722" s="3">
        <f t="shared" si="313"/>
        <v>146.21588335732397</v>
      </c>
      <c r="G1722" s="3">
        <f t="shared" si="315"/>
        <v>241.64175829160479</v>
      </c>
      <c r="H1722" s="7">
        <f t="shared" si="316"/>
        <v>0.56229999999999336</v>
      </c>
      <c r="I1722" s="7">
        <f t="shared" si="317"/>
        <v>0.92369999999999397</v>
      </c>
      <c r="J1722" s="7">
        <f t="shared" si="318"/>
        <v>0.24290000000000145</v>
      </c>
      <c r="K1722" s="8">
        <f t="shared" si="319"/>
        <v>-0.36140000000000061</v>
      </c>
      <c r="L1722" s="8">
        <f t="shared" si="320"/>
        <v>103.97915927371378</v>
      </c>
      <c r="M1722" s="17">
        <f t="shared" si="321"/>
        <v>-3.6140000000000061E-3</v>
      </c>
      <c r="N1722" s="8">
        <f t="shared" si="322"/>
        <v>1.479465499953341</v>
      </c>
      <c r="O1722" s="8">
        <f t="shared" si="323"/>
        <v>2.0660798539897582</v>
      </c>
      <c r="P1722" s="8">
        <f t="shared" si="324"/>
        <v>-0.28392627366440848</v>
      </c>
      <c r="Q1722" s="8"/>
    </row>
    <row r="1723" spans="1:17" x14ac:dyDescent="0.2">
      <c r="A1723" s="1" t="s">
        <v>1721</v>
      </c>
      <c r="B1723" s="7">
        <v>151.86234239513098</v>
      </c>
      <c r="C1723" s="7">
        <v>48.235563354138691</v>
      </c>
      <c r="D1723" s="2">
        <v>143.90159201514788</v>
      </c>
      <c r="E1723" s="3">
        <f t="shared" si="314"/>
        <v>251.86234239513098</v>
      </c>
      <c r="F1723" s="3">
        <f t="shared" si="313"/>
        <v>148.23556335413869</v>
      </c>
      <c r="G1723" s="3">
        <f t="shared" si="315"/>
        <v>243.90159201514788</v>
      </c>
      <c r="H1723" s="7">
        <f t="shared" si="316"/>
        <v>0.66640000000000033</v>
      </c>
      <c r="I1723" s="7">
        <f t="shared" si="317"/>
        <v>1.3813000000000075</v>
      </c>
      <c r="J1723" s="7">
        <f t="shared" si="318"/>
        <v>0.9352000000000027</v>
      </c>
      <c r="K1723" s="8">
        <f t="shared" si="319"/>
        <v>-0.7149000000000072</v>
      </c>
      <c r="L1723" s="8">
        <f t="shared" si="320"/>
        <v>103.62677904099229</v>
      </c>
      <c r="M1723" s="17">
        <f t="shared" si="321"/>
        <v>-7.149000000000072E-3</v>
      </c>
      <c r="N1723" s="8">
        <f t="shared" si="322"/>
        <v>1.4688888010941745</v>
      </c>
      <c r="O1723" s="8">
        <f t="shared" si="323"/>
        <v>2.0660798539897582</v>
      </c>
      <c r="P1723" s="8">
        <f t="shared" si="324"/>
        <v>-0.28904548473398162</v>
      </c>
      <c r="Q1723" s="8"/>
    </row>
    <row r="1724" spans="1:17" x14ac:dyDescent="0.2">
      <c r="A1724" s="1" t="s">
        <v>1722</v>
      </c>
      <c r="B1724" s="7">
        <v>150.57960748531258</v>
      </c>
      <c r="C1724" s="7">
        <v>48.102892524936749</v>
      </c>
      <c r="D1724" s="2">
        <v>142.05476916040917</v>
      </c>
      <c r="E1724" s="3">
        <f t="shared" si="314"/>
        <v>250.57960748531258</v>
      </c>
      <c r="F1724" s="3">
        <f t="shared" si="313"/>
        <v>148.10289252493675</v>
      </c>
      <c r="G1724" s="3">
        <f t="shared" si="315"/>
        <v>242.05476916040917</v>
      </c>
      <c r="H1724" s="7">
        <f t="shared" si="316"/>
        <v>-0.50930000000000142</v>
      </c>
      <c r="I1724" s="7">
        <f t="shared" si="317"/>
        <v>-8.9499999999986812E-2</v>
      </c>
      <c r="J1724" s="7">
        <f t="shared" si="318"/>
        <v>-0.75720000000000232</v>
      </c>
      <c r="K1724" s="8">
        <f t="shared" si="319"/>
        <v>-0.41980000000001461</v>
      </c>
      <c r="L1724" s="8">
        <f t="shared" si="320"/>
        <v>102.47671496037583</v>
      </c>
      <c r="M1724" s="17">
        <f t="shared" si="321"/>
        <v>-4.1980000000001461E-3</v>
      </c>
      <c r="N1724" s="8">
        <f t="shared" si="322"/>
        <v>1.4627224059071811</v>
      </c>
      <c r="O1724" s="8">
        <f t="shared" si="323"/>
        <v>2.0660798539897582</v>
      </c>
      <c r="P1724" s="8">
        <f t="shared" si="324"/>
        <v>-0.29203007178906848</v>
      </c>
      <c r="Q1724" s="8"/>
    </row>
    <row r="1725" spans="1:17" x14ac:dyDescent="0.2">
      <c r="A1725" s="1" t="s">
        <v>1723</v>
      </c>
      <c r="B1725" s="7">
        <v>149.51238893703263</v>
      </c>
      <c r="C1725" s="7">
        <v>50.551181441266493</v>
      </c>
      <c r="D1725" s="2">
        <v>142.97820810475611</v>
      </c>
      <c r="E1725" s="3">
        <f t="shared" si="314"/>
        <v>249.51238893703263</v>
      </c>
      <c r="F1725" s="3">
        <f t="shared" si="313"/>
        <v>150.55118144126649</v>
      </c>
      <c r="G1725" s="3">
        <f t="shared" si="315"/>
        <v>242.97820810475611</v>
      </c>
      <c r="H1725" s="7">
        <f t="shared" si="316"/>
        <v>-0.42590000000000128</v>
      </c>
      <c r="I1725" s="7">
        <f t="shared" si="317"/>
        <v>1.6531000000000073</v>
      </c>
      <c r="J1725" s="7">
        <f t="shared" si="318"/>
        <v>0.38149999999999018</v>
      </c>
      <c r="K1725" s="8">
        <f t="shared" si="319"/>
        <v>-2.0790000000000086</v>
      </c>
      <c r="L1725" s="8">
        <f t="shared" si="320"/>
        <v>98.961207495766132</v>
      </c>
      <c r="M1725" s="17">
        <f t="shared" si="321"/>
        <v>-2.0790000000000086E-2</v>
      </c>
      <c r="N1725" s="8">
        <f t="shared" si="322"/>
        <v>1.4323124070883706</v>
      </c>
      <c r="O1725" s="8">
        <f t="shared" si="323"/>
        <v>2.0660798539897582</v>
      </c>
      <c r="P1725" s="8">
        <f t="shared" si="324"/>
        <v>-0.3067487665965738</v>
      </c>
      <c r="Q1725" s="8"/>
    </row>
    <row r="1726" spans="1:17" x14ac:dyDescent="0.2">
      <c r="A1726" s="1" t="s">
        <v>1724</v>
      </c>
      <c r="B1726" s="7">
        <v>150.78340504627786</v>
      </c>
      <c r="C1726" s="7">
        <v>50.326257976193233</v>
      </c>
      <c r="D1726" s="2">
        <v>142.29495338356551</v>
      </c>
      <c r="E1726" s="3">
        <f t="shared" si="314"/>
        <v>250.78340504627786</v>
      </c>
      <c r="F1726" s="3">
        <f t="shared" si="313"/>
        <v>150.32625797619323</v>
      </c>
      <c r="G1726" s="3">
        <f t="shared" si="315"/>
        <v>242.29495338356551</v>
      </c>
      <c r="H1726" s="7">
        <f t="shared" si="316"/>
        <v>0.50939999999999319</v>
      </c>
      <c r="I1726" s="7">
        <f t="shared" si="317"/>
        <v>-0.14940000000001064</v>
      </c>
      <c r="J1726" s="7">
        <f t="shared" si="318"/>
        <v>-0.28120000000000367</v>
      </c>
      <c r="K1726" s="8">
        <f t="shared" si="319"/>
        <v>0.65880000000000383</v>
      </c>
      <c r="L1726" s="8">
        <f t="shared" si="320"/>
        <v>100.45714707008464</v>
      </c>
      <c r="M1726" s="17">
        <f t="shared" si="321"/>
        <v>6.5880000000000383E-3</v>
      </c>
      <c r="N1726" s="8">
        <f t="shared" si="322"/>
        <v>1.4417484812262689</v>
      </c>
      <c r="O1726" s="8">
        <f t="shared" si="323"/>
        <v>2.0660798539897582</v>
      </c>
      <c r="P1726" s="8">
        <f t="shared" si="324"/>
        <v>-0.30218162747091204</v>
      </c>
      <c r="Q1726" s="8"/>
    </row>
    <row r="1727" spans="1:17" x14ac:dyDescent="0.2">
      <c r="A1727" s="1" t="s">
        <v>1725</v>
      </c>
      <c r="B1727" s="7">
        <v>149.41939410623115</v>
      </c>
      <c r="C1727" s="7">
        <v>51.907088905070879</v>
      </c>
      <c r="D1727" s="2">
        <v>143.58638548509992</v>
      </c>
      <c r="E1727" s="3">
        <f t="shared" si="314"/>
        <v>249.41939410623115</v>
      </c>
      <c r="F1727" s="3">
        <f t="shared" si="313"/>
        <v>151.90708890507088</v>
      </c>
      <c r="G1727" s="3">
        <f t="shared" si="315"/>
        <v>243.58638548509992</v>
      </c>
      <c r="H1727" s="7">
        <f t="shared" si="316"/>
        <v>-0.54389999999999716</v>
      </c>
      <c r="I1727" s="7">
        <f t="shared" si="317"/>
        <v>1.051599999999997</v>
      </c>
      <c r="J1727" s="7">
        <f t="shared" si="318"/>
        <v>0.53300000000000569</v>
      </c>
      <c r="K1727" s="8">
        <f t="shared" si="319"/>
        <v>-1.5954999999999941</v>
      </c>
      <c r="L1727" s="8">
        <f t="shared" si="320"/>
        <v>97.512305201160274</v>
      </c>
      <c r="M1727" s="17">
        <f t="shared" si="321"/>
        <v>-1.5954999999999941E-2</v>
      </c>
      <c r="N1727" s="8">
        <f t="shared" si="322"/>
        <v>1.4187453842083038</v>
      </c>
      <c r="O1727" s="8">
        <f t="shared" si="323"/>
        <v>2.0660798539897582</v>
      </c>
      <c r="P1727" s="8">
        <f t="shared" si="324"/>
        <v>-0.31331531960461356</v>
      </c>
      <c r="Q1727" s="8"/>
    </row>
    <row r="1728" spans="1:17" x14ac:dyDescent="0.2">
      <c r="A1728" s="1" t="s">
        <v>1726</v>
      </c>
      <c r="B1728" s="7">
        <v>150.57794719185461</v>
      </c>
      <c r="C1728" s="7">
        <v>52.030133647083971</v>
      </c>
      <c r="D1728" s="2">
        <v>145.23814476507437</v>
      </c>
      <c r="E1728" s="3">
        <f t="shared" si="314"/>
        <v>250.57794719185461</v>
      </c>
      <c r="F1728" s="3">
        <f t="shared" si="313"/>
        <v>152.03013364708397</v>
      </c>
      <c r="G1728" s="3">
        <f t="shared" si="315"/>
        <v>245.23814476507437</v>
      </c>
      <c r="H1728" s="7">
        <f t="shared" si="316"/>
        <v>0.46450000000000102</v>
      </c>
      <c r="I1728" s="7">
        <f t="shared" si="317"/>
        <v>8.099999999999774E-2</v>
      </c>
      <c r="J1728" s="7">
        <f t="shared" si="318"/>
        <v>0.6780999999999926</v>
      </c>
      <c r="K1728" s="8">
        <f t="shared" si="319"/>
        <v>0.38350000000000328</v>
      </c>
      <c r="L1728" s="8">
        <f t="shared" si="320"/>
        <v>98.547813544770634</v>
      </c>
      <c r="M1728" s="17">
        <f t="shared" si="321"/>
        <v>3.8350000000000328E-3</v>
      </c>
      <c r="N1728" s="8">
        <f t="shared" si="322"/>
        <v>1.4241862727567427</v>
      </c>
      <c r="O1728" s="8">
        <f t="shared" si="323"/>
        <v>2.0660798539897582</v>
      </c>
      <c r="P1728" s="8">
        <f t="shared" si="324"/>
        <v>-0.31068188385529727</v>
      </c>
      <c r="Q1728" s="8"/>
    </row>
    <row r="1729" spans="1:17" x14ac:dyDescent="0.2">
      <c r="A1729" s="1" t="s">
        <v>1727</v>
      </c>
      <c r="B1729" s="7">
        <v>149.16443699174536</v>
      </c>
      <c r="C1729" s="7">
        <v>51.436455975192104</v>
      </c>
      <c r="D1729" s="2">
        <v>144.53234938444047</v>
      </c>
      <c r="E1729" s="3">
        <f t="shared" si="314"/>
        <v>249.16443699174536</v>
      </c>
      <c r="F1729" s="3">
        <f t="shared" si="313"/>
        <v>151.4364559751921</v>
      </c>
      <c r="G1729" s="3">
        <f t="shared" si="315"/>
        <v>244.53234938444047</v>
      </c>
      <c r="H1729" s="7">
        <f t="shared" si="316"/>
        <v>-0.56410000000000071</v>
      </c>
      <c r="I1729" s="7">
        <f t="shared" si="317"/>
        <v>-0.39050000000000473</v>
      </c>
      <c r="J1729" s="7">
        <f t="shared" si="318"/>
        <v>-0.28780000000000472</v>
      </c>
      <c r="K1729" s="8">
        <f t="shared" si="319"/>
        <v>-0.17359999999999598</v>
      </c>
      <c r="L1729" s="8">
        <f t="shared" si="320"/>
        <v>97.727981016553258</v>
      </c>
      <c r="M1729" s="17">
        <f t="shared" si="321"/>
        <v>-1.7359999999999598E-3</v>
      </c>
      <c r="N1729" s="8">
        <f t="shared" si="322"/>
        <v>1.4217138853872371</v>
      </c>
      <c r="O1729" s="8">
        <f t="shared" si="323"/>
        <v>2.0660798539897582</v>
      </c>
      <c r="P1729" s="8">
        <f t="shared" si="324"/>
        <v>-0.31187854010492444</v>
      </c>
      <c r="Q1729" s="8"/>
    </row>
    <row r="1730" spans="1:17" x14ac:dyDescent="0.2">
      <c r="A1730" s="1" t="s">
        <v>1728</v>
      </c>
      <c r="B1730" s="7">
        <v>151.3558382150878</v>
      </c>
      <c r="C1730" s="7">
        <v>52.784694742739248</v>
      </c>
      <c r="D1730" s="2">
        <v>146.21399835115727</v>
      </c>
      <c r="E1730" s="3">
        <f t="shared" si="314"/>
        <v>251.3558382150878</v>
      </c>
      <c r="F1730" s="3">
        <f t="shared" si="313"/>
        <v>152.78469474273925</v>
      </c>
      <c r="G1730" s="3">
        <f t="shared" si="315"/>
        <v>246.21399835115727</v>
      </c>
      <c r="H1730" s="7">
        <f t="shared" si="316"/>
        <v>0.87950000000001083</v>
      </c>
      <c r="I1730" s="7">
        <f t="shared" si="317"/>
        <v>0.89030000000001053</v>
      </c>
      <c r="J1730" s="7">
        <f t="shared" si="318"/>
        <v>0.6877000000000022</v>
      </c>
      <c r="K1730" s="8">
        <f t="shared" si="319"/>
        <v>-1.0799999999999699E-2</v>
      </c>
      <c r="L1730" s="8">
        <f t="shared" si="320"/>
        <v>98.571143472348552</v>
      </c>
      <c r="M1730" s="17">
        <f t="shared" si="321"/>
        <v>-1.0799999999999699E-4</v>
      </c>
      <c r="N1730" s="8">
        <f t="shared" si="322"/>
        <v>1.4215603402876154</v>
      </c>
      <c r="O1730" s="8">
        <f t="shared" si="323"/>
        <v>2.0660798539897582</v>
      </c>
      <c r="P1730" s="8">
        <f t="shared" si="324"/>
        <v>-0.31195285722259303</v>
      </c>
      <c r="Q1730" s="8"/>
    </row>
    <row r="1731" spans="1:17" x14ac:dyDescent="0.2">
      <c r="A1731" s="1" t="s">
        <v>1729</v>
      </c>
      <c r="B1731" s="7">
        <v>153.48783843482821</v>
      </c>
      <c r="C1731" s="7">
        <v>55.712202278704865</v>
      </c>
      <c r="D1731" s="2">
        <v>145.83852200367176</v>
      </c>
      <c r="E1731" s="3">
        <f t="shared" si="314"/>
        <v>253.48783843482821</v>
      </c>
      <c r="F1731" s="3">
        <f t="shared" ref="F1731:F1794" si="325">100+C1731</f>
        <v>155.71220227870486</v>
      </c>
      <c r="G1731" s="3">
        <f t="shared" si="315"/>
        <v>245.83852200367176</v>
      </c>
      <c r="H1731" s="7">
        <f t="shared" si="316"/>
        <v>0.84820000000001006</v>
      </c>
      <c r="I1731" s="7">
        <f t="shared" si="317"/>
        <v>1.9160999999999984</v>
      </c>
      <c r="J1731" s="7">
        <f t="shared" si="318"/>
        <v>-0.15249999999999986</v>
      </c>
      <c r="K1731" s="8">
        <f t="shared" si="319"/>
        <v>-1.0678999999999883</v>
      </c>
      <c r="L1731" s="8">
        <f t="shared" si="320"/>
        <v>97.77563615612334</v>
      </c>
      <c r="M1731" s="17">
        <f t="shared" si="321"/>
        <v>-1.0678999999999883E-2</v>
      </c>
      <c r="N1731" s="8">
        <f t="shared" si="322"/>
        <v>1.4063794974136841</v>
      </c>
      <c r="O1731" s="8">
        <f t="shared" si="323"/>
        <v>2.0660798539897582</v>
      </c>
      <c r="P1731" s="8">
        <f t="shared" si="324"/>
        <v>-0.3193005126603129</v>
      </c>
      <c r="Q1731" s="8"/>
    </row>
    <row r="1732" spans="1:17" x14ac:dyDescent="0.2">
      <c r="A1732" s="1" t="s">
        <v>1730</v>
      </c>
      <c r="B1732" s="7">
        <v>155.61967115606512</v>
      </c>
      <c r="C1732" s="7">
        <v>56.78132225955045</v>
      </c>
      <c r="D1732" s="2">
        <v>146.39411706340005</v>
      </c>
      <c r="E1732" s="3">
        <f t="shared" ref="E1732:E1795" si="326">100+B1732</f>
        <v>255.61967115606512</v>
      </c>
      <c r="F1732" s="3">
        <f t="shared" si="325"/>
        <v>156.78132225955045</v>
      </c>
      <c r="G1732" s="3">
        <f t="shared" ref="G1732:G1795" si="327">100+D1732</f>
        <v>246.39411706340005</v>
      </c>
      <c r="H1732" s="7">
        <f t="shared" ref="H1732:H1795" si="328">(E1732/E1731-1)*100</f>
        <v>0.84100000000000286</v>
      </c>
      <c r="I1732" s="7">
        <f t="shared" ref="I1732:I1795" si="329">(F1732/F1731-1)*100</f>
        <v>0.68660000000000387</v>
      </c>
      <c r="J1732" s="7">
        <f t="shared" ref="J1732:J1795" si="330">(G1732/G1731-1)*100</f>
        <v>0.22599999999999287</v>
      </c>
      <c r="K1732" s="8">
        <f t="shared" ref="K1732:K1795" si="331">H1732-I1732</f>
        <v>0.15439999999999898</v>
      </c>
      <c r="L1732" s="8">
        <f t="shared" ref="L1732:L1795" si="332">(E1732-F1732)/100*100</f>
        <v>98.838348896514674</v>
      </c>
      <c r="M1732" s="17">
        <f t="shared" ref="M1732:M1795" si="333">K1732/100</f>
        <v>1.5439999999999898E-3</v>
      </c>
      <c r="N1732" s="8">
        <f t="shared" ref="N1732:N1795" si="334">N1731*(1+M1732)</f>
        <v>1.4085509473576907</v>
      </c>
      <c r="O1732" s="8">
        <f t="shared" ref="O1732:O1795" si="335">MAX(N1732,O1731)</f>
        <v>2.0660798539897582</v>
      </c>
      <c r="P1732" s="8">
        <f t="shared" ref="P1732:P1795" si="336">N1732/O1732-1</f>
        <v>-0.31824951265186041</v>
      </c>
      <c r="Q1732" s="8"/>
    </row>
    <row r="1733" spans="1:17" x14ac:dyDescent="0.2">
      <c r="A1733" s="1" t="s">
        <v>1731</v>
      </c>
      <c r="B1733" s="7">
        <v>158.17075547420268</v>
      </c>
      <c r="C1733" s="7">
        <v>57.95122448625122</v>
      </c>
      <c r="D1733" s="2">
        <v>148.44362332913343</v>
      </c>
      <c r="E1733" s="3">
        <f t="shared" si="326"/>
        <v>258.17075547420268</v>
      </c>
      <c r="F1733" s="3">
        <f t="shared" si="325"/>
        <v>157.95122448625122</v>
      </c>
      <c r="G1733" s="3">
        <f t="shared" si="327"/>
        <v>248.44362332913343</v>
      </c>
      <c r="H1733" s="7">
        <f t="shared" si="328"/>
        <v>0.99800000000000999</v>
      </c>
      <c r="I1733" s="7">
        <f t="shared" si="329"/>
        <v>0.74620000000000797</v>
      </c>
      <c r="J1733" s="7">
        <f t="shared" si="330"/>
        <v>0.83180000000000476</v>
      </c>
      <c r="K1733" s="8">
        <f t="shared" si="331"/>
        <v>0.25180000000000202</v>
      </c>
      <c r="L1733" s="8">
        <f t="shared" si="332"/>
        <v>100.21953098795147</v>
      </c>
      <c r="M1733" s="17">
        <f t="shared" si="333"/>
        <v>2.5180000000000202E-3</v>
      </c>
      <c r="N1733" s="8">
        <f t="shared" si="334"/>
        <v>1.4120976786431374</v>
      </c>
      <c r="O1733" s="8">
        <f t="shared" si="335"/>
        <v>2.0660798539897582</v>
      </c>
      <c r="P1733" s="8">
        <f t="shared" si="336"/>
        <v>-0.31653286492471777</v>
      </c>
      <c r="Q1733" s="8"/>
    </row>
    <row r="1734" spans="1:17" x14ac:dyDescent="0.2">
      <c r="A1734" s="1" t="s">
        <v>1732</v>
      </c>
      <c r="B1734" s="7">
        <v>159.42314180900803</v>
      </c>
      <c r="C1734" s="7">
        <v>56.935914015253587</v>
      </c>
      <c r="D1734" s="2">
        <v>149.21677988493369</v>
      </c>
      <c r="E1734" s="3">
        <f t="shared" si="326"/>
        <v>259.42314180900803</v>
      </c>
      <c r="F1734" s="3">
        <f t="shared" si="325"/>
        <v>156.93591401525359</v>
      </c>
      <c r="G1734" s="3">
        <f t="shared" si="327"/>
        <v>249.21677988493369</v>
      </c>
      <c r="H1734" s="7">
        <f t="shared" si="328"/>
        <v>0.48509999999999387</v>
      </c>
      <c r="I1734" s="7">
        <f t="shared" si="329"/>
        <v>-0.64280000000001003</v>
      </c>
      <c r="J1734" s="7">
        <f t="shared" si="330"/>
        <v>0.31120000000000037</v>
      </c>
      <c r="K1734" s="8">
        <f t="shared" si="331"/>
        <v>1.1279000000000039</v>
      </c>
      <c r="L1734" s="8">
        <f t="shared" si="332"/>
        <v>102.48722779375443</v>
      </c>
      <c r="M1734" s="17">
        <f t="shared" si="333"/>
        <v>1.1279000000000039E-2</v>
      </c>
      <c r="N1734" s="8">
        <f t="shared" si="334"/>
        <v>1.4280247283605534</v>
      </c>
      <c r="O1734" s="8">
        <f t="shared" si="335"/>
        <v>2.0660798539897582</v>
      </c>
      <c r="P1734" s="8">
        <f t="shared" si="336"/>
        <v>-0.30882403910820366</v>
      </c>
      <c r="Q1734" s="8"/>
    </row>
    <row r="1735" spans="1:17" x14ac:dyDescent="0.2">
      <c r="A1735" s="1" t="s">
        <v>1733</v>
      </c>
      <c r="B1735" s="7">
        <v>160.60896499021703</v>
      </c>
      <c r="C1735" s="7">
        <v>55.550012958584887</v>
      </c>
      <c r="D1735" s="2">
        <v>148.72881342991897</v>
      </c>
      <c r="E1735" s="3">
        <f t="shared" si="326"/>
        <v>260.60896499021703</v>
      </c>
      <c r="F1735" s="3">
        <f t="shared" si="325"/>
        <v>155.55001295858489</v>
      </c>
      <c r="G1735" s="3">
        <f t="shared" si="327"/>
        <v>248.72881342991897</v>
      </c>
      <c r="H1735" s="7">
        <f t="shared" si="328"/>
        <v>0.45710000000001028</v>
      </c>
      <c r="I1735" s="7">
        <f t="shared" si="329"/>
        <v>-0.88309999999999222</v>
      </c>
      <c r="J1735" s="7">
        <f t="shared" si="330"/>
        <v>-0.19580000000000153</v>
      </c>
      <c r="K1735" s="8">
        <f t="shared" si="331"/>
        <v>1.3402000000000025</v>
      </c>
      <c r="L1735" s="8">
        <f t="shared" si="332"/>
        <v>105.05895203163213</v>
      </c>
      <c r="M1735" s="17">
        <f t="shared" si="333"/>
        <v>1.3402000000000025E-2</v>
      </c>
      <c r="N1735" s="8">
        <f t="shared" si="334"/>
        <v>1.4471631157700418</v>
      </c>
      <c r="O1735" s="8">
        <f t="shared" si="335"/>
        <v>2.0660798539897582</v>
      </c>
      <c r="P1735" s="8">
        <f t="shared" si="336"/>
        <v>-0.29956089888033177</v>
      </c>
      <c r="Q1735" s="8"/>
    </row>
    <row r="1736" spans="1:17" x14ac:dyDescent="0.2">
      <c r="A1736" s="1" t="s">
        <v>1734</v>
      </c>
      <c r="B1736" s="7">
        <v>161.43353175544604</v>
      </c>
      <c r="C1736" s="7">
        <v>55.915088838998713</v>
      </c>
      <c r="D1736" s="2">
        <v>148.758909616344</v>
      </c>
      <c r="E1736" s="3">
        <f t="shared" si="326"/>
        <v>261.43353175544604</v>
      </c>
      <c r="F1736" s="3">
        <f t="shared" si="325"/>
        <v>155.91508883899871</v>
      </c>
      <c r="G1736" s="3">
        <f t="shared" si="327"/>
        <v>248.758909616344</v>
      </c>
      <c r="H1736" s="7">
        <f t="shared" si="328"/>
        <v>0.31639999999999446</v>
      </c>
      <c r="I1736" s="7">
        <f t="shared" si="329"/>
        <v>0.2347000000000099</v>
      </c>
      <c r="J1736" s="7">
        <f t="shared" si="330"/>
        <v>1.2100000000003774E-2</v>
      </c>
      <c r="K1736" s="8">
        <f t="shared" si="331"/>
        <v>8.1699999999984563E-2</v>
      </c>
      <c r="L1736" s="8">
        <f t="shared" si="332"/>
        <v>105.51844291644731</v>
      </c>
      <c r="M1736" s="17">
        <f t="shared" si="333"/>
        <v>8.1699999999984563E-4</v>
      </c>
      <c r="N1736" s="8">
        <f t="shared" si="334"/>
        <v>1.4483454480356257</v>
      </c>
      <c r="O1736" s="8">
        <f t="shared" si="335"/>
        <v>2.0660798539897582</v>
      </c>
      <c r="P1736" s="8">
        <f t="shared" si="336"/>
        <v>-0.29898864013471704</v>
      </c>
      <c r="Q1736" s="8"/>
    </row>
    <row r="1737" spans="1:17" x14ac:dyDescent="0.2">
      <c r="A1737" s="1" t="s">
        <v>1735</v>
      </c>
      <c r="B1737" s="7">
        <v>160.72583118498403</v>
      </c>
      <c r="C1737" s="7">
        <v>56.725067725517334</v>
      </c>
      <c r="D1737" s="2">
        <v>149.04423608567396</v>
      </c>
      <c r="E1737" s="3">
        <f t="shared" si="326"/>
        <v>260.72583118498403</v>
      </c>
      <c r="F1737" s="3">
        <f t="shared" si="325"/>
        <v>156.72506772551733</v>
      </c>
      <c r="G1737" s="3">
        <f t="shared" si="327"/>
        <v>249.04423608567396</v>
      </c>
      <c r="H1737" s="7">
        <f t="shared" si="328"/>
        <v>-0.27070000000000149</v>
      </c>
      <c r="I1737" s="7">
        <f t="shared" si="329"/>
        <v>0.51950000000000607</v>
      </c>
      <c r="J1737" s="7">
        <f t="shared" si="330"/>
        <v>0.11470000000000091</v>
      </c>
      <c r="K1737" s="8">
        <f t="shared" si="331"/>
        <v>-0.79020000000000756</v>
      </c>
      <c r="L1737" s="8">
        <f t="shared" si="332"/>
        <v>104.0007634594667</v>
      </c>
      <c r="M1737" s="17">
        <f t="shared" si="333"/>
        <v>-7.9020000000000756E-3</v>
      </c>
      <c r="N1737" s="8">
        <f t="shared" si="334"/>
        <v>1.4369006223052481</v>
      </c>
      <c r="O1737" s="8">
        <f t="shared" si="335"/>
        <v>2.0660798539897582</v>
      </c>
      <c r="P1737" s="8">
        <f t="shared" si="336"/>
        <v>-0.30452803190037259</v>
      </c>
      <c r="Q1737" s="8"/>
    </row>
    <row r="1738" spans="1:17" x14ac:dyDescent="0.2">
      <c r="A1738" s="1" t="s">
        <v>1736</v>
      </c>
      <c r="B1738" s="7">
        <v>158.18792594422939</v>
      </c>
      <c r="C1738" s="7">
        <v>55.495716294278395</v>
      </c>
      <c r="D1738" s="2">
        <v>146.82948569416405</v>
      </c>
      <c r="E1738" s="3">
        <f t="shared" si="326"/>
        <v>258.18792594422939</v>
      </c>
      <c r="F1738" s="3">
        <f t="shared" si="325"/>
        <v>155.4957162942784</v>
      </c>
      <c r="G1738" s="3">
        <f t="shared" si="327"/>
        <v>246.82948569416405</v>
      </c>
      <c r="H1738" s="7">
        <f t="shared" si="328"/>
        <v>-0.97340000000000204</v>
      </c>
      <c r="I1738" s="7">
        <f t="shared" si="329"/>
        <v>-0.78439999999998511</v>
      </c>
      <c r="J1738" s="7">
        <f t="shared" si="330"/>
        <v>-0.88930000000000398</v>
      </c>
      <c r="K1738" s="8">
        <f t="shared" si="331"/>
        <v>-0.18900000000001693</v>
      </c>
      <c r="L1738" s="8">
        <f t="shared" si="332"/>
        <v>102.69220964995101</v>
      </c>
      <c r="M1738" s="17">
        <f t="shared" si="333"/>
        <v>-1.8900000000001693E-3</v>
      </c>
      <c r="N1738" s="8">
        <f t="shared" si="334"/>
        <v>1.4341848801290908</v>
      </c>
      <c r="O1738" s="8">
        <f t="shared" si="335"/>
        <v>2.0660798539897582</v>
      </c>
      <c r="P1738" s="8">
        <f t="shared" si="336"/>
        <v>-0.30584247392008101</v>
      </c>
      <c r="Q1738" s="8"/>
    </row>
    <row r="1739" spans="1:17" x14ac:dyDescent="0.2">
      <c r="A1739" s="1" t="s">
        <v>1737</v>
      </c>
      <c r="B1739" s="7">
        <v>153.97920456341251</v>
      </c>
      <c r="C1739" s="7">
        <v>52.630863217272605</v>
      </c>
      <c r="D1739" s="2">
        <v>142.87280903848659</v>
      </c>
      <c r="E1739" s="3">
        <f t="shared" si="326"/>
        <v>253.97920456341251</v>
      </c>
      <c r="F1739" s="3">
        <f t="shared" si="325"/>
        <v>152.6308632172726</v>
      </c>
      <c r="G1739" s="3">
        <f t="shared" si="327"/>
        <v>242.87280903848659</v>
      </c>
      <c r="H1739" s="7">
        <f t="shared" si="328"/>
        <v>-1.630100000000001</v>
      </c>
      <c r="I1739" s="7">
        <f t="shared" si="329"/>
        <v>-1.8423999999999996</v>
      </c>
      <c r="J1739" s="7">
        <f t="shared" si="330"/>
        <v>-1.6029999999999989</v>
      </c>
      <c r="K1739" s="8">
        <f t="shared" si="331"/>
        <v>0.2122999999999986</v>
      </c>
      <c r="L1739" s="8">
        <f t="shared" si="332"/>
        <v>101.3483413461399</v>
      </c>
      <c r="M1739" s="17">
        <f t="shared" si="333"/>
        <v>2.122999999999986E-3</v>
      </c>
      <c r="N1739" s="8">
        <f t="shared" si="334"/>
        <v>1.4372296546296051</v>
      </c>
      <c r="O1739" s="8">
        <f t="shared" si="335"/>
        <v>2.0660798539897582</v>
      </c>
      <c r="P1739" s="8">
        <f t="shared" si="336"/>
        <v>-0.30436877749221325</v>
      </c>
      <c r="Q1739" s="8"/>
    </row>
    <row r="1740" spans="1:17" x14ac:dyDescent="0.2">
      <c r="A1740" s="1" t="s">
        <v>1738</v>
      </c>
      <c r="B1740" s="7">
        <v>157.95448707323902</v>
      </c>
      <c r="C1740" s="7">
        <v>54.579348817104318</v>
      </c>
      <c r="D1740" s="2">
        <v>145.41787320440088</v>
      </c>
      <c r="E1740" s="3">
        <f t="shared" si="326"/>
        <v>257.95448707323902</v>
      </c>
      <c r="F1740" s="3">
        <f t="shared" si="325"/>
        <v>154.57934881710432</v>
      </c>
      <c r="G1740" s="3">
        <f t="shared" si="327"/>
        <v>245.41787320440088</v>
      </c>
      <c r="H1740" s="7">
        <f t="shared" si="328"/>
        <v>1.5651999999999999</v>
      </c>
      <c r="I1740" s="7">
        <f t="shared" si="329"/>
        <v>1.2766000000000055</v>
      </c>
      <c r="J1740" s="7">
        <f t="shared" si="330"/>
        <v>1.0478999999999905</v>
      </c>
      <c r="K1740" s="8">
        <f t="shared" si="331"/>
        <v>0.28859999999999442</v>
      </c>
      <c r="L1740" s="8">
        <f t="shared" si="332"/>
        <v>103.37513825613472</v>
      </c>
      <c r="M1740" s="17">
        <f t="shared" si="333"/>
        <v>2.8859999999999442E-3</v>
      </c>
      <c r="N1740" s="8">
        <f t="shared" si="334"/>
        <v>1.4413774994128661</v>
      </c>
      <c r="O1740" s="8">
        <f t="shared" si="335"/>
        <v>2.0660798539897582</v>
      </c>
      <c r="P1740" s="8">
        <f t="shared" si="336"/>
        <v>-0.3023611857840558</v>
      </c>
      <c r="Q1740" s="8"/>
    </row>
    <row r="1741" spans="1:17" x14ac:dyDescent="0.2">
      <c r="A1741" s="1" t="s">
        <v>1739</v>
      </c>
      <c r="B1741" s="7">
        <v>157.27735654467176</v>
      </c>
      <c r="C1741" s="7">
        <v>53.688044291824895</v>
      </c>
      <c r="D1741" s="2">
        <v>145.21515804113403</v>
      </c>
      <c r="E1741" s="3">
        <f t="shared" si="326"/>
        <v>257.27735654467176</v>
      </c>
      <c r="F1741" s="3">
        <f t="shared" si="325"/>
        <v>153.68804429182489</v>
      </c>
      <c r="G1741" s="3">
        <f t="shared" si="327"/>
        <v>245.21515804113403</v>
      </c>
      <c r="H1741" s="7">
        <f t="shared" si="328"/>
        <v>-0.26249999999999885</v>
      </c>
      <c r="I1741" s="7">
        <f t="shared" si="329"/>
        <v>-0.57660000000000489</v>
      </c>
      <c r="J1741" s="7">
        <f t="shared" si="330"/>
        <v>-8.2599999999999341E-2</v>
      </c>
      <c r="K1741" s="8">
        <f t="shared" si="331"/>
        <v>0.31410000000000604</v>
      </c>
      <c r="L1741" s="8">
        <f t="shared" si="332"/>
        <v>103.58931225284687</v>
      </c>
      <c r="M1741" s="17">
        <f t="shared" si="333"/>
        <v>3.1410000000000604E-3</v>
      </c>
      <c r="N1741" s="8">
        <f t="shared" si="334"/>
        <v>1.4459048661385219</v>
      </c>
      <c r="O1741" s="8">
        <f t="shared" si="335"/>
        <v>2.0660798539897582</v>
      </c>
      <c r="P1741" s="8">
        <f t="shared" si="336"/>
        <v>-0.30016990226860352</v>
      </c>
      <c r="Q1741" s="8"/>
    </row>
    <row r="1742" spans="1:17" x14ac:dyDescent="0.2">
      <c r="A1742" s="1" t="s">
        <v>1740</v>
      </c>
      <c r="B1742" s="7">
        <v>157.5477550464002</v>
      </c>
      <c r="C1742" s="7">
        <v>53.20085319141981</v>
      </c>
      <c r="D1742" s="2">
        <v>146.0108812289775</v>
      </c>
      <c r="E1742" s="3">
        <f t="shared" si="326"/>
        <v>257.5477550464002</v>
      </c>
      <c r="F1742" s="3">
        <f t="shared" si="325"/>
        <v>153.20085319141981</v>
      </c>
      <c r="G1742" s="3">
        <f t="shared" si="327"/>
        <v>246.0108812289775</v>
      </c>
      <c r="H1742" s="7">
        <f t="shared" si="328"/>
        <v>0.10509999999999131</v>
      </c>
      <c r="I1742" s="7">
        <f t="shared" si="329"/>
        <v>-0.31700000000000061</v>
      </c>
      <c r="J1742" s="7">
        <f t="shared" si="330"/>
        <v>0.32449999999999424</v>
      </c>
      <c r="K1742" s="8">
        <f t="shared" si="331"/>
        <v>0.42209999999999193</v>
      </c>
      <c r="L1742" s="8">
        <f t="shared" si="332"/>
        <v>104.34690185498039</v>
      </c>
      <c r="M1742" s="17">
        <f t="shared" si="333"/>
        <v>4.2209999999999193E-3</v>
      </c>
      <c r="N1742" s="8">
        <f t="shared" si="334"/>
        <v>1.4520080305784924</v>
      </c>
      <c r="O1742" s="8">
        <f t="shared" si="335"/>
        <v>2.0660798539897582</v>
      </c>
      <c r="P1742" s="8">
        <f t="shared" si="336"/>
        <v>-0.29721591942607939</v>
      </c>
      <c r="Q1742" s="8"/>
    </row>
    <row r="1743" spans="1:17" x14ac:dyDescent="0.2">
      <c r="A1743" s="1" t="s">
        <v>1741</v>
      </c>
      <c r="B1743" s="7">
        <v>152.59124850053223</v>
      </c>
      <c r="C1743" s="7">
        <v>50.032353145714865</v>
      </c>
      <c r="D1743" s="2">
        <v>141.54381564762173</v>
      </c>
      <c r="E1743" s="3">
        <f t="shared" si="326"/>
        <v>252.59124850053223</v>
      </c>
      <c r="F1743" s="3">
        <f t="shared" si="325"/>
        <v>150.03235314571486</v>
      </c>
      <c r="G1743" s="3">
        <f t="shared" si="327"/>
        <v>241.54381564762173</v>
      </c>
      <c r="H1743" s="7">
        <f t="shared" si="328"/>
        <v>-1.9244999999999957</v>
      </c>
      <c r="I1743" s="7">
        <f t="shared" si="329"/>
        <v>-2.0681999999999978</v>
      </c>
      <c r="J1743" s="7">
        <f t="shared" si="330"/>
        <v>-1.8158000000000007</v>
      </c>
      <c r="K1743" s="8">
        <f t="shared" si="331"/>
        <v>0.14370000000000216</v>
      </c>
      <c r="L1743" s="8">
        <f t="shared" si="332"/>
        <v>102.55889535481737</v>
      </c>
      <c r="M1743" s="17">
        <f t="shared" si="333"/>
        <v>1.4370000000000216E-3</v>
      </c>
      <c r="N1743" s="8">
        <f t="shared" si="334"/>
        <v>1.4540945661184339</v>
      </c>
      <c r="O1743" s="8">
        <f t="shared" si="335"/>
        <v>2.0660798539897582</v>
      </c>
      <c r="P1743" s="8">
        <f t="shared" si="336"/>
        <v>-0.29620601870229457</v>
      </c>
      <c r="Q1743" s="8"/>
    </row>
    <row r="1744" spans="1:17" x14ac:dyDescent="0.2">
      <c r="A1744" s="1" t="s">
        <v>1742</v>
      </c>
      <c r="B1744" s="7">
        <v>156.71934727477645</v>
      </c>
      <c r="C1744" s="7">
        <v>51.276721482705426</v>
      </c>
      <c r="D1744" s="2">
        <v>143.33824465406789</v>
      </c>
      <c r="E1744" s="3">
        <f t="shared" si="326"/>
        <v>256.71934727477645</v>
      </c>
      <c r="F1744" s="3">
        <f t="shared" si="325"/>
        <v>151.27672148270543</v>
      </c>
      <c r="G1744" s="3">
        <f t="shared" si="327"/>
        <v>243.33824465406789</v>
      </c>
      <c r="H1744" s="7">
        <f t="shared" si="328"/>
        <v>1.6342999999999996</v>
      </c>
      <c r="I1744" s="7">
        <f t="shared" si="329"/>
        <v>0.82940000000000236</v>
      </c>
      <c r="J1744" s="7">
        <f t="shared" si="330"/>
        <v>0.74289999999999079</v>
      </c>
      <c r="K1744" s="8">
        <f t="shared" si="331"/>
        <v>0.80489999999999728</v>
      </c>
      <c r="L1744" s="8">
        <f t="shared" si="332"/>
        <v>105.44262579207103</v>
      </c>
      <c r="M1744" s="17">
        <f t="shared" si="333"/>
        <v>8.0489999999999728E-3</v>
      </c>
      <c r="N1744" s="8">
        <f t="shared" si="334"/>
        <v>1.4657985732811212</v>
      </c>
      <c r="O1744" s="8">
        <f t="shared" si="335"/>
        <v>2.0660798539897582</v>
      </c>
      <c r="P1744" s="8">
        <f t="shared" si="336"/>
        <v>-0.29054118094682935</v>
      </c>
      <c r="Q1744" s="8"/>
    </row>
    <row r="1745" spans="1:17" x14ac:dyDescent="0.2">
      <c r="A1745" s="1" t="s">
        <v>1743</v>
      </c>
      <c r="B1745" s="7">
        <v>159.90934188401286</v>
      </c>
      <c r="C1745" s="7">
        <v>53.392175155919574</v>
      </c>
      <c r="D1745" s="2">
        <v>147.04696284084056</v>
      </c>
      <c r="E1745" s="3">
        <f t="shared" si="326"/>
        <v>259.90934188401286</v>
      </c>
      <c r="F1745" s="3">
        <f t="shared" si="325"/>
        <v>153.39217515591957</v>
      </c>
      <c r="G1745" s="3">
        <f t="shared" si="327"/>
        <v>247.04696284084056</v>
      </c>
      <c r="H1745" s="7">
        <f t="shared" si="328"/>
        <v>1.2426000000000048</v>
      </c>
      <c r="I1745" s="7">
        <f t="shared" si="329"/>
        <v>1.3983999999999996</v>
      </c>
      <c r="J1745" s="7">
        <f t="shared" si="330"/>
        <v>1.524100000000006</v>
      </c>
      <c r="K1745" s="8">
        <f t="shared" si="331"/>
        <v>-0.15579999999999483</v>
      </c>
      <c r="L1745" s="8">
        <f t="shared" si="332"/>
        <v>106.51716672809329</v>
      </c>
      <c r="M1745" s="17">
        <f t="shared" si="333"/>
        <v>-1.5579999999999483E-3</v>
      </c>
      <c r="N1745" s="8">
        <f t="shared" si="334"/>
        <v>1.4635148591039493</v>
      </c>
      <c r="O1745" s="8">
        <f t="shared" si="335"/>
        <v>2.0660798539897582</v>
      </c>
      <c r="P1745" s="8">
        <f t="shared" si="336"/>
        <v>-0.29164651778691408</v>
      </c>
      <c r="Q1745" s="8"/>
    </row>
    <row r="1746" spans="1:17" x14ac:dyDescent="0.2">
      <c r="A1746" s="1" t="s">
        <v>1744</v>
      </c>
      <c r="B1746" s="7">
        <v>159.63825644042782</v>
      </c>
      <c r="C1746" s="7">
        <v>54.934073300586874</v>
      </c>
      <c r="D1746" s="2">
        <v>149.89986116772656</v>
      </c>
      <c r="E1746" s="3">
        <f t="shared" si="326"/>
        <v>259.63825644042782</v>
      </c>
      <c r="F1746" s="3">
        <f t="shared" si="325"/>
        <v>154.93407330058687</v>
      </c>
      <c r="G1746" s="3">
        <f t="shared" si="327"/>
        <v>249.89986116772656</v>
      </c>
      <c r="H1746" s="7">
        <f t="shared" si="328"/>
        <v>-0.10430000000000161</v>
      </c>
      <c r="I1746" s="7">
        <f t="shared" si="329"/>
        <v>1.005199999999995</v>
      </c>
      <c r="J1746" s="7">
        <f t="shared" si="330"/>
        <v>1.1547999999999892</v>
      </c>
      <c r="K1746" s="8">
        <f t="shared" si="331"/>
        <v>-1.1094999999999966</v>
      </c>
      <c r="L1746" s="8">
        <f t="shared" si="332"/>
        <v>104.70418313984095</v>
      </c>
      <c r="M1746" s="17">
        <f t="shared" si="333"/>
        <v>-1.1094999999999966E-2</v>
      </c>
      <c r="N1746" s="8">
        <f t="shared" si="334"/>
        <v>1.4472771617421911</v>
      </c>
      <c r="O1746" s="8">
        <f t="shared" si="335"/>
        <v>2.0660798539897582</v>
      </c>
      <c r="P1746" s="8">
        <f t="shared" si="336"/>
        <v>-0.29950569967206819</v>
      </c>
      <c r="Q1746" s="8"/>
    </row>
    <row r="1747" spans="1:17" x14ac:dyDescent="0.2">
      <c r="A1747" s="1" t="s">
        <v>1745</v>
      </c>
      <c r="B1747" s="7">
        <v>160.56724212197167</v>
      </c>
      <c r="C1747" s="7">
        <v>52.174697455103427</v>
      </c>
      <c r="D1747" s="2">
        <v>150.74077420055596</v>
      </c>
      <c r="E1747" s="3">
        <f t="shared" si="326"/>
        <v>260.56724212197167</v>
      </c>
      <c r="F1747" s="3">
        <f t="shared" si="325"/>
        <v>152.17469745510343</v>
      </c>
      <c r="G1747" s="3">
        <f t="shared" si="327"/>
        <v>250.74077420055596</v>
      </c>
      <c r="H1747" s="7">
        <f t="shared" si="328"/>
        <v>0.35780000000000811</v>
      </c>
      <c r="I1747" s="7">
        <f t="shared" si="329"/>
        <v>-1.7809999999999993</v>
      </c>
      <c r="J1747" s="7">
        <f t="shared" si="330"/>
        <v>0.33650000000000624</v>
      </c>
      <c r="K1747" s="8">
        <f t="shared" si="331"/>
        <v>2.1388000000000074</v>
      </c>
      <c r="L1747" s="8">
        <f t="shared" si="332"/>
        <v>108.39254466686825</v>
      </c>
      <c r="M1747" s="17">
        <f t="shared" si="333"/>
        <v>2.1388000000000074E-2</v>
      </c>
      <c r="N1747" s="8">
        <f t="shared" si="334"/>
        <v>1.4782315256775331</v>
      </c>
      <c r="O1747" s="8">
        <f t="shared" si="335"/>
        <v>2.0660798539897582</v>
      </c>
      <c r="P1747" s="8">
        <f t="shared" si="336"/>
        <v>-0.28452352757665444</v>
      </c>
      <c r="Q1747" s="8"/>
    </row>
    <row r="1748" spans="1:17" x14ac:dyDescent="0.2">
      <c r="A1748" s="1" t="s">
        <v>1746</v>
      </c>
      <c r="B1748" s="7">
        <v>159.67349648149332</v>
      </c>
      <c r="C1748" s="7">
        <v>53.917858614451632</v>
      </c>
      <c r="D1748" s="2">
        <v>149.40432587406701</v>
      </c>
      <c r="E1748" s="3">
        <f t="shared" si="326"/>
        <v>259.67349648149332</v>
      </c>
      <c r="F1748" s="3">
        <f t="shared" si="325"/>
        <v>153.91785861445163</v>
      </c>
      <c r="G1748" s="3">
        <f t="shared" si="327"/>
        <v>249.40432587406701</v>
      </c>
      <c r="H1748" s="7">
        <f t="shared" si="328"/>
        <v>-0.34299999999999331</v>
      </c>
      <c r="I1748" s="7">
        <f t="shared" si="329"/>
        <v>1.1454999999999993</v>
      </c>
      <c r="J1748" s="7">
        <f t="shared" si="330"/>
        <v>-0.53299999999999459</v>
      </c>
      <c r="K1748" s="8">
        <f t="shared" si="331"/>
        <v>-1.4884999999999926</v>
      </c>
      <c r="L1748" s="8">
        <f t="shared" si="332"/>
        <v>105.75563786704167</v>
      </c>
      <c r="M1748" s="17">
        <f t="shared" si="333"/>
        <v>-1.4884999999999926E-2</v>
      </c>
      <c r="N1748" s="8">
        <f t="shared" si="334"/>
        <v>1.4562280494178232</v>
      </c>
      <c r="O1748" s="8">
        <f t="shared" si="335"/>
        <v>2.0660798539897582</v>
      </c>
      <c r="P1748" s="8">
        <f t="shared" si="336"/>
        <v>-0.29517339486867578</v>
      </c>
      <c r="Q1748" s="8"/>
    </row>
    <row r="1749" spans="1:17" x14ac:dyDescent="0.2">
      <c r="A1749" s="1" t="s">
        <v>1747</v>
      </c>
      <c r="B1749" s="7">
        <v>163.07210320344308</v>
      </c>
      <c r="C1749" s="7">
        <v>54.760558890365729</v>
      </c>
      <c r="D1749" s="2">
        <v>151.26612916671695</v>
      </c>
      <c r="E1749" s="3">
        <f t="shared" si="326"/>
        <v>263.07210320344308</v>
      </c>
      <c r="F1749" s="3">
        <f t="shared" si="325"/>
        <v>154.76055889036573</v>
      </c>
      <c r="G1749" s="3">
        <f t="shared" si="327"/>
        <v>251.26612916671695</v>
      </c>
      <c r="H1749" s="7">
        <f t="shared" si="328"/>
        <v>1.3087999999999989</v>
      </c>
      <c r="I1749" s="7">
        <f t="shared" si="329"/>
        <v>0.54749999999998966</v>
      </c>
      <c r="J1749" s="7">
        <f t="shared" si="330"/>
        <v>0.74650000000000549</v>
      </c>
      <c r="K1749" s="8">
        <f t="shared" si="331"/>
        <v>0.76130000000000919</v>
      </c>
      <c r="L1749" s="8">
        <f t="shared" si="332"/>
        <v>108.31154431307735</v>
      </c>
      <c r="M1749" s="17">
        <f t="shared" si="333"/>
        <v>7.6130000000000919E-3</v>
      </c>
      <c r="N1749" s="8">
        <f t="shared" si="334"/>
        <v>1.4673143135580413</v>
      </c>
      <c r="O1749" s="8">
        <f t="shared" si="335"/>
        <v>2.0660798539897582</v>
      </c>
      <c r="P1749" s="8">
        <f t="shared" si="336"/>
        <v>-0.28980754992381097</v>
      </c>
      <c r="Q1749" s="8"/>
    </row>
    <row r="1750" spans="1:17" x14ac:dyDescent="0.2">
      <c r="A1750" s="1" t="s">
        <v>1748</v>
      </c>
      <c r="B1750" s="7">
        <v>163.98101732001095</v>
      </c>
      <c r="C1750" s="7">
        <v>56.576519288385271</v>
      </c>
      <c r="D1750" s="2">
        <v>151.70157336856286</v>
      </c>
      <c r="E1750" s="3">
        <f t="shared" si="326"/>
        <v>263.98101732001095</v>
      </c>
      <c r="F1750" s="3">
        <f t="shared" si="325"/>
        <v>156.57651928838527</v>
      </c>
      <c r="G1750" s="3">
        <f t="shared" si="327"/>
        <v>251.70157336856286</v>
      </c>
      <c r="H1750" s="7">
        <f t="shared" si="328"/>
        <v>0.34549999999999859</v>
      </c>
      <c r="I1750" s="7">
        <f t="shared" si="329"/>
        <v>1.1733999999999911</v>
      </c>
      <c r="J1750" s="7">
        <f t="shared" si="330"/>
        <v>0.17329999999999846</v>
      </c>
      <c r="K1750" s="8">
        <f t="shared" si="331"/>
        <v>-0.82789999999999253</v>
      </c>
      <c r="L1750" s="8">
        <f t="shared" si="332"/>
        <v>107.40449803162568</v>
      </c>
      <c r="M1750" s="17">
        <f t="shared" si="333"/>
        <v>-8.2789999999999253E-3</v>
      </c>
      <c r="N1750" s="8">
        <f t="shared" si="334"/>
        <v>1.4551664183560944</v>
      </c>
      <c r="O1750" s="8">
        <f t="shared" si="335"/>
        <v>2.0660798539897582</v>
      </c>
      <c r="P1750" s="8">
        <f t="shared" si="336"/>
        <v>-0.29568723321799173</v>
      </c>
      <c r="Q1750" s="8"/>
    </row>
    <row r="1751" spans="1:17" x14ac:dyDescent="0.2">
      <c r="A1751" s="1" t="s">
        <v>1749</v>
      </c>
      <c r="B1751" s="7">
        <v>165.18265891085161</v>
      </c>
      <c r="C1751" s="7">
        <v>57.796563526680359</v>
      </c>
      <c r="D1751" s="2">
        <v>153.3232866057765</v>
      </c>
      <c r="E1751" s="3">
        <f t="shared" si="326"/>
        <v>265.18265891085161</v>
      </c>
      <c r="F1751" s="3">
        <f t="shared" si="325"/>
        <v>157.79656352668036</v>
      </c>
      <c r="G1751" s="3">
        <f t="shared" si="327"/>
        <v>253.3232866057765</v>
      </c>
      <c r="H1751" s="7">
        <f t="shared" si="328"/>
        <v>0.45519999999998895</v>
      </c>
      <c r="I1751" s="7">
        <f t="shared" si="329"/>
        <v>0.77920000000000211</v>
      </c>
      <c r="J1751" s="7">
        <f t="shared" si="330"/>
        <v>0.64429999999999765</v>
      </c>
      <c r="K1751" s="8">
        <f t="shared" si="331"/>
        <v>-0.32400000000001317</v>
      </c>
      <c r="L1751" s="8">
        <f t="shared" si="332"/>
        <v>107.38609538417126</v>
      </c>
      <c r="M1751" s="17">
        <f t="shared" si="333"/>
        <v>-3.2400000000001317E-3</v>
      </c>
      <c r="N1751" s="8">
        <f t="shared" si="334"/>
        <v>1.4504516791606206</v>
      </c>
      <c r="O1751" s="8">
        <f t="shared" si="335"/>
        <v>2.0660798539897582</v>
      </c>
      <c r="P1751" s="8">
        <f t="shared" si="336"/>
        <v>-0.29796920658236548</v>
      </c>
      <c r="Q1751" s="8"/>
    </row>
    <row r="1752" spans="1:17" x14ac:dyDescent="0.2">
      <c r="A1752" s="1" t="s">
        <v>1750</v>
      </c>
      <c r="B1752" s="7">
        <v>165.82068838819112</v>
      </c>
      <c r="C1752" s="7">
        <v>59.39015102173633</v>
      </c>
      <c r="D1752" s="2">
        <v>153.05299065896813</v>
      </c>
      <c r="E1752" s="3">
        <f t="shared" si="326"/>
        <v>265.82068838819112</v>
      </c>
      <c r="F1752" s="3">
        <f t="shared" si="325"/>
        <v>159.39015102173633</v>
      </c>
      <c r="G1752" s="3">
        <f t="shared" si="327"/>
        <v>253.05299065896813</v>
      </c>
      <c r="H1752" s="7">
        <f t="shared" si="328"/>
        <v>0.24059999999999082</v>
      </c>
      <c r="I1752" s="7">
        <f t="shared" si="329"/>
        <v>1.009900000000008</v>
      </c>
      <c r="J1752" s="7">
        <f t="shared" si="330"/>
        <v>-0.10670000000000401</v>
      </c>
      <c r="K1752" s="8">
        <f t="shared" si="331"/>
        <v>-0.76930000000001719</v>
      </c>
      <c r="L1752" s="8">
        <f t="shared" si="332"/>
        <v>106.43053736645479</v>
      </c>
      <c r="M1752" s="17">
        <f t="shared" si="333"/>
        <v>-7.6930000000001719E-3</v>
      </c>
      <c r="N1752" s="8">
        <f t="shared" si="334"/>
        <v>1.4392933543928377</v>
      </c>
      <c r="O1752" s="8">
        <f t="shared" si="335"/>
        <v>2.0660798539897582</v>
      </c>
      <c r="P1752" s="8">
        <f t="shared" si="336"/>
        <v>-0.3033699294761274</v>
      </c>
      <c r="Q1752" s="8"/>
    </row>
    <row r="1753" spans="1:17" x14ac:dyDescent="0.2">
      <c r="A1753" s="1" t="s">
        <v>1751</v>
      </c>
      <c r="B1753" s="7">
        <v>167.15776645078375</v>
      </c>
      <c r="C1753" s="7">
        <v>59.409915400463035</v>
      </c>
      <c r="D1753" s="2">
        <v>153.45838155000382</v>
      </c>
      <c r="E1753" s="3">
        <f t="shared" si="326"/>
        <v>267.15776645078375</v>
      </c>
      <c r="F1753" s="3">
        <f t="shared" si="325"/>
        <v>159.40991540046303</v>
      </c>
      <c r="G1753" s="3">
        <f t="shared" si="327"/>
        <v>253.45838155000382</v>
      </c>
      <c r="H1753" s="7">
        <f t="shared" si="328"/>
        <v>0.503000000000009</v>
      </c>
      <c r="I1753" s="7">
        <f t="shared" si="329"/>
        <v>1.2400000000001299E-2</v>
      </c>
      <c r="J1753" s="7">
        <f t="shared" si="330"/>
        <v>0.16020000000001033</v>
      </c>
      <c r="K1753" s="8">
        <f t="shared" si="331"/>
        <v>0.4906000000000077</v>
      </c>
      <c r="L1753" s="8">
        <f t="shared" si="332"/>
        <v>107.74785105032072</v>
      </c>
      <c r="M1753" s="17">
        <f t="shared" si="333"/>
        <v>4.906000000000077E-3</v>
      </c>
      <c r="N1753" s="8">
        <f t="shared" si="334"/>
        <v>1.4463545275894891</v>
      </c>
      <c r="O1753" s="8">
        <f t="shared" si="335"/>
        <v>2.0660798539897582</v>
      </c>
      <c r="P1753" s="8">
        <f t="shared" si="336"/>
        <v>-0.29995226235013717</v>
      </c>
      <c r="Q1753" s="8"/>
    </row>
    <row r="1754" spans="1:17" x14ac:dyDescent="0.2">
      <c r="A1754" s="1" t="s">
        <v>1752</v>
      </c>
      <c r="B1754" s="7">
        <v>168.07652200960797</v>
      </c>
      <c r="C1754" s="7">
        <v>65.300908824087145</v>
      </c>
      <c r="D1754" s="2">
        <v>152.80521930074946</v>
      </c>
      <c r="E1754" s="3">
        <f t="shared" si="326"/>
        <v>268.07652200960797</v>
      </c>
      <c r="F1754" s="3">
        <f t="shared" si="325"/>
        <v>165.30090882408714</v>
      </c>
      <c r="G1754" s="3">
        <f t="shared" si="327"/>
        <v>252.80521930074946</v>
      </c>
      <c r="H1754" s="7">
        <f t="shared" si="328"/>
        <v>0.34389999999999699</v>
      </c>
      <c r="I1754" s="7">
        <f t="shared" si="329"/>
        <v>3.6955000000000071</v>
      </c>
      <c r="J1754" s="7">
        <f t="shared" si="330"/>
        <v>-0.25770000000000515</v>
      </c>
      <c r="K1754" s="8">
        <f t="shared" si="331"/>
        <v>-3.3516000000000101</v>
      </c>
      <c r="L1754" s="8">
        <f t="shared" si="332"/>
        <v>102.77561318552083</v>
      </c>
      <c r="M1754" s="17">
        <f t="shared" si="333"/>
        <v>-3.3516000000000101E-2</v>
      </c>
      <c r="N1754" s="8">
        <f t="shared" si="334"/>
        <v>1.3978785092427997</v>
      </c>
      <c r="O1754" s="8">
        <f t="shared" si="335"/>
        <v>2.0660798539897582</v>
      </c>
      <c r="P1754" s="8">
        <f t="shared" si="336"/>
        <v>-0.32341506232521011</v>
      </c>
      <c r="Q1754" s="8"/>
    </row>
    <row r="1755" spans="1:17" x14ac:dyDescent="0.2">
      <c r="A1755" s="1" t="s">
        <v>1753</v>
      </c>
      <c r="B1755" s="7">
        <v>171.14948318140409</v>
      </c>
      <c r="C1755" s="7">
        <v>71.346458962510468</v>
      </c>
      <c r="D1755" s="2">
        <v>154.01388105422632</v>
      </c>
      <c r="E1755" s="3">
        <f t="shared" si="326"/>
        <v>271.14948318140409</v>
      </c>
      <c r="F1755" s="3">
        <f t="shared" si="325"/>
        <v>171.34645896251047</v>
      </c>
      <c r="G1755" s="3">
        <f t="shared" si="327"/>
        <v>254.01388105422632</v>
      </c>
      <c r="H1755" s="7">
        <f t="shared" si="328"/>
        <v>1.1463000000000001</v>
      </c>
      <c r="I1755" s="7">
        <f t="shared" si="329"/>
        <v>3.6572999999999967</v>
      </c>
      <c r="J1755" s="7">
        <f t="shared" si="330"/>
        <v>0.47809999999999242</v>
      </c>
      <c r="K1755" s="8">
        <f t="shared" si="331"/>
        <v>-2.5109999999999966</v>
      </c>
      <c r="L1755" s="8">
        <f t="shared" si="332"/>
        <v>99.803024218893626</v>
      </c>
      <c r="M1755" s="17">
        <f t="shared" si="333"/>
        <v>-2.5109999999999966E-2</v>
      </c>
      <c r="N1755" s="8">
        <f t="shared" si="334"/>
        <v>1.362777779875713</v>
      </c>
      <c r="O1755" s="8">
        <f t="shared" si="335"/>
        <v>2.0660798539897582</v>
      </c>
      <c r="P1755" s="8">
        <f t="shared" si="336"/>
        <v>-0.34040411011022398</v>
      </c>
      <c r="Q1755" s="8"/>
    </row>
    <row r="1756" spans="1:17" x14ac:dyDescent="0.2">
      <c r="A1756" s="1" t="s">
        <v>1754</v>
      </c>
      <c r="B1756" s="7">
        <v>169.70371413708085</v>
      </c>
      <c r="C1756" s="7">
        <v>72.888234400255158</v>
      </c>
      <c r="D1756" s="2">
        <v>152.97039203085555</v>
      </c>
      <c r="E1756" s="3">
        <f t="shared" si="326"/>
        <v>269.70371413708085</v>
      </c>
      <c r="F1756" s="3">
        <f t="shared" si="325"/>
        <v>172.88823440025516</v>
      </c>
      <c r="G1756" s="3">
        <f t="shared" si="327"/>
        <v>252.97039203085555</v>
      </c>
      <c r="H1756" s="7">
        <f t="shared" si="328"/>
        <v>-0.53320000000000034</v>
      </c>
      <c r="I1756" s="7">
        <f t="shared" si="329"/>
        <v>0.89980000000000615</v>
      </c>
      <c r="J1756" s="7">
        <f t="shared" si="330"/>
        <v>-0.41080000000000005</v>
      </c>
      <c r="K1756" s="8">
        <f t="shared" si="331"/>
        <v>-1.4330000000000065</v>
      </c>
      <c r="L1756" s="8">
        <f t="shared" si="332"/>
        <v>96.815479736825694</v>
      </c>
      <c r="M1756" s="17">
        <f t="shared" si="333"/>
        <v>-1.4330000000000065E-2</v>
      </c>
      <c r="N1756" s="8">
        <f t="shared" si="334"/>
        <v>1.3432491742900941</v>
      </c>
      <c r="O1756" s="8">
        <f t="shared" si="335"/>
        <v>2.0660798539897582</v>
      </c>
      <c r="P1756" s="8">
        <f t="shared" si="336"/>
        <v>-0.3498561192123445</v>
      </c>
      <c r="Q1756" s="8"/>
    </row>
    <row r="1757" spans="1:17" x14ac:dyDescent="0.2">
      <c r="A1757" s="1" t="s">
        <v>1755</v>
      </c>
      <c r="B1757" s="7">
        <v>167.76319591386459</v>
      </c>
      <c r="C1757" s="7">
        <v>72.006158628345048</v>
      </c>
      <c r="D1757" s="2">
        <v>150.36530293372178</v>
      </c>
      <c r="E1757" s="3">
        <f t="shared" si="326"/>
        <v>267.76319591386459</v>
      </c>
      <c r="F1757" s="3">
        <f t="shared" si="325"/>
        <v>172.00615862834505</v>
      </c>
      <c r="G1757" s="3">
        <f t="shared" si="327"/>
        <v>250.36530293372178</v>
      </c>
      <c r="H1757" s="7">
        <f t="shared" si="328"/>
        <v>-0.71949999999998404</v>
      </c>
      <c r="I1757" s="7">
        <f t="shared" si="329"/>
        <v>-0.51020000000000509</v>
      </c>
      <c r="J1757" s="7">
        <f t="shared" si="330"/>
        <v>-1.0298000000000029</v>
      </c>
      <c r="K1757" s="8">
        <f t="shared" si="331"/>
        <v>-0.20929999999997895</v>
      </c>
      <c r="L1757" s="8">
        <f t="shared" si="332"/>
        <v>95.757037285519544</v>
      </c>
      <c r="M1757" s="17">
        <f t="shared" si="333"/>
        <v>-2.0929999999997895E-3</v>
      </c>
      <c r="N1757" s="8">
        <f t="shared" si="334"/>
        <v>1.3404377537683052</v>
      </c>
      <c r="O1757" s="8">
        <f t="shared" si="335"/>
        <v>2.0660798539897582</v>
      </c>
      <c r="P1757" s="8">
        <f t="shared" si="336"/>
        <v>-0.35121687035483296</v>
      </c>
      <c r="Q1757" s="8"/>
    </row>
    <row r="1758" spans="1:17" x14ac:dyDescent="0.2">
      <c r="A1758" s="1" t="s">
        <v>1756</v>
      </c>
      <c r="B1758" s="7">
        <v>161.16122655541233</v>
      </c>
      <c r="C1758" s="7">
        <v>76.513752021359437</v>
      </c>
      <c r="D1758" s="2">
        <v>142.06168729662195</v>
      </c>
      <c r="E1758" s="3">
        <f t="shared" si="326"/>
        <v>261.16122655541233</v>
      </c>
      <c r="F1758" s="3">
        <f t="shared" si="325"/>
        <v>176.51375202135944</v>
      </c>
      <c r="G1758" s="3">
        <f t="shared" si="327"/>
        <v>242.06168729662195</v>
      </c>
      <c r="H1758" s="7">
        <f t="shared" si="328"/>
        <v>-2.4656000000000122</v>
      </c>
      <c r="I1758" s="7">
        <f t="shared" si="329"/>
        <v>2.6205999999999952</v>
      </c>
      <c r="J1758" s="7">
        <f t="shared" si="330"/>
        <v>-3.3166000000000029</v>
      </c>
      <c r="K1758" s="8">
        <f t="shared" si="331"/>
        <v>-5.0862000000000069</v>
      </c>
      <c r="L1758" s="8">
        <f t="shared" si="332"/>
        <v>84.64747453405289</v>
      </c>
      <c r="M1758" s="17">
        <f t="shared" si="333"/>
        <v>-5.0862000000000067E-2</v>
      </c>
      <c r="N1758" s="8">
        <f t="shared" si="334"/>
        <v>1.2722604087361415</v>
      </c>
      <c r="O1758" s="8">
        <f t="shared" si="335"/>
        <v>2.0660798539897582</v>
      </c>
      <c r="P1758" s="8">
        <f t="shared" si="336"/>
        <v>-0.38421527789484544</v>
      </c>
      <c r="Q1758" s="8"/>
    </row>
    <row r="1759" spans="1:17" x14ac:dyDescent="0.2">
      <c r="A1759" s="1" t="s">
        <v>1757</v>
      </c>
      <c r="B1759" s="7">
        <v>153.52513345215863</v>
      </c>
      <c r="C1759" s="7">
        <v>77.425269036797715</v>
      </c>
      <c r="D1759" s="2">
        <v>134.7267340481597</v>
      </c>
      <c r="E1759" s="3">
        <f t="shared" si="326"/>
        <v>253.52513345215863</v>
      </c>
      <c r="F1759" s="3">
        <f t="shared" si="325"/>
        <v>177.42526903679772</v>
      </c>
      <c r="G1759" s="3">
        <f t="shared" si="327"/>
        <v>234.7267340481597</v>
      </c>
      <c r="H1759" s="7">
        <f t="shared" si="328"/>
        <v>-2.9239000000000015</v>
      </c>
      <c r="I1759" s="7">
        <f t="shared" si="329"/>
        <v>0.51639999999999464</v>
      </c>
      <c r="J1759" s="7">
        <f t="shared" si="330"/>
        <v>-3.0302000000000051</v>
      </c>
      <c r="K1759" s="8">
        <f t="shared" si="331"/>
        <v>-3.4402999999999961</v>
      </c>
      <c r="L1759" s="8">
        <f t="shared" si="332"/>
        <v>76.099864415360912</v>
      </c>
      <c r="M1759" s="17">
        <f t="shared" si="333"/>
        <v>-3.4402999999999961E-2</v>
      </c>
      <c r="N1759" s="8">
        <f t="shared" si="334"/>
        <v>1.2284908338943921</v>
      </c>
      <c r="O1759" s="8">
        <f t="shared" si="335"/>
        <v>2.0660798539897582</v>
      </c>
      <c r="P1759" s="8">
        <f t="shared" si="336"/>
        <v>-0.40540011968942913</v>
      </c>
      <c r="Q1759" s="8"/>
    </row>
    <row r="1760" spans="1:17" x14ac:dyDescent="0.2">
      <c r="A1760" s="1" t="s">
        <v>1758</v>
      </c>
      <c r="B1760" s="7">
        <v>150.75511784406035</v>
      </c>
      <c r="C1760" s="7">
        <v>79.55454969050831</v>
      </c>
      <c r="D1760" s="2">
        <v>133.86340912033057</v>
      </c>
      <c r="E1760" s="3">
        <f t="shared" si="326"/>
        <v>250.75511784406035</v>
      </c>
      <c r="F1760" s="3">
        <f t="shared" si="325"/>
        <v>179.55454969050831</v>
      </c>
      <c r="G1760" s="3">
        <f t="shared" si="327"/>
        <v>233.86340912033057</v>
      </c>
      <c r="H1760" s="7">
        <f t="shared" si="328"/>
        <v>-1.0925999999999991</v>
      </c>
      <c r="I1760" s="7">
        <f t="shared" si="329"/>
        <v>1.2000999999999928</v>
      </c>
      <c r="J1760" s="7">
        <f t="shared" si="330"/>
        <v>-0.36779999999999591</v>
      </c>
      <c r="K1760" s="8">
        <f t="shared" si="331"/>
        <v>-2.292699999999992</v>
      </c>
      <c r="L1760" s="8">
        <f t="shared" si="332"/>
        <v>71.200568153552041</v>
      </c>
      <c r="M1760" s="17">
        <f t="shared" si="333"/>
        <v>-2.292699999999992E-2</v>
      </c>
      <c r="N1760" s="8">
        <f t="shared" si="334"/>
        <v>1.2003252245456955</v>
      </c>
      <c r="O1760" s="8">
        <f t="shared" si="335"/>
        <v>2.0660798539897582</v>
      </c>
      <c r="P1760" s="8">
        <f t="shared" si="336"/>
        <v>-0.41903251114530948</v>
      </c>
      <c r="Q1760" s="8"/>
    </row>
    <row r="1761" spans="1:17" x14ac:dyDescent="0.2">
      <c r="A1761" s="1" t="s">
        <v>1759</v>
      </c>
      <c r="B1761" s="7">
        <v>139.17349121619674</v>
      </c>
      <c r="C1761" s="7">
        <v>84.020789559510035</v>
      </c>
      <c r="D1761" s="2">
        <v>123.36013568991831</v>
      </c>
      <c r="E1761" s="3">
        <f t="shared" si="326"/>
        <v>239.17349121619674</v>
      </c>
      <c r="F1761" s="3">
        <f t="shared" si="325"/>
        <v>184.02078955951004</v>
      </c>
      <c r="G1761" s="3">
        <f t="shared" si="327"/>
        <v>223.36013568991831</v>
      </c>
      <c r="H1761" s="7">
        <f t="shared" si="328"/>
        <v>-4.6186999999999978</v>
      </c>
      <c r="I1761" s="7">
        <f t="shared" si="329"/>
        <v>2.4874000000000063</v>
      </c>
      <c r="J1761" s="7">
        <f t="shared" si="330"/>
        <v>-4.4911999999999956</v>
      </c>
      <c r="K1761" s="8">
        <f t="shared" si="331"/>
        <v>-7.1061000000000041</v>
      </c>
      <c r="L1761" s="8">
        <f t="shared" si="332"/>
        <v>55.152701656686695</v>
      </c>
      <c r="M1761" s="17">
        <f t="shared" si="333"/>
        <v>-7.1061000000000041E-2</v>
      </c>
      <c r="N1761" s="8">
        <f t="shared" si="334"/>
        <v>1.1150289137642537</v>
      </c>
      <c r="O1761" s="8">
        <f t="shared" si="335"/>
        <v>2.0660798539897582</v>
      </c>
      <c r="P1761" s="8">
        <f t="shared" si="336"/>
        <v>-0.46031664187081267</v>
      </c>
      <c r="Q1761" s="8"/>
    </row>
    <row r="1762" spans="1:17" x14ac:dyDescent="0.2">
      <c r="A1762" s="1" t="s">
        <v>1760</v>
      </c>
      <c r="B1762" s="7">
        <v>136.41558168898277</v>
      </c>
      <c r="C1762" s="7">
        <v>77.195826516326917</v>
      </c>
      <c r="D1762" s="2">
        <v>122.42157639974926</v>
      </c>
      <c r="E1762" s="3">
        <f t="shared" si="326"/>
        <v>236.41558168898277</v>
      </c>
      <c r="F1762" s="3">
        <f t="shared" si="325"/>
        <v>177.19582651632692</v>
      </c>
      <c r="G1762" s="3">
        <f t="shared" si="327"/>
        <v>222.42157639974926</v>
      </c>
      <c r="H1762" s="7">
        <f t="shared" si="328"/>
        <v>-1.1531000000000069</v>
      </c>
      <c r="I1762" s="7">
        <f t="shared" si="329"/>
        <v>-3.708800000000001</v>
      </c>
      <c r="J1762" s="7">
        <f t="shared" si="330"/>
        <v>-0.4202000000000039</v>
      </c>
      <c r="K1762" s="8">
        <f t="shared" si="331"/>
        <v>2.5556999999999941</v>
      </c>
      <c r="L1762" s="8">
        <f t="shared" si="332"/>
        <v>59.219755172655852</v>
      </c>
      <c r="M1762" s="17">
        <f t="shared" si="333"/>
        <v>2.5556999999999941E-2</v>
      </c>
      <c r="N1762" s="8">
        <f t="shared" si="334"/>
        <v>1.1435257077133267</v>
      </c>
      <c r="O1762" s="8">
        <f t="shared" si="335"/>
        <v>2.0660798539897582</v>
      </c>
      <c r="P1762" s="8">
        <f t="shared" si="336"/>
        <v>-0.44652395428710501</v>
      </c>
      <c r="Q1762" s="8"/>
    </row>
    <row r="1763" spans="1:17" x14ac:dyDescent="0.2">
      <c r="A1763" s="1" t="s">
        <v>1761</v>
      </c>
      <c r="B1763" s="7">
        <v>146.11429451219158</v>
      </c>
      <c r="C1763" s="7">
        <v>89.308224433676969</v>
      </c>
      <c r="D1763" s="2">
        <v>132.0537651873168</v>
      </c>
      <c r="E1763" s="3">
        <f t="shared" si="326"/>
        <v>246.11429451219158</v>
      </c>
      <c r="F1763" s="3">
        <f t="shared" si="325"/>
        <v>189.30822443367697</v>
      </c>
      <c r="G1763" s="3">
        <f t="shared" si="327"/>
        <v>232.0537651873168</v>
      </c>
      <c r="H1763" s="7">
        <f t="shared" si="328"/>
        <v>4.1023999999999949</v>
      </c>
      <c r="I1763" s="7">
        <f t="shared" si="329"/>
        <v>6.8356000000000083</v>
      </c>
      <c r="J1763" s="7">
        <f t="shared" si="330"/>
        <v>4.3306000000000067</v>
      </c>
      <c r="K1763" s="8">
        <f t="shared" si="331"/>
        <v>-2.7332000000000134</v>
      </c>
      <c r="L1763" s="8">
        <f t="shared" si="332"/>
        <v>56.806070078514601</v>
      </c>
      <c r="M1763" s="17">
        <f t="shared" si="333"/>
        <v>-2.7332000000000134E-2</v>
      </c>
      <c r="N1763" s="8">
        <f t="shared" si="334"/>
        <v>1.1122708630701059</v>
      </c>
      <c r="O1763" s="8">
        <f t="shared" si="335"/>
        <v>2.0660798539897582</v>
      </c>
      <c r="P1763" s="8">
        <f t="shared" si="336"/>
        <v>-0.46165156156852993</v>
      </c>
      <c r="Q1763" s="8"/>
    </row>
    <row r="1764" spans="1:17" x14ac:dyDescent="0.2">
      <c r="A1764" s="1" t="s">
        <v>1762</v>
      </c>
      <c r="B1764" s="7">
        <v>142.37877175008552</v>
      </c>
      <c r="C1764" s="7">
        <v>84.857209460792347</v>
      </c>
      <c r="D1764" s="2">
        <v>125.40960178247354</v>
      </c>
      <c r="E1764" s="3">
        <f t="shared" si="326"/>
        <v>242.37877175008552</v>
      </c>
      <c r="F1764" s="3">
        <f t="shared" si="325"/>
        <v>184.85720946079235</v>
      </c>
      <c r="G1764" s="3">
        <f t="shared" si="327"/>
        <v>225.40960178247354</v>
      </c>
      <c r="H1764" s="7">
        <f t="shared" si="328"/>
        <v>-1.5178000000000025</v>
      </c>
      <c r="I1764" s="7">
        <f t="shared" si="329"/>
        <v>-2.3512000000000088</v>
      </c>
      <c r="J1764" s="7">
        <f t="shared" si="330"/>
        <v>-2.8631999999999991</v>
      </c>
      <c r="K1764" s="8">
        <f t="shared" si="331"/>
        <v>0.83340000000000636</v>
      </c>
      <c r="L1764" s="8">
        <f t="shared" si="332"/>
        <v>57.521562289293172</v>
      </c>
      <c r="M1764" s="17">
        <f t="shared" si="333"/>
        <v>8.3340000000000636E-3</v>
      </c>
      <c r="N1764" s="8">
        <f t="shared" si="334"/>
        <v>1.1215405284429323</v>
      </c>
      <c r="O1764" s="8">
        <f t="shared" si="335"/>
        <v>2.0660798539897582</v>
      </c>
      <c r="P1764" s="8">
        <f t="shared" si="336"/>
        <v>-0.45716496568264209</v>
      </c>
      <c r="Q1764" s="8"/>
    </row>
    <row r="1765" spans="1:17" x14ac:dyDescent="0.2">
      <c r="A1765" s="1" t="s">
        <v>1763</v>
      </c>
      <c r="B1765" s="7">
        <v>150.94516468004878</v>
      </c>
      <c r="C1765" s="7">
        <v>82.11078589983336</v>
      </c>
      <c r="D1765" s="2">
        <v>134.88424357419626</v>
      </c>
      <c r="E1765" s="3">
        <f t="shared" si="326"/>
        <v>250.94516468004878</v>
      </c>
      <c r="F1765" s="3">
        <f t="shared" si="325"/>
        <v>182.11078589983336</v>
      </c>
      <c r="G1765" s="3">
        <f t="shared" si="327"/>
        <v>234.88424357419626</v>
      </c>
      <c r="H1765" s="7">
        <f t="shared" si="328"/>
        <v>3.5342999999999902</v>
      </c>
      <c r="I1765" s="7">
        <f t="shared" si="329"/>
        <v>-1.4857000000000009</v>
      </c>
      <c r="J1765" s="7">
        <f t="shared" si="330"/>
        <v>4.2032999999999987</v>
      </c>
      <c r="K1765" s="8">
        <f t="shared" si="331"/>
        <v>5.0199999999999907</v>
      </c>
      <c r="L1765" s="8">
        <f t="shared" si="332"/>
        <v>68.834378780215417</v>
      </c>
      <c r="M1765" s="17">
        <f t="shared" si="333"/>
        <v>5.0199999999999904E-2</v>
      </c>
      <c r="N1765" s="8">
        <f t="shared" si="334"/>
        <v>1.1778418629707672</v>
      </c>
      <c r="O1765" s="8">
        <f t="shared" si="335"/>
        <v>2.0660798539897582</v>
      </c>
      <c r="P1765" s="8">
        <f t="shared" si="336"/>
        <v>-0.42991464695991088</v>
      </c>
      <c r="Q1765" s="8"/>
    </row>
    <row r="1766" spans="1:17" x14ac:dyDescent="0.2">
      <c r="A1766" s="1" t="s">
        <v>1764</v>
      </c>
      <c r="B1766" s="7">
        <v>145.29965131024173</v>
      </c>
      <c r="C1766" s="7">
        <v>69.515457614643196</v>
      </c>
      <c r="D1766" s="2">
        <v>127.07622154930283</v>
      </c>
      <c r="E1766" s="3">
        <f t="shared" si="326"/>
        <v>245.29965131024173</v>
      </c>
      <c r="F1766" s="3">
        <f t="shared" si="325"/>
        <v>169.5154576146432</v>
      </c>
      <c r="G1766" s="3">
        <f t="shared" si="327"/>
        <v>227.07622154930283</v>
      </c>
      <c r="H1766" s="7">
        <f t="shared" si="328"/>
        <v>-2.2496999999999989</v>
      </c>
      <c r="I1766" s="7">
        <f t="shared" si="329"/>
        <v>-6.9162999999999979</v>
      </c>
      <c r="J1766" s="7">
        <f t="shared" si="330"/>
        <v>-3.3241999999999994</v>
      </c>
      <c r="K1766" s="8">
        <f t="shared" si="331"/>
        <v>4.666599999999999</v>
      </c>
      <c r="L1766" s="8">
        <f t="shared" si="332"/>
        <v>75.784193695598532</v>
      </c>
      <c r="M1766" s="17">
        <f t="shared" si="333"/>
        <v>4.6665999999999992E-2</v>
      </c>
      <c r="N1766" s="8">
        <f t="shared" si="334"/>
        <v>1.2328070313481612</v>
      </c>
      <c r="O1766" s="8">
        <f t="shared" si="335"/>
        <v>2.0660798539897582</v>
      </c>
      <c r="P1766" s="8">
        <f t="shared" si="336"/>
        <v>-0.40331104387494199</v>
      </c>
      <c r="Q1766" s="8"/>
    </row>
    <row r="1767" spans="1:17" x14ac:dyDescent="0.2">
      <c r="A1767" s="1" t="s">
        <v>1765</v>
      </c>
      <c r="B1767" s="7">
        <v>137.76527252024763</v>
      </c>
      <c r="C1767" s="7">
        <v>62.318170315240678</v>
      </c>
      <c r="D1767" s="2">
        <v>123.3224245308713</v>
      </c>
      <c r="E1767" s="3">
        <f t="shared" si="326"/>
        <v>237.76527252024763</v>
      </c>
      <c r="F1767" s="3">
        <f t="shared" si="325"/>
        <v>162.31817031524068</v>
      </c>
      <c r="G1767" s="3">
        <f t="shared" si="327"/>
        <v>223.3224245308713</v>
      </c>
      <c r="H1767" s="7">
        <f t="shared" si="328"/>
        <v>-3.0715000000000048</v>
      </c>
      <c r="I1767" s="7">
        <f t="shared" si="329"/>
        <v>-4.2457999999999991</v>
      </c>
      <c r="J1767" s="7">
        <f t="shared" si="330"/>
        <v>-1.6530999999999962</v>
      </c>
      <c r="K1767" s="8">
        <f t="shared" si="331"/>
        <v>1.1742999999999943</v>
      </c>
      <c r="L1767" s="8">
        <f t="shared" si="332"/>
        <v>75.447102205006956</v>
      </c>
      <c r="M1767" s="17">
        <f t="shared" si="333"/>
        <v>1.1742999999999943E-2</v>
      </c>
      <c r="N1767" s="8">
        <f t="shared" si="334"/>
        <v>1.2472838843172824</v>
      </c>
      <c r="O1767" s="8">
        <f t="shared" si="335"/>
        <v>2.0660798539897582</v>
      </c>
      <c r="P1767" s="8">
        <f t="shared" si="336"/>
        <v>-0.39630412546316551</v>
      </c>
      <c r="Q1767" s="8"/>
    </row>
    <row r="1768" spans="1:17" x14ac:dyDescent="0.2">
      <c r="A1768" s="1" t="s">
        <v>1766</v>
      </c>
      <c r="B1768" s="7">
        <v>117.6550857704851</v>
      </c>
      <c r="C1768" s="7">
        <v>43.472543787130292</v>
      </c>
      <c r="D1768" s="2">
        <v>105.8820597871329</v>
      </c>
      <c r="E1768" s="3">
        <f t="shared" si="326"/>
        <v>217.6550857704851</v>
      </c>
      <c r="F1768" s="3">
        <f t="shared" si="325"/>
        <v>143.47254378713029</v>
      </c>
      <c r="G1768" s="3">
        <f t="shared" si="327"/>
        <v>205.8820597871329</v>
      </c>
      <c r="H1768" s="7">
        <f t="shared" si="328"/>
        <v>-8.4579999999999984</v>
      </c>
      <c r="I1768" s="7">
        <f t="shared" si="329"/>
        <v>-11.610299999999995</v>
      </c>
      <c r="J1768" s="7">
        <f t="shared" si="330"/>
        <v>-7.8095000000000026</v>
      </c>
      <c r="K1768" s="8">
        <f t="shared" si="331"/>
        <v>3.1522999999999968</v>
      </c>
      <c r="L1768" s="8">
        <f t="shared" si="332"/>
        <v>74.18254198335481</v>
      </c>
      <c r="M1768" s="17">
        <f t="shared" si="333"/>
        <v>3.1522999999999968E-2</v>
      </c>
      <c r="N1768" s="8">
        <f t="shared" si="334"/>
        <v>1.286602014202616</v>
      </c>
      <c r="O1768" s="8">
        <f t="shared" si="335"/>
        <v>2.0660798539897582</v>
      </c>
      <c r="P1768" s="8">
        <f t="shared" si="336"/>
        <v>-0.3772738204101409</v>
      </c>
      <c r="Q1768" s="8"/>
    </row>
    <row r="1769" spans="1:17" x14ac:dyDescent="0.2">
      <c r="A1769" s="1" t="s">
        <v>1767</v>
      </c>
      <c r="B1769" s="7">
        <v>125.81519259110635</v>
      </c>
      <c r="C1769" s="7">
        <v>58.245911620891093</v>
      </c>
      <c r="D1769" s="2">
        <v>116.53542697081809</v>
      </c>
      <c r="E1769" s="3">
        <f t="shared" si="326"/>
        <v>225.81519259110635</v>
      </c>
      <c r="F1769" s="3">
        <f t="shared" si="325"/>
        <v>158.24591162089109</v>
      </c>
      <c r="G1769" s="3">
        <f t="shared" si="327"/>
        <v>216.53542697081809</v>
      </c>
      <c r="H1769" s="7">
        <f t="shared" si="328"/>
        <v>3.7490999999999941</v>
      </c>
      <c r="I1769" s="7">
        <f t="shared" si="329"/>
        <v>10.297000000000001</v>
      </c>
      <c r="J1769" s="7">
        <f t="shared" si="330"/>
        <v>5.174499999999993</v>
      </c>
      <c r="K1769" s="8">
        <f t="shared" si="331"/>
        <v>-6.5479000000000065</v>
      </c>
      <c r="L1769" s="8">
        <f t="shared" si="332"/>
        <v>67.56928097021526</v>
      </c>
      <c r="M1769" s="17">
        <f t="shared" si="333"/>
        <v>-6.5479000000000065E-2</v>
      </c>
      <c r="N1769" s="8">
        <f t="shared" si="334"/>
        <v>1.2023566009146429</v>
      </c>
      <c r="O1769" s="8">
        <f t="shared" si="335"/>
        <v>2.0660798539897582</v>
      </c>
      <c r="P1769" s="8">
        <f t="shared" si="336"/>
        <v>-0.41804930792350525</v>
      </c>
      <c r="Q1769" s="8"/>
    </row>
    <row r="1770" spans="1:17" x14ac:dyDescent="0.2">
      <c r="A1770" s="1" t="s">
        <v>1768</v>
      </c>
      <c r="B1770" s="7">
        <v>112.39793129292059</v>
      </c>
      <c r="C1770" s="7">
        <v>38.358673169758845</v>
      </c>
      <c r="D1770" s="2">
        <v>105.97975797684464</v>
      </c>
      <c r="E1770" s="3">
        <f t="shared" si="326"/>
        <v>212.39793129292059</v>
      </c>
      <c r="F1770" s="3">
        <f t="shared" si="325"/>
        <v>138.35867316975884</v>
      </c>
      <c r="G1770" s="3">
        <f t="shared" si="327"/>
        <v>205.97975797684464</v>
      </c>
      <c r="H1770" s="7">
        <f t="shared" si="328"/>
        <v>-5.9416999999999938</v>
      </c>
      <c r="I1770" s="7">
        <f t="shared" si="329"/>
        <v>-12.567300000000003</v>
      </c>
      <c r="J1770" s="7">
        <f t="shared" si="330"/>
        <v>-4.8748000000000014</v>
      </c>
      <c r="K1770" s="8">
        <f t="shared" si="331"/>
        <v>6.6256000000000093</v>
      </c>
      <c r="L1770" s="8">
        <f t="shared" si="332"/>
        <v>74.039258123161744</v>
      </c>
      <c r="M1770" s="17">
        <f t="shared" si="333"/>
        <v>6.6256000000000093E-2</v>
      </c>
      <c r="N1770" s="8">
        <f t="shared" si="334"/>
        <v>1.2820199398648435</v>
      </c>
      <c r="O1770" s="8">
        <f t="shared" si="335"/>
        <v>2.0660798539897582</v>
      </c>
      <c r="P1770" s="8">
        <f t="shared" si="336"/>
        <v>-0.37949158286928508</v>
      </c>
      <c r="Q1770" s="8"/>
    </row>
    <row r="1771" spans="1:17" x14ac:dyDescent="0.2">
      <c r="A1771" s="1" t="s">
        <v>1769</v>
      </c>
      <c r="B1771" s="7">
        <v>90.757768063141384</v>
      </c>
      <c r="C1771" s="7">
        <v>15.06211649878118</v>
      </c>
      <c r="D1771" s="2">
        <v>86.272232672894063</v>
      </c>
      <c r="E1771" s="3">
        <f t="shared" si="326"/>
        <v>190.75776806314138</v>
      </c>
      <c r="F1771" s="3">
        <f t="shared" si="325"/>
        <v>115.06211649878118</v>
      </c>
      <c r="G1771" s="3">
        <f t="shared" si="327"/>
        <v>186.27223267289406</v>
      </c>
      <c r="H1771" s="7">
        <f t="shared" si="328"/>
        <v>-10.188500000000001</v>
      </c>
      <c r="I1771" s="7">
        <f t="shared" si="329"/>
        <v>-16.837800000000001</v>
      </c>
      <c r="J1771" s="7">
        <f t="shared" si="330"/>
        <v>-9.5677000000000021</v>
      </c>
      <c r="K1771" s="8">
        <f t="shared" si="331"/>
        <v>6.6493000000000002</v>
      </c>
      <c r="L1771" s="8">
        <f t="shared" si="332"/>
        <v>75.695651564360205</v>
      </c>
      <c r="M1771" s="17">
        <f t="shared" si="333"/>
        <v>6.6492999999999997E-2</v>
      </c>
      <c r="N1771" s="8">
        <f t="shared" si="334"/>
        <v>1.3672652917262764</v>
      </c>
      <c r="O1771" s="8">
        <f t="shared" si="335"/>
        <v>2.0660798539897582</v>
      </c>
      <c r="P1771" s="8">
        <f t="shared" si="336"/>
        <v>-0.33823211668901254</v>
      </c>
      <c r="Q1771" s="8"/>
    </row>
    <row r="1772" spans="1:17" x14ac:dyDescent="0.2">
      <c r="A1772" s="1" t="s">
        <v>1770</v>
      </c>
      <c r="B1772" s="7">
        <v>102.16908850644654</v>
      </c>
      <c r="C1772" s="7">
        <v>28.225567812591237</v>
      </c>
      <c r="D1772" s="2">
        <v>102.19590075516908</v>
      </c>
      <c r="E1772" s="3">
        <f t="shared" si="326"/>
        <v>202.16908850644654</v>
      </c>
      <c r="F1772" s="3">
        <f t="shared" si="325"/>
        <v>128.22556781259124</v>
      </c>
      <c r="G1772" s="3">
        <f t="shared" si="327"/>
        <v>202.19590075516908</v>
      </c>
      <c r="H1772" s="7">
        <f t="shared" si="328"/>
        <v>5.9820999999999902</v>
      </c>
      <c r="I1772" s="7">
        <f t="shared" si="329"/>
        <v>11.440300000000004</v>
      </c>
      <c r="J1772" s="7">
        <f t="shared" si="330"/>
        <v>8.5485999999999951</v>
      </c>
      <c r="K1772" s="8">
        <f t="shared" si="331"/>
        <v>-5.4582000000000139</v>
      </c>
      <c r="L1772" s="8">
        <f t="shared" si="332"/>
        <v>73.943520693855305</v>
      </c>
      <c r="M1772" s="17">
        <f t="shared" si="333"/>
        <v>-5.4582000000000137E-2</v>
      </c>
      <c r="N1772" s="8">
        <f t="shared" si="334"/>
        <v>1.2926372175732725</v>
      </c>
      <c r="O1772" s="8">
        <f t="shared" si="335"/>
        <v>2.0660798539897582</v>
      </c>
      <c r="P1772" s="8">
        <f t="shared" si="336"/>
        <v>-0.37435273129589297</v>
      </c>
      <c r="Q1772" s="8"/>
    </row>
    <row r="1773" spans="1:17" x14ac:dyDescent="0.2">
      <c r="A1773" s="1" t="s">
        <v>1771</v>
      </c>
      <c r="B1773" s="7">
        <v>73.252641608280982</v>
      </c>
      <c r="C1773" s="7">
        <v>-5.6775287681935112</v>
      </c>
      <c r="D1773" s="2">
        <v>80.070816510935458</v>
      </c>
      <c r="E1773" s="3">
        <f t="shared" si="326"/>
        <v>173.25264160828098</v>
      </c>
      <c r="F1773" s="3">
        <f t="shared" si="325"/>
        <v>94.322471231806489</v>
      </c>
      <c r="G1773" s="3">
        <f t="shared" si="327"/>
        <v>180.07081651093546</v>
      </c>
      <c r="H1773" s="7">
        <f t="shared" si="328"/>
        <v>-14.303100000000002</v>
      </c>
      <c r="I1773" s="7">
        <f t="shared" si="329"/>
        <v>-26.440200000000004</v>
      </c>
      <c r="J1773" s="7">
        <f t="shared" si="330"/>
        <v>-10.942399999999996</v>
      </c>
      <c r="K1773" s="8">
        <f t="shared" si="331"/>
        <v>12.137100000000002</v>
      </c>
      <c r="L1773" s="8">
        <f t="shared" si="332"/>
        <v>78.930170376474493</v>
      </c>
      <c r="M1773" s="17">
        <f t="shared" si="333"/>
        <v>0.12137100000000002</v>
      </c>
      <c r="N1773" s="8">
        <f t="shared" si="334"/>
        <v>1.4495258893073584</v>
      </c>
      <c r="O1773" s="8">
        <f t="shared" si="335"/>
        <v>2.0660798539897582</v>
      </c>
      <c r="P1773" s="8">
        <f t="shared" si="336"/>
        <v>-0.29841729664600669</v>
      </c>
      <c r="Q1773" s="8"/>
    </row>
    <row r="1774" spans="1:17" x14ac:dyDescent="0.2">
      <c r="A1774" s="1" t="s">
        <v>1772</v>
      </c>
      <c r="B1774" s="7">
        <v>80.788438507674755</v>
      </c>
      <c r="C1774" s="7">
        <v>3.2244374217219303</v>
      </c>
      <c r="D1774" s="2">
        <v>89.793200035993891</v>
      </c>
      <c r="E1774" s="3">
        <f t="shared" si="326"/>
        <v>180.78843850767475</v>
      </c>
      <c r="F1774" s="3">
        <f t="shared" si="325"/>
        <v>103.22443742172193</v>
      </c>
      <c r="G1774" s="3">
        <f t="shared" si="327"/>
        <v>189.79320003599389</v>
      </c>
      <c r="H1774" s="7">
        <f t="shared" si="328"/>
        <v>4.3495999999999979</v>
      </c>
      <c r="I1774" s="7">
        <f t="shared" si="329"/>
        <v>9.4378000000000064</v>
      </c>
      <c r="J1774" s="7">
        <f t="shared" si="330"/>
        <v>5.399200000000004</v>
      </c>
      <c r="K1774" s="8">
        <f t="shared" si="331"/>
        <v>-5.0882000000000085</v>
      </c>
      <c r="L1774" s="8">
        <f t="shared" si="332"/>
        <v>77.564001085952825</v>
      </c>
      <c r="M1774" s="17">
        <f t="shared" si="333"/>
        <v>-5.0882000000000087E-2</v>
      </c>
      <c r="N1774" s="8">
        <f t="shared" si="334"/>
        <v>1.3757711130076213</v>
      </c>
      <c r="O1774" s="8">
        <f t="shared" si="335"/>
        <v>2.0660798539897582</v>
      </c>
      <c r="P1774" s="8">
        <f t="shared" si="336"/>
        <v>-0.33411522775806457</v>
      </c>
      <c r="Q1774" s="8"/>
    </row>
    <row r="1775" spans="1:17" x14ac:dyDescent="0.2">
      <c r="A1775" s="1" t="s">
        <v>1773</v>
      </c>
      <c r="B1775" s="7">
        <v>65.181334188184223</v>
      </c>
      <c r="C1775" s="7">
        <v>-12.969515545435229</v>
      </c>
      <c r="D1775" s="2">
        <v>80.183400938571395</v>
      </c>
      <c r="E1775" s="3">
        <f t="shared" si="326"/>
        <v>165.18133418818422</v>
      </c>
      <c r="F1775" s="3">
        <f t="shared" si="325"/>
        <v>87.030484454564771</v>
      </c>
      <c r="G1775" s="3">
        <f t="shared" si="327"/>
        <v>180.1834009385714</v>
      </c>
      <c r="H1775" s="7">
        <f t="shared" si="328"/>
        <v>-8.632799999999996</v>
      </c>
      <c r="I1775" s="7">
        <f t="shared" si="329"/>
        <v>-15.688100000000006</v>
      </c>
      <c r="J1775" s="7">
        <f t="shared" si="330"/>
        <v>-5.0633000000000035</v>
      </c>
      <c r="K1775" s="8">
        <f t="shared" si="331"/>
        <v>7.0553000000000097</v>
      </c>
      <c r="L1775" s="8">
        <f t="shared" si="332"/>
        <v>78.150849733619452</v>
      </c>
      <c r="M1775" s="17">
        <f t="shared" si="333"/>
        <v>7.0553000000000102E-2</v>
      </c>
      <c r="N1775" s="8">
        <f t="shared" si="334"/>
        <v>1.4728358923436482</v>
      </c>
      <c r="O1775" s="8">
        <f t="shared" si="335"/>
        <v>2.0660798539897582</v>
      </c>
      <c r="P1775" s="8">
        <f t="shared" si="336"/>
        <v>-0.28713505942207929</v>
      </c>
      <c r="Q1775" s="8"/>
    </row>
    <row r="1776" spans="1:17" x14ac:dyDescent="0.2">
      <c r="A1776" s="1" t="s">
        <v>1774</v>
      </c>
      <c r="B1776" s="7">
        <v>72.491599314016526</v>
      </c>
      <c r="C1776" s="7">
        <v>-3.4993804099962205</v>
      </c>
      <c r="D1776" s="2">
        <v>80.566290665565845</v>
      </c>
      <c r="E1776" s="3">
        <f t="shared" si="326"/>
        <v>172.49159931401653</v>
      </c>
      <c r="F1776" s="3">
        <f t="shared" si="325"/>
        <v>96.50061959000378</v>
      </c>
      <c r="G1776" s="3">
        <f t="shared" si="327"/>
        <v>180.56629066556584</v>
      </c>
      <c r="H1776" s="7">
        <f t="shared" si="328"/>
        <v>4.4256000000000073</v>
      </c>
      <c r="I1776" s="7">
        <f t="shared" si="329"/>
        <v>10.881399999999996</v>
      </c>
      <c r="J1776" s="7">
        <f t="shared" si="330"/>
        <v>0.21249999999999325</v>
      </c>
      <c r="K1776" s="8">
        <f t="shared" si="331"/>
        <v>-6.4557999999999884</v>
      </c>
      <c r="L1776" s="8">
        <f t="shared" si="332"/>
        <v>75.990979724012746</v>
      </c>
      <c r="M1776" s="17">
        <f t="shared" si="333"/>
        <v>-6.4557999999999879E-2</v>
      </c>
      <c r="N1776" s="8">
        <f t="shared" si="334"/>
        <v>1.3777525528057271</v>
      </c>
      <c r="O1776" s="8">
        <f t="shared" si="335"/>
        <v>2.0660798539897582</v>
      </c>
      <c r="P1776" s="8">
        <f t="shared" si="336"/>
        <v>-0.33315619425590859</v>
      </c>
      <c r="Q1776" s="8"/>
    </row>
    <row r="1777" spans="1:17" x14ac:dyDescent="0.2">
      <c r="A1777" s="1" t="s">
        <v>1775</v>
      </c>
      <c r="B1777" s="7">
        <v>68.434424406551528</v>
      </c>
      <c r="C1777" s="7">
        <v>-4.6357717062881107</v>
      </c>
      <c r="D1777" s="2">
        <v>72.830108508290351</v>
      </c>
      <c r="E1777" s="3">
        <f t="shared" si="326"/>
        <v>168.43442440655153</v>
      </c>
      <c r="F1777" s="3">
        <f t="shared" si="325"/>
        <v>95.364228293711889</v>
      </c>
      <c r="G1777" s="3">
        <f t="shared" si="327"/>
        <v>172.83010850829035</v>
      </c>
      <c r="H1777" s="7">
        <f t="shared" si="328"/>
        <v>-2.3521000000000125</v>
      </c>
      <c r="I1777" s="7">
        <f t="shared" si="329"/>
        <v>-1.1776000000000009</v>
      </c>
      <c r="J1777" s="7">
        <f t="shared" si="330"/>
        <v>-4.2843999999999998</v>
      </c>
      <c r="K1777" s="8">
        <f t="shared" si="331"/>
        <v>-1.1745000000000116</v>
      </c>
      <c r="L1777" s="8">
        <f t="shared" si="332"/>
        <v>73.070196112839639</v>
      </c>
      <c r="M1777" s="17">
        <f t="shared" si="333"/>
        <v>-1.1745000000000116E-2</v>
      </c>
      <c r="N1777" s="8">
        <f t="shared" si="334"/>
        <v>1.3615708490730236</v>
      </c>
      <c r="O1777" s="8">
        <f t="shared" si="335"/>
        <v>2.0660798539897582</v>
      </c>
      <c r="P1777" s="8">
        <f t="shared" si="336"/>
        <v>-0.3409882747543731</v>
      </c>
      <c r="Q1777" s="8"/>
    </row>
    <row r="1778" spans="1:17" x14ac:dyDescent="0.2">
      <c r="A1778" s="1" t="s">
        <v>1776</v>
      </c>
      <c r="B1778" s="7">
        <v>67.418427958531197</v>
      </c>
      <c r="C1778" s="7">
        <v>-21.019060034462925</v>
      </c>
      <c r="D1778" s="2">
        <v>68.411188293950374</v>
      </c>
      <c r="E1778" s="3">
        <f t="shared" si="326"/>
        <v>167.4184279585312</v>
      </c>
      <c r="F1778" s="3">
        <f t="shared" si="325"/>
        <v>78.980939965537075</v>
      </c>
      <c r="G1778" s="3">
        <f t="shared" si="327"/>
        <v>168.41118829395037</v>
      </c>
      <c r="H1778" s="7">
        <f t="shared" si="328"/>
        <v>-0.60320000000000373</v>
      </c>
      <c r="I1778" s="7">
        <f t="shared" si="329"/>
        <v>-17.179699999999986</v>
      </c>
      <c r="J1778" s="7">
        <f t="shared" si="330"/>
        <v>-2.5568000000000035</v>
      </c>
      <c r="K1778" s="8">
        <f t="shared" si="331"/>
        <v>16.576499999999982</v>
      </c>
      <c r="L1778" s="8">
        <f t="shared" si="332"/>
        <v>88.437487992994122</v>
      </c>
      <c r="M1778" s="17">
        <f t="shared" si="333"/>
        <v>0.16576499999999983</v>
      </c>
      <c r="N1778" s="8">
        <f t="shared" si="334"/>
        <v>1.5872716408696133</v>
      </c>
      <c r="O1778" s="8">
        <f t="shared" si="335"/>
        <v>2.0660798539897582</v>
      </c>
      <c r="P1778" s="8">
        <f t="shared" si="336"/>
        <v>-0.23174719611903172</v>
      </c>
      <c r="Q1778" s="8"/>
    </row>
    <row r="1779" spans="1:17" x14ac:dyDescent="0.2">
      <c r="A1779" s="1" t="s">
        <v>1777</v>
      </c>
      <c r="B1779" s="7">
        <v>84.363181889070063</v>
      </c>
      <c r="C1779" s="7">
        <v>-8.4238115762787942</v>
      </c>
      <c r="D1779" s="2">
        <v>83.669747186947149</v>
      </c>
      <c r="E1779" s="3">
        <f t="shared" si="326"/>
        <v>184.36318188907006</v>
      </c>
      <c r="F1779" s="3">
        <f t="shared" si="325"/>
        <v>91.576188423721206</v>
      </c>
      <c r="G1779" s="3">
        <f t="shared" si="327"/>
        <v>183.66974718694715</v>
      </c>
      <c r="H1779" s="7">
        <f t="shared" si="328"/>
        <v>10.121200000000009</v>
      </c>
      <c r="I1779" s="7">
        <f t="shared" si="329"/>
        <v>15.947200000000006</v>
      </c>
      <c r="J1779" s="7">
        <f t="shared" si="330"/>
        <v>9.060299999999998</v>
      </c>
      <c r="K1779" s="8">
        <f t="shared" si="331"/>
        <v>-5.825999999999997</v>
      </c>
      <c r="L1779" s="8">
        <f t="shared" si="332"/>
        <v>92.786993465348857</v>
      </c>
      <c r="M1779" s="17">
        <f t="shared" si="333"/>
        <v>-5.8259999999999972E-2</v>
      </c>
      <c r="N1779" s="8">
        <f t="shared" si="334"/>
        <v>1.4947971950725496</v>
      </c>
      <c r="O1779" s="8">
        <f t="shared" si="335"/>
        <v>2.0660798539897582</v>
      </c>
      <c r="P1779" s="8">
        <f t="shared" si="336"/>
        <v>-0.27650560447313699</v>
      </c>
      <c r="Q1779" s="8"/>
    </row>
    <row r="1780" spans="1:17" x14ac:dyDescent="0.2">
      <c r="A1780" s="1" t="s">
        <v>1778</v>
      </c>
      <c r="B1780" s="7">
        <v>88.086396347319834</v>
      </c>
      <c r="C1780" s="7">
        <v>9.6641340087977738</v>
      </c>
      <c r="D1780" s="2">
        <v>86.419283302335742</v>
      </c>
      <c r="E1780" s="3">
        <f t="shared" si="326"/>
        <v>188.08639634731983</v>
      </c>
      <c r="F1780" s="3">
        <f t="shared" si="325"/>
        <v>109.66413400879777</v>
      </c>
      <c r="G1780" s="3">
        <f t="shared" si="327"/>
        <v>186.41928330233574</v>
      </c>
      <c r="H1780" s="7">
        <f t="shared" si="328"/>
        <v>2.0194999999999963</v>
      </c>
      <c r="I1780" s="7">
        <f t="shared" si="329"/>
        <v>19.75180000000001</v>
      </c>
      <c r="J1780" s="7">
        <f t="shared" si="330"/>
        <v>1.4969999999999928</v>
      </c>
      <c r="K1780" s="8">
        <f t="shared" si="331"/>
        <v>-17.732300000000013</v>
      </c>
      <c r="L1780" s="8">
        <f t="shared" si="332"/>
        <v>78.42226233852206</v>
      </c>
      <c r="M1780" s="17">
        <f t="shared" si="333"/>
        <v>-0.17732300000000012</v>
      </c>
      <c r="N1780" s="8">
        <f t="shared" si="334"/>
        <v>1.2297352720506998</v>
      </c>
      <c r="O1780" s="8">
        <f t="shared" si="335"/>
        <v>2.0660798539897582</v>
      </c>
      <c r="P1780" s="8">
        <f t="shared" si="336"/>
        <v>-0.40479780117114694</v>
      </c>
      <c r="Q1780" s="8"/>
    </row>
    <row r="1781" spans="1:17" x14ac:dyDescent="0.2">
      <c r="A1781" s="1" t="s">
        <v>1779</v>
      </c>
      <c r="B1781" s="7">
        <v>98.665315709874847</v>
      </c>
      <c r="C1781" s="7">
        <v>8.3382946286314024</v>
      </c>
      <c r="D1781" s="2">
        <v>97.304305254359122</v>
      </c>
      <c r="E1781" s="3">
        <f t="shared" si="326"/>
        <v>198.66531570987485</v>
      </c>
      <c r="F1781" s="3">
        <f t="shared" si="325"/>
        <v>108.3382946286314</v>
      </c>
      <c r="G1781" s="3">
        <f t="shared" si="327"/>
        <v>197.30430525435912</v>
      </c>
      <c r="H1781" s="7">
        <f t="shared" si="328"/>
        <v>5.62450000000001</v>
      </c>
      <c r="I1781" s="7">
        <f t="shared" si="329"/>
        <v>-1.2090000000000045</v>
      </c>
      <c r="J1781" s="7">
        <f t="shared" si="330"/>
        <v>5.8389999999999942</v>
      </c>
      <c r="K1781" s="8">
        <f t="shared" si="331"/>
        <v>6.833500000000015</v>
      </c>
      <c r="L1781" s="8">
        <f t="shared" si="332"/>
        <v>90.327021081243444</v>
      </c>
      <c r="M1781" s="17">
        <f t="shared" si="333"/>
        <v>6.8335000000000146E-2</v>
      </c>
      <c r="N1781" s="8">
        <f t="shared" si="334"/>
        <v>1.3137692318662846</v>
      </c>
      <c r="O1781" s="8">
        <f t="shared" si="335"/>
        <v>2.0660798539897582</v>
      </c>
      <c r="P1781" s="8">
        <f t="shared" si="336"/>
        <v>-0.36412465891417711</v>
      </c>
      <c r="Q1781" s="8"/>
    </row>
    <row r="1782" spans="1:17" x14ac:dyDescent="0.2">
      <c r="A1782" s="1" t="s">
        <v>1780</v>
      </c>
      <c r="B1782" s="7">
        <v>93.769209004204981</v>
      </c>
      <c r="C1782" s="7">
        <v>4.8343091654575687</v>
      </c>
      <c r="D1782" s="2">
        <v>91.427399218052784</v>
      </c>
      <c r="E1782" s="3">
        <f t="shared" si="326"/>
        <v>193.76920900420498</v>
      </c>
      <c r="F1782" s="3">
        <f t="shared" si="325"/>
        <v>104.83430916545757</v>
      </c>
      <c r="G1782" s="3">
        <f t="shared" si="327"/>
        <v>191.42739921805278</v>
      </c>
      <c r="H1782" s="7">
        <f t="shared" si="328"/>
        <v>-2.4645000000000028</v>
      </c>
      <c r="I1782" s="7">
        <f t="shared" si="329"/>
        <v>-3.2343000000000122</v>
      </c>
      <c r="J1782" s="7">
        <f t="shared" si="330"/>
        <v>-2.9785999999999979</v>
      </c>
      <c r="K1782" s="8">
        <f t="shared" si="331"/>
        <v>0.76980000000000937</v>
      </c>
      <c r="L1782" s="8">
        <f t="shared" si="332"/>
        <v>88.934899838747413</v>
      </c>
      <c r="M1782" s="17">
        <f t="shared" si="333"/>
        <v>7.6980000000000937E-3</v>
      </c>
      <c r="N1782" s="8">
        <f t="shared" si="334"/>
        <v>1.3238826274131912</v>
      </c>
      <c r="O1782" s="8">
        <f t="shared" si="335"/>
        <v>2.0660798539897582</v>
      </c>
      <c r="P1782" s="8">
        <f t="shared" si="336"/>
        <v>-0.35922969053849851</v>
      </c>
      <c r="Q1782" s="8"/>
    </row>
    <row r="1783" spans="1:17" x14ac:dyDescent="0.2">
      <c r="A1783" s="1" t="s">
        <v>1781</v>
      </c>
      <c r="B1783" s="7">
        <v>98.174551970915559</v>
      </c>
      <c r="C1783" s="7">
        <v>0.47802428239614869</v>
      </c>
      <c r="D1783" s="2">
        <v>97.644195435058265</v>
      </c>
      <c r="E1783" s="3">
        <f t="shared" si="326"/>
        <v>198.17455197091556</v>
      </c>
      <c r="F1783" s="3">
        <f t="shared" si="325"/>
        <v>100.47802428239615</v>
      </c>
      <c r="G1783" s="3">
        <f t="shared" si="327"/>
        <v>197.64419543505826</v>
      </c>
      <c r="H1783" s="7">
        <f t="shared" si="328"/>
        <v>2.273499999999995</v>
      </c>
      <c r="I1783" s="7">
        <f t="shared" si="329"/>
        <v>-4.1553999999999984</v>
      </c>
      <c r="J1783" s="7">
        <f t="shared" si="330"/>
        <v>3.2475999999999949</v>
      </c>
      <c r="K1783" s="8">
        <f t="shared" si="331"/>
        <v>6.4288999999999934</v>
      </c>
      <c r="L1783" s="8">
        <f t="shared" si="332"/>
        <v>97.69652768851941</v>
      </c>
      <c r="M1783" s="17">
        <f t="shared" si="333"/>
        <v>6.428899999999993E-2</v>
      </c>
      <c r="N1783" s="8">
        <f t="shared" si="334"/>
        <v>1.4089937176469578</v>
      </c>
      <c r="O1783" s="8">
        <f t="shared" si="335"/>
        <v>2.0660798539897582</v>
      </c>
      <c r="P1783" s="8">
        <f t="shared" si="336"/>
        <v>-0.31803520811352803</v>
      </c>
      <c r="Q1783" s="8"/>
    </row>
    <row r="1784" spans="1:17" x14ac:dyDescent="0.2">
      <c r="A1784" s="1" t="s">
        <v>1782</v>
      </c>
      <c r="B1784" s="7">
        <v>94.282007421102833</v>
      </c>
      <c r="C1784" s="7">
        <v>-6.8139673738501898</v>
      </c>
      <c r="D1784" s="2">
        <v>94.698308702098728</v>
      </c>
      <c r="E1784" s="3">
        <f t="shared" si="326"/>
        <v>194.28200742110283</v>
      </c>
      <c r="F1784" s="3">
        <f t="shared" si="325"/>
        <v>93.18603262614981</v>
      </c>
      <c r="G1784" s="3">
        <f t="shared" si="327"/>
        <v>194.69830870209873</v>
      </c>
      <c r="H1784" s="7">
        <f t="shared" si="328"/>
        <v>-1.9642000000000048</v>
      </c>
      <c r="I1784" s="7">
        <f t="shared" si="329"/>
        <v>-7.2572999999999999</v>
      </c>
      <c r="J1784" s="7">
        <f t="shared" si="330"/>
        <v>-1.4904999999999946</v>
      </c>
      <c r="K1784" s="8">
        <f t="shared" si="331"/>
        <v>5.2930999999999955</v>
      </c>
      <c r="L1784" s="8">
        <f t="shared" si="332"/>
        <v>101.09597479495302</v>
      </c>
      <c r="M1784" s="17">
        <f t="shared" si="333"/>
        <v>5.2930999999999957E-2</v>
      </c>
      <c r="N1784" s="8">
        <f t="shared" si="334"/>
        <v>1.483573164115729</v>
      </c>
      <c r="O1784" s="8">
        <f t="shared" si="335"/>
        <v>2.0660798539897582</v>
      </c>
      <c r="P1784" s="8">
        <f t="shared" si="336"/>
        <v>-0.28193812971418519</v>
      </c>
      <c r="Q1784" s="8"/>
    </row>
    <row r="1785" spans="1:17" x14ac:dyDescent="0.2">
      <c r="A1785" s="1" t="s">
        <v>1783</v>
      </c>
      <c r="B1785" s="7">
        <v>83.821864141550662</v>
      </c>
      <c r="C1785" s="7">
        <v>-17.136370579914058</v>
      </c>
      <c r="D1785" s="2">
        <v>85.935911318960791</v>
      </c>
      <c r="E1785" s="3">
        <f t="shared" si="326"/>
        <v>183.82186414155066</v>
      </c>
      <c r="F1785" s="3">
        <f t="shared" si="325"/>
        <v>82.863629420085942</v>
      </c>
      <c r="G1785" s="3">
        <f t="shared" si="327"/>
        <v>185.93591131896079</v>
      </c>
      <c r="H1785" s="7">
        <f t="shared" si="328"/>
        <v>-5.3840000000000003</v>
      </c>
      <c r="I1785" s="7">
        <f t="shared" si="329"/>
        <v>-11.077199999999998</v>
      </c>
      <c r="J1785" s="7">
        <f t="shared" si="330"/>
        <v>-4.5004999999999962</v>
      </c>
      <c r="K1785" s="8">
        <f t="shared" si="331"/>
        <v>5.6931999999999974</v>
      </c>
      <c r="L1785" s="8">
        <f t="shared" si="332"/>
        <v>100.95823472146472</v>
      </c>
      <c r="M1785" s="17">
        <f t="shared" si="333"/>
        <v>5.6931999999999976E-2</v>
      </c>
      <c r="N1785" s="8">
        <f t="shared" si="334"/>
        <v>1.5680359514951656</v>
      </c>
      <c r="O1785" s="8">
        <f t="shared" si="335"/>
        <v>2.0660798539897582</v>
      </c>
      <c r="P1785" s="8">
        <f t="shared" si="336"/>
        <v>-0.24105743131507318</v>
      </c>
      <c r="Q1785" s="8"/>
    </row>
    <row r="1786" spans="1:17" x14ac:dyDescent="0.2">
      <c r="A1786" s="1" t="s">
        <v>1784</v>
      </c>
      <c r="B1786" s="7">
        <v>86.038755823097745</v>
      </c>
      <c r="C1786" s="7">
        <v>-15.791079556278959</v>
      </c>
      <c r="D1786" s="2">
        <v>90.22638247264581</v>
      </c>
      <c r="E1786" s="3">
        <f t="shared" si="326"/>
        <v>186.03875582309774</v>
      </c>
      <c r="F1786" s="3">
        <f t="shared" si="325"/>
        <v>84.208920443721041</v>
      </c>
      <c r="G1786" s="3">
        <f t="shared" si="327"/>
        <v>190.22638247264581</v>
      </c>
      <c r="H1786" s="7">
        <f t="shared" si="328"/>
        <v>1.205999999999996</v>
      </c>
      <c r="I1786" s="7">
        <f t="shared" si="329"/>
        <v>1.6234999999999999</v>
      </c>
      <c r="J1786" s="7">
        <f t="shared" si="330"/>
        <v>2.3074999999999957</v>
      </c>
      <c r="K1786" s="8">
        <f t="shared" si="331"/>
        <v>-0.41750000000000398</v>
      </c>
      <c r="L1786" s="8">
        <f t="shared" si="332"/>
        <v>101.8298353793767</v>
      </c>
      <c r="M1786" s="17">
        <f t="shared" si="333"/>
        <v>-4.1750000000000398E-3</v>
      </c>
      <c r="N1786" s="8">
        <f t="shared" si="334"/>
        <v>1.5614894013976732</v>
      </c>
      <c r="O1786" s="8">
        <f t="shared" si="335"/>
        <v>2.0660798539897582</v>
      </c>
      <c r="P1786" s="8">
        <f t="shared" si="336"/>
        <v>-0.24422601653933285</v>
      </c>
      <c r="Q1786" s="8"/>
    </row>
    <row r="1787" spans="1:17" x14ac:dyDescent="0.2">
      <c r="A1787" s="1" t="s">
        <v>1785</v>
      </c>
      <c r="B1787" s="7">
        <v>83.604066625640883</v>
      </c>
      <c r="C1787" s="7">
        <v>-16.502476516187514</v>
      </c>
      <c r="D1787" s="2">
        <v>87.476850340386193</v>
      </c>
      <c r="E1787" s="3">
        <f t="shared" si="326"/>
        <v>183.60406662564088</v>
      </c>
      <c r="F1787" s="3">
        <f t="shared" si="325"/>
        <v>83.497523483812486</v>
      </c>
      <c r="G1787" s="3">
        <f t="shared" si="327"/>
        <v>187.47685034038619</v>
      </c>
      <c r="H1787" s="7">
        <f t="shared" si="328"/>
        <v>-1.3086999999999849</v>
      </c>
      <c r="I1787" s="7">
        <f t="shared" si="329"/>
        <v>-0.84480000000000111</v>
      </c>
      <c r="J1787" s="7">
        <f t="shared" si="330"/>
        <v>-1.4453999999999967</v>
      </c>
      <c r="K1787" s="8">
        <f t="shared" si="331"/>
        <v>-0.46389999999998377</v>
      </c>
      <c r="L1787" s="8">
        <f t="shared" si="332"/>
        <v>100.10654314182838</v>
      </c>
      <c r="M1787" s="17">
        <f t="shared" si="333"/>
        <v>-4.6389999999998377E-3</v>
      </c>
      <c r="N1787" s="8">
        <f t="shared" si="334"/>
        <v>1.5542456520645898</v>
      </c>
      <c r="O1787" s="8">
        <f t="shared" si="335"/>
        <v>2.0660798539897582</v>
      </c>
      <c r="P1787" s="8">
        <f t="shared" si="336"/>
        <v>-0.24773205204860671</v>
      </c>
      <c r="Q1787" s="8"/>
    </row>
    <row r="1788" spans="1:17" x14ac:dyDescent="0.2">
      <c r="A1788" s="1" t="s">
        <v>1786</v>
      </c>
      <c r="B1788" s="7">
        <v>95.253377444904544</v>
      </c>
      <c r="C1788" s="7">
        <v>-11.854336378890636</v>
      </c>
      <c r="D1788" s="2">
        <v>100.06892047034859</v>
      </c>
      <c r="E1788" s="3">
        <f t="shared" si="326"/>
        <v>195.25337744490454</v>
      </c>
      <c r="F1788" s="3">
        <f t="shared" si="325"/>
        <v>88.145663621109364</v>
      </c>
      <c r="G1788" s="3">
        <f t="shared" si="327"/>
        <v>200.06892047034859</v>
      </c>
      <c r="H1788" s="7">
        <f t="shared" si="328"/>
        <v>6.3447999999999949</v>
      </c>
      <c r="I1788" s="7">
        <f t="shared" si="329"/>
        <v>5.5668000000000051</v>
      </c>
      <c r="J1788" s="7">
        <f t="shared" si="330"/>
        <v>6.7166000000000059</v>
      </c>
      <c r="K1788" s="8">
        <f t="shared" si="331"/>
        <v>0.77799999999998981</v>
      </c>
      <c r="L1788" s="8">
        <f t="shared" si="332"/>
        <v>107.10771382379518</v>
      </c>
      <c r="M1788" s="17">
        <f t="shared" si="333"/>
        <v>7.7799999999998981E-3</v>
      </c>
      <c r="N1788" s="8">
        <f t="shared" si="334"/>
        <v>1.5663376832376521</v>
      </c>
      <c r="O1788" s="8">
        <f t="shared" si="335"/>
        <v>2.0660798539897582</v>
      </c>
      <c r="P1788" s="8">
        <f t="shared" si="336"/>
        <v>-0.24187940741354497</v>
      </c>
      <c r="Q1788" s="8"/>
    </row>
    <row r="1789" spans="1:17" x14ac:dyDescent="0.2">
      <c r="A1789" s="1" t="s">
        <v>1787</v>
      </c>
      <c r="B1789" s="7">
        <v>92.625462237873563</v>
      </c>
      <c r="C1789" s="7">
        <v>-11.19853264154959</v>
      </c>
      <c r="D1789" s="2">
        <v>100.27279070030789</v>
      </c>
      <c r="E1789" s="3">
        <f t="shared" si="326"/>
        <v>192.62546223787356</v>
      </c>
      <c r="F1789" s="3">
        <f t="shared" si="325"/>
        <v>88.80146735845041</v>
      </c>
      <c r="G1789" s="3">
        <f t="shared" si="327"/>
        <v>200.27279070030789</v>
      </c>
      <c r="H1789" s="7">
        <f t="shared" si="328"/>
        <v>-1.3458999999999999</v>
      </c>
      <c r="I1789" s="7">
        <f t="shared" si="329"/>
        <v>0.74399999999998911</v>
      </c>
      <c r="J1789" s="7">
        <f t="shared" si="330"/>
        <v>0.10190000000001032</v>
      </c>
      <c r="K1789" s="8">
        <f t="shared" si="331"/>
        <v>-2.089899999999989</v>
      </c>
      <c r="L1789" s="8">
        <f t="shared" si="332"/>
        <v>103.82399487942315</v>
      </c>
      <c r="M1789" s="17">
        <f t="shared" si="333"/>
        <v>-2.089899999999989E-2</v>
      </c>
      <c r="N1789" s="8">
        <f t="shared" si="334"/>
        <v>1.5336027919956685</v>
      </c>
      <c r="O1789" s="8">
        <f t="shared" si="335"/>
        <v>2.0660798539897582</v>
      </c>
      <c r="P1789" s="8">
        <f t="shared" si="336"/>
        <v>-0.25772336967800924</v>
      </c>
      <c r="Q1789" s="8"/>
    </row>
    <row r="1790" spans="1:17" x14ac:dyDescent="0.2">
      <c r="A1790" s="1" t="s">
        <v>1788</v>
      </c>
      <c r="B1790" s="7">
        <v>98.976516353318516</v>
      </c>
      <c r="C1790" s="7">
        <v>-7.6631686230749665</v>
      </c>
      <c r="D1790" s="2">
        <v>106.99554773853583</v>
      </c>
      <c r="E1790" s="3">
        <f t="shared" si="326"/>
        <v>198.97651635331852</v>
      </c>
      <c r="F1790" s="3">
        <f t="shared" si="325"/>
        <v>92.336831376925034</v>
      </c>
      <c r="G1790" s="3">
        <f t="shared" si="327"/>
        <v>206.99554773853583</v>
      </c>
      <c r="H1790" s="7">
        <f t="shared" si="328"/>
        <v>3.2971000000000084</v>
      </c>
      <c r="I1790" s="7">
        <f t="shared" si="329"/>
        <v>3.9811999999999959</v>
      </c>
      <c r="J1790" s="7">
        <f t="shared" si="330"/>
        <v>3.3568000000000042</v>
      </c>
      <c r="K1790" s="8">
        <f t="shared" si="331"/>
        <v>-0.6840999999999875</v>
      </c>
      <c r="L1790" s="8">
        <f t="shared" si="332"/>
        <v>106.63968497639348</v>
      </c>
      <c r="M1790" s="17">
        <f t="shared" si="333"/>
        <v>-6.840999999999875E-3</v>
      </c>
      <c r="N1790" s="8">
        <f t="shared" si="334"/>
        <v>1.5231114152956264</v>
      </c>
      <c r="O1790" s="8">
        <f t="shared" si="335"/>
        <v>2.0660798539897582</v>
      </c>
      <c r="P1790" s="8">
        <f t="shared" si="336"/>
        <v>-0.26280128410604175</v>
      </c>
      <c r="Q1790" s="8"/>
    </row>
    <row r="1791" spans="1:17" x14ac:dyDescent="0.2">
      <c r="A1791" s="1" t="s">
        <v>1789</v>
      </c>
      <c r="B1791" s="7">
        <v>104.91875103769399</v>
      </c>
      <c r="C1791" s="7">
        <v>-1.9188943431164489</v>
      </c>
      <c r="D1791" s="2">
        <v>110.14539898847315</v>
      </c>
      <c r="E1791" s="3">
        <f t="shared" si="326"/>
        <v>204.91875103769399</v>
      </c>
      <c r="F1791" s="3">
        <f t="shared" si="325"/>
        <v>98.081105656883551</v>
      </c>
      <c r="G1791" s="3">
        <f t="shared" si="327"/>
        <v>210.14539898847315</v>
      </c>
      <c r="H1791" s="7">
        <f t="shared" si="328"/>
        <v>2.9863999999999891</v>
      </c>
      <c r="I1791" s="7">
        <f t="shared" si="329"/>
        <v>6.2210000000000099</v>
      </c>
      <c r="J1791" s="7">
        <f t="shared" si="330"/>
        <v>1.5217000000000036</v>
      </c>
      <c r="K1791" s="8">
        <f t="shared" si="331"/>
        <v>-3.2346000000000208</v>
      </c>
      <c r="L1791" s="8">
        <f t="shared" si="332"/>
        <v>106.83764538081044</v>
      </c>
      <c r="M1791" s="17">
        <f t="shared" si="333"/>
        <v>-3.2346000000000208E-2</v>
      </c>
      <c r="N1791" s="8">
        <f t="shared" si="334"/>
        <v>1.4738448534564739</v>
      </c>
      <c r="O1791" s="8">
        <f t="shared" si="335"/>
        <v>2.0660798539897582</v>
      </c>
      <c r="P1791" s="8">
        <f t="shared" si="336"/>
        <v>-0.28664671377034789</v>
      </c>
      <c r="Q1791" s="8"/>
    </row>
    <row r="1792" spans="1:17" x14ac:dyDescent="0.2">
      <c r="A1792" s="1" t="s">
        <v>1790</v>
      </c>
      <c r="B1792" s="7">
        <v>103.00276071549158</v>
      </c>
      <c r="C1792" s="7">
        <v>-4.1456296848446783</v>
      </c>
      <c r="D1792" s="2">
        <v>108.22677149570839</v>
      </c>
      <c r="E1792" s="3">
        <f t="shared" si="326"/>
        <v>203.00276071549158</v>
      </c>
      <c r="F1792" s="3">
        <f t="shared" si="325"/>
        <v>95.854370315155322</v>
      </c>
      <c r="G1792" s="3">
        <f t="shared" si="327"/>
        <v>208.22677149570839</v>
      </c>
      <c r="H1792" s="7">
        <f t="shared" si="328"/>
        <v>-0.93499999999998584</v>
      </c>
      <c r="I1792" s="7">
        <f t="shared" si="329"/>
        <v>-2.2703000000000029</v>
      </c>
      <c r="J1792" s="7">
        <f t="shared" si="330"/>
        <v>-0.91299999999999715</v>
      </c>
      <c r="K1792" s="8">
        <f t="shared" si="331"/>
        <v>1.335300000000017</v>
      </c>
      <c r="L1792" s="8">
        <f t="shared" si="332"/>
        <v>107.14839040033625</v>
      </c>
      <c r="M1792" s="17">
        <f t="shared" si="333"/>
        <v>1.335300000000017E-2</v>
      </c>
      <c r="N1792" s="8">
        <f t="shared" si="334"/>
        <v>1.4935251037846784</v>
      </c>
      <c r="O1792" s="8">
        <f t="shared" si="335"/>
        <v>2.0660798539897582</v>
      </c>
      <c r="P1792" s="8">
        <f t="shared" si="336"/>
        <v>-0.27712130733932328</v>
      </c>
      <c r="Q1792" s="8"/>
    </row>
    <row r="1793" spans="1:17" x14ac:dyDescent="0.2">
      <c r="A1793" s="1" t="s">
        <v>1791</v>
      </c>
      <c r="B1793" s="7">
        <v>110.66164887176564</v>
      </c>
      <c r="C1793" s="7">
        <v>-2.752673975424841</v>
      </c>
      <c r="D1793" s="2">
        <v>114.36800366743131</v>
      </c>
      <c r="E1793" s="3">
        <f t="shared" si="326"/>
        <v>210.66164887176564</v>
      </c>
      <c r="F1793" s="3">
        <f t="shared" si="325"/>
        <v>97.247326024575159</v>
      </c>
      <c r="G1793" s="3">
        <f t="shared" si="327"/>
        <v>214.36800366743131</v>
      </c>
      <c r="H1793" s="7">
        <f t="shared" si="328"/>
        <v>3.7727999999999984</v>
      </c>
      <c r="I1793" s="7">
        <f t="shared" si="329"/>
        <v>1.4531999999999989</v>
      </c>
      <c r="J1793" s="7">
        <f t="shared" si="330"/>
        <v>2.9492999999999991</v>
      </c>
      <c r="K1793" s="8">
        <f t="shared" si="331"/>
        <v>2.3195999999999994</v>
      </c>
      <c r="L1793" s="8">
        <f t="shared" si="332"/>
        <v>113.41432284719049</v>
      </c>
      <c r="M1793" s="17">
        <f t="shared" si="333"/>
        <v>2.3195999999999994E-2</v>
      </c>
      <c r="N1793" s="8">
        <f t="shared" si="334"/>
        <v>1.5281689120920678</v>
      </c>
      <c r="O1793" s="8">
        <f t="shared" si="335"/>
        <v>2.0660798539897582</v>
      </c>
      <c r="P1793" s="8">
        <f t="shared" si="336"/>
        <v>-0.26035341318436611</v>
      </c>
      <c r="Q1793" s="8"/>
    </row>
    <row r="1794" spans="1:17" x14ac:dyDescent="0.2">
      <c r="A1794" s="1" t="s">
        <v>1792</v>
      </c>
      <c r="B1794" s="7">
        <v>106.35593543047563</v>
      </c>
      <c r="C1794" s="7">
        <v>-4.2201361251356815</v>
      </c>
      <c r="D1794" s="2">
        <v>109.81311232550573</v>
      </c>
      <c r="E1794" s="3">
        <f t="shared" si="326"/>
        <v>206.35593543047563</v>
      </c>
      <c r="F1794" s="3">
        <f t="shared" si="325"/>
        <v>95.779863874864319</v>
      </c>
      <c r="G1794" s="3">
        <f t="shared" si="327"/>
        <v>209.81311232550573</v>
      </c>
      <c r="H1794" s="7">
        <f t="shared" si="328"/>
        <v>-2.0438999999999985</v>
      </c>
      <c r="I1794" s="7">
        <f t="shared" si="329"/>
        <v>-1.5090000000000048</v>
      </c>
      <c r="J1794" s="7">
        <f t="shared" si="330"/>
        <v>-2.1248000000000045</v>
      </c>
      <c r="K1794" s="8">
        <f t="shared" si="331"/>
        <v>-0.53489999999999371</v>
      </c>
      <c r="L1794" s="8">
        <f t="shared" si="332"/>
        <v>110.57607155561131</v>
      </c>
      <c r="M1794" s="17">
        <f t="shared" si="333"/>
        <v>-5.3489999999999371E-3</v>
      </c>
      <c r="N1794" s="8">
        <f t="shared" si="334"/>
        <v>1.5199947365812874</v>
      </c>
      <c r="O1794" s="8">
        <f t="shared" si="335"/>
        <v>2.0660798539897582</v>
      </c>
      <c r="P1794" s="8">
        <f t="shared" si="336"/>
        <v>-0.26430978277724293</v>
      </c>
      <c r="Q1794" s="8"/>
    </row>
    <row r="1795" spans="1:17" x14ac:dyDescent="0.2">
      <c r="A1795" s="1" t="s">
        <v>1793</v>
      </c>
      <c r="B1795" s="7">
        <v>109.38152615575726</v>
      </c>
      <c r="C1795" s="7">
        <v>-2.9173384167097822</v>
      </c>
      <c r="D1795" s="2">
        <v>110.82525077936396</v>
      </c>
      <c r="E1795" s="3">
        <f t="shared" si="326"/>
        <v>209.38152615575726</v>
      </c>
      <c r="F1795" s="3">
        <f t="shared" ref="F1795:F1858" si="337">100+C1795</f>
        <v>97.082661583290218</v>
      </c>
      <c r="G1795" s="3">
        <f t="shared" si="327"/>
        <v>210.82525077936396</v>
      </c>
      <c r="H1795" s="7">
        <f t="shared" si="328"/>
        <v>1.4661999999999953</v>
      </c>
      <c r="I1795" s="7">
        <f t="shared" si="329"/>
        <v>1.3601999999999892</v>
      </c>
      <c r="J1795" s="7">
        <f t="shared" si="330"/>
        <v>0.48239999999999394</v>
      </c>
      <c r="K1795" s="8">
        <f t="shared" si="331"/>
        <v>0.10600000000000609</v>
      </c>
      <c r="L1795" s="8">
        <f t="shared" si="332"/>
        <v>112.29886457246705</v>
      </c>
      <c r="M1795" s="17">
        <f t="shared" si="333"/>
        <v>1.0600000000000609E-3</v>
      </c>
      <c r="N1795" s="8">
        <f t="shared" si="334"/>
        <v>1.5216059310020635</v>
      </c>
      <c r="O1795" s="8">
        <f t="shared" si="335"/>
        <v>2.0660798539897582</v>
      </c>
      <c r="P1795" s="8">
        <f t="shared" si="336"/>
        <v>-0.26352995114698685</v>
      </c>
      <c r="Q1795" s="8"/>
    </row>
    <row r="1796" spans="1:17" x14ac:dyDescent="0.2">
      <c r="A1796" s="1" t="s">
        <v>1794</v>
      </c>
      <c r="B1796" s="7">
        <v>115.22976156281371</v>
      </c>
      <c r="C1796" s="7">
        <v>-0.62395470212771897</v>
      </c>
      <c r="D1796" s="2">
        <v>116.52069492916849</v>
      </c>
      <c r="E1796" s="3">
        <f t="shared" ref="E1796:E1859" si="338">100+B1796</f>
        <v>215.22976156281371</v>
      </c>
      <c r="F1796" s="3">
        <f t="shared" si="337"/>
        <v>99.376045297872281</v>
      </c>
      <c r="G1796" s="3">
        <f t="shared" ref="G1796:G1859" si="339">100+D1796</f>
        <v>216.52069492916849</v>
      </c>
      <c r="H1796" s="7">
        <f t="shared" ref="H1796:H1859" si="340">(E1796/E1795-1)*100</f>
        <v>2.7930999999999928</v>
      </c>
      <c r="I1796" s="7">
        <f t="shared" ref="I1796:I1859" si="341">(F1796/F1795-1)*100</f>
        <v>2.362299999999995</v>
      </c>
      <c r="J1796" s="7">
        <f t="shared" ref="J1796:J1859" si="342">(G1796/G1795-1)*100</f>
        <v>2.7015000000000011</v>
      </c>
      <c r="K1796" s="8">
        <f t="shared" ref="K1796:K1859" si="343">H1796-I1796</f>
        <v>0.43079999999999785</v>
      </c>
      <c r="L1796" s="8">
        <f t="shared" ref="L1796:L1859" si="344">(E1796-F1796)/100*100</f>
        <v>115.85371626494143</v>
      </c>
      <c r="M1796" s="17">
        <f t="shared" ref="M1796:M1859" si="345">K1796/100</f>
        <v>4.3079999999999785E-3</v>
      </c>
      <c r="N1796" s="8">
        <f t="shared" ref="N1796:N1859" si="346">N1795*(1+M1796)</f>
        <v>1.5281610093528204</v>
      </c>
      <c r="O1796" s="8">
        <f t="shared" ref="O1796:O1859" si="347">MAX(N1796,O1795)</f>
        <v>2.0660798539897582</v>
      </c>
      <c r="P1796" s="8">
        <f t="shared" ref="P1796:P1859" si="348">N1796/O1796-1</f>
        <v>-0.26035723817652812</v>
      </c>
      <c r="Q1796" s="8"/>
    </row>
    <row r="1797" spans="1:17" x14ac:dyDescent="0.2">
      <c r="A1797" s="1" t="s">
        <v>1795</v>
      </c>
      <c r="B1797" s="7">
        <v>114.96933355132271</v>
      </c>
      <c r="C1797" s="7">
        <v>-0.41665627163635577</v>
      </c>
      <c r="D1797" s="2">
        <v>112.70603332590639</v>
      </c>
      <c r="E1797" s="3">
        <f t="shared" si="338"/>
        <v>214.96933355132271</v>
      </c>
      <c r="F1797" s="3">
        <f t="shared" si="337"/>
        <v>99.583343728363644</v>
      </c>
      <c r="G1797" s="3">
        <f t="shared" si="339"/>
        <v>212.70603332590639</v>
      </c>
      <c r="H1797" s="7">
        <f t="shared" si="340"/>
        <v>-0.12099999999999334</v>
      </c>
      <c r="I1797" s="7">
        <f t="shared" si="341"/>
        <v>0.20860000000000323</v>
      </c>
      <c r="J1797" s="7">
        <f t="shared" si="342"/>
        <v>-1.7618000000000023</v>
      </c>
      <c r="K1797" s="8">
        <f t="shared" si="343"/>
        <v>-0.32959999999999656</v>
      </c>
      <c r="L1797" s="8">
        <f t="shared" si="344"/>
        <v>115.38598982295906</v>
      </c>
      <c r="M1797" s="17">
        <f t="shared" si="345"/>
        <v>-3.2959999999999656E-3</v>
      </c>
      <c r="N1797" s="8">
        <f t="shared" si="346"/>
        <v>1.5231241906659936</v>
      </c>
      <c r="O1797" s="8">
        <f t="shared" si="347"/>
        <v>2.0660798539897582</v>
      </c>
      <c r="P1797" s="8">
        <f t="shared" si="348"/>
        <v>-0.26279510071949819</v>
      </c>
      <c r="Q1797" s="8"/>
    </row>
    <row r="1798" spans="1:17" x14ac:dyDescent="0.2">
      <c r="A1798" s="1" t="s">
        <v>1796</v>
      </c>
      <c r="B1798" s="7">
        <v>108.60860594087262</v>
      </c>
      <c r="C1798" s="7">
        <v>-3.3543649116230796</v>
      </c>
      <c r="D1798" s="2">
        <v>106.2476400360319</v>
      </c>
      <c r="E1798" s="3">
        <f t="shared" si="338"/>
        <v>208.60860594087262</v>
      </c>
      <c r="F1798" s="3">
        <f t="shared" si="337"/>
        <v>96.64563508837692</v>
      </c>
      <c r="G1798" s="3">
        <f t="shared" si="339"/>
        <v>206.2476400360319</v>
      </c>
      <c r="H1798" s="7">
        <f t="shared" si="340"/>
        <v>-2.9588999999999976</v>
      </c>
      <c r="I1798" s="7">
        <f t="shared" si="341"/>
        <v>-2.9499999999999971</v>
      </c>
      <c r="J1798" s="7">
        <f t="shared" si="342"/>
        <v>-3.0363000000000029</v>
      </c>
      <c r="K1798" s="8">
        <f t="shared" si="343"/>
        <v>-8.9000000000005741E-3</v>
      </c>
      <c r="L1798" s="8">
        <f t="shared" si="344"/>
        <v>111.96297085249569</v>
      </c>
      <c r="M1798" s="17">
        <f t="shared" si="345"/>
        <v>-8.9000000000005741E-5</v>
      </c>
      <c r="N1798" s="8">
        <f t="shared" si="346"/>
        <v>1.5229886326130242</v>
      </c>
      <c r="O1798" s="8">
        <f t="shared" si="347"/>
        <v>2.0660798539897582</v>
      </c>
      <c r="P1798" s="8">
        <f t="shared" si="348"/>
        <v>-0.26286071195553418</v>
      </c>
      <c r="Q1798" s="8"/>
    </row>
    <row r="1799" spans="1:17" x14ac:dyDescent="0.2">
      <c r="A1799" s="1" t="s">
        <v>1797</v>
      </c>
      <c r="B1799" s="7">
        <v>113.8083840525548</v>
      </c>
      <c r="C1799" s="7">
        <v>-0.84728049179550169</v>
      </c>
      <c r="D1799" s="2">
        <v>110.8251001589916</v>
      </c>
      <c r="E1799" s="3">
        <f t="shared" si="338"/>
        <v>213.8083840525548</v>
      </c>
      <c r="F1799" s="3">
        <f t="shared" si="337"/>
        <v>99.152719508204498</v>
      </c>
      <c r="G1799" s="3">
        <f t="shared" si="339"/>
        <v>210.8251001589916</v>
      </c>
      <c r="H1799" s="7">
        <f t="shared" si="340"/>
        <v>2.4926000000000004</v>
      </c>
      <c r="I1799" s="7">
        <f t="shared" si="341"/>
        <v>2.5940999999999992</v>
      </c>
      <c r="J1799" s="7">
        <f t="shared" si="342"/>
        <v>2.2194000000000047</v>
      </c>
      <c r="K1799" s="8">
        <f t="shared" si="343"/>
        <v>-0.10149999999999881</v>
      </c>
      <c r="L1799" s="8">
        <f t="shared" si="344"/>
        <v>114.6556645443503</v>
      </c>
      <c r="M1799" s="17">
        <f t="shared" si="345"/>
        <v>-1.0149999999999881E-3</v>
      </c>
      <c r="N1799" s="8">
        <f t="shared" si="346"/>
        <v>1.5214427991509221</v>
      </c>
      <c r="O1799" s="8">
        <f t="shared" si="347"/>
        <v>2.0660798539897582</v>
      </c>
      <c r="P1799" s="8">
        <f t="shared" si="348"/>
        <v>-0.26360890833289929</v>
      </c>
      <c r="Q1799" s="8"/>
    </row>
    <row r="1800" spans="1:17" x14ac:dyDescent="0.2">
      <c r="A1800" s="1" t="s">
        <v>1798</v>
      </c>
      <c r="B1800" s="7">
        <v>113.61574269852343</v>
      </c>
      <c r="C1800" s="7">
        <v>0.1377026237990151</v>
      </c>
      <c r="D1800" s="2">
        <v>110.80992075178017</v>
      </c>
      <c r="E1800" s="3">
        <f t="shared" si="338"/>
        <v>213.61574269852343</v>
      </c>
      <c r="F1800" s="3">
        <f t="shared" si="337"/>
        <v>100.13770262379902</v>
      </c>
      <c r="G1800" s="3">
        <f t="shared" si="339"/>
        <v>210.80992075178017</v>
      </c>
      <c r="H1800" s="7">
        <f t="shared" si="340"/>
        <v>-9.0100000000004066E-2</v>
      </c>
      <c r="I1800" s="7">
        <f t="shared" si="341"/>
        <v>0.99340000000001094</v>
      </c>
      <c r="J1800" s="7">
        <f t="shared" si="342"/>
        <v>-7.1999999999960984E-3</v>
      </c>
      <c r="K1800" s="8">
        <f t="shared" si="343"/>
        <v>-1.083500000000015</v>
      </c>
      <c r="L1800" s="8">
        <f t="shared" si="344"/>
        <v>113.47804007472442</v>
      </c>
      <c r="M1800" s="17">
        <f t="shared" si="345"/>
        <v>-1.083500000000015E-2</v>
      </c>
      <c r="N1800" s="8">
        <f t="shared" si="346"/>
        <v>1.5049579664221215</v>
      </c>
      <c r="O1800" s="8">
        <f t="shared" si="347"/>
        <v>2.0660798539897582</v>
      </c>
      <c r="P1800" s="8">
        <f t="shared" si="348"/>
        <v>-0.27158770581111247</v>
      </c>
      <c r="Q1800" s="8"/>
    </row>
    <row r="1801" spans="1:17" x14ac:dyDescent="0.2">
      <c r="A1801" s="1" t="s">
        <v>1799</v>
      </c>
      <c r="B1801" s="7">
        <v>117.65350746701091</v>
      </c>
      <c r="C1801" s="7">
        <v>-0.74280819537204934</v>
      </c>
      <c r="D1801" s="2">
        <v>113.74840023713921</v>
      </c>
      <c r="E1801" s="3">
        <f t="shared" si="338"/>
        <v>217.65350746701091</v>
      </c>
      <c r="F1801" s="3">
        <f t="shared" si="337"/>
        <v>99.257191804627951</v>
      </c>
      <c r="G1801" s="3">
        <f t="shared" si="339"/>
        <v>213.74840023713921</v>
      </c>
      <c r="H1801" s="7">
        <f t="shared" si="340"/>
        <v>1.8901999999999974</v>
      </c>
      <c r="I1801" s="7">
        <f t="shared" si="341"/>
        <v>-0.87930000000000508</v>
      </c>
      <c r="J1801" s="7">
        <f t="shared" si="342"/>
        <v>1.3938999999999924</v>
      </c>
      <c r="K1801" s="8">
        <f t="shared" si="343"/>
        <v>2.7695000000000025</v>
      </c>
      <c r="L1801" s="8">
        <f t="shared" si="344"/>
        <v>118.39631566238296</v>
      </c>
      <c r="M1801" s="17">
        <f t="shared" si="345"/>
        <v>2.7695000000000025E-2</v>
      </c>
      <c r="N1801" s="8">
        <f t="shared" si="346"/>
        <v>1.5466377773021822</v>
      </c>
      <c r="O1801" s="8">
        <f t="shared" si="347"/>
        <v>2.0660798539897582</v>
      </c>
      <c r="P1801" s="8">
        <f t="shared" si="348"/>
        <v>-0.25141432732355129</v>
      </c>
      <c r="Q1801" s="8"/>
    </row>
    <row r="1802" spans="1:17" x14ac:dyDescent="0.2">
      <c r="A1802" s="1" t="s">
        <v>1800</v>
      </c>
      <c r="B1802" s="7">
        <v>122.50979252561487</v>
      </c>
      <c r="C1802" s="7">
        <v>0.13760309593499187</v>
      </c>
      <c r="D1802" s="2">
        <v>116.83043842015852</v>
      </c>
      <c r="E1802" s="3">
        <f t="shared" si="338"/>
        <v>222.50979252561487</v>
      </c>
      <c r="F1802" s="3">
        <f t="shared" si="337"/>
        <v>100.13760309593499</v>
      </c>
      <c r="G1802" s="3">
        <f t="shared" si="339"/>
        <v>216.83043842015852</v>
      </c>
      <c r="H1802" s="7">
        <f t="shared" si="340"/>
        <v>2.231200000000011</v>
      </c>
      <c r="I1802" s="7">
        <f t="shared" si="341"/>
        <v>0.88699999999999335</v>
      </c>
      <c r="J1802" s="7">
        <f t="shared" si="342"/>
        <v>1.441899999999996</v>
      </c>
      <c r="K1802" s="8">
        <f t="shared" si="343"/>
        <v>1.3442000000000176</v>
      </c>
      <c r="L1802" s="8">
        <f t="shared" si="344"/>
        <v>122.37218942967986</v>
      </c>
      <c r="M1802" s="17">
        <f t="shared" si="345"/>
        <v>1.3442000000000176E-2</v>
      </c>
      <c r="N1802" s="8">
        <f t="shared" si="346"/>
        <v>1.5674276823046784</v>
      </c>
      <c r="O1802" s="8">
        <f t="shared" si="347"/>
        <v>2.0660798539897582</v>
      </c>
      <c r="P1802" s="8">
        <f t="shared" si="348"/>
        <v>-0.24135183871143429</v>
      </c>
      <c r="Q1802" s="8"/>
    </row>
    <row r="1803" spans="1:17" x14ac:dyDescent="0.2">
      <c r="A1803" s="1" t="s">
        <v>1801</v>
      </c>
      <c r="B1803" s="7">
        <v>122.11483764388191</v>
      </c>
      <c r="C1803" s="7">
        <v>2.0615468642171777</v>
      </c>
      <c r="D1803" s="2">
        <v>115.83345206430263</v>
      </c>
      <c r="E1803" s="3">
        <f t="shared" si="338"/>
        <v>222.11483764388191</v>
      </c>
      <c r="F1803" s="3">
        <f t="shared" si="337"/>
        <v>102.06154686421718</v>
      </c>
      <c r="G1803" s="3">
        <f t="shared" si="339"/>
        <v>215.83345206430263</v>
      </c>
      <c r="H1803" s="7">
        <f t="shared" si="340"/>
        <v>-0.1774999999999971</v>
      </c>
      <c r="I1803" s="7">
        <f t="shared" si="341"/>
        <v>1.9212999999999925</v>
      </c>
      <c r="J1803" s="7">
        <f t="shared" si="342"/>
        <v>-0.4597999999999991</v>
      </c>
      <c r="K1803" s="8">
        <f t="shared" si="343"/>
        <v>-2.0987999999999896</v>
      </c>
      <c r="L1803" s="8">
        <f t="shared" si="344"/>
        <v>120.05329077966474</v>
      </c>
      <c r="M1803" s="17">
        <f t="shared" si="345"/>
        <v>-2.0987999999999896E-2</v>
      </c>
      <c r="N1803" s="8">
        <f t="shared" si="346"/>
        <v>1.5345305101084681</v>
      </c>
      <c r="O1803" s="8">
        <f t="shared" si="347"/>
        <v>2.0660798539897582</v>
      </c>
      <c r="P1803" s="8">
        <f t="shared" si="348"/>
        <v>-0.25727434632055857</v>
      </c>
      <c r="Q1803" s="8"/>
    </row>
    <row r="1804" spans="1:17" x14ac:dyDescent="0.2">
      <c r="A1804" s="1" t="s">
        <v>1802</v>
      </c>
      <c r="B1804" s="7">
        <v>125.9105581043782</v>
      </c>
      <c r="C1804" s="7">
        <v>2.448870434566885</v>
      </c>
      <c r="D1804" s="2">
        <v>121.48354017244196</v>
      </c>
      <c r="E1804" s="3">
        <f t="shared" si="338"/>
        <v>225.9105581043782</v>
      </c>
      <c r="F1804" s="3">
        <f t="shared" si="337"/>
        <v>102.44887043456689</v>
      </c>
      <c r="G1804" s="3">
        <f t="shared" si="339"/>
        <v>221.48354017244196</v>
      </c>
      <c r="H1804" s="7">
        <f t="shared" si="340"/>
        <v>1.708899999999991</v>
      </c>
      <c r="I1804" s="7">
        <f t="shared" si="341"/>
        <v>0.37949999999999928</v>
      </c>
      <c r="J1804" s="7">
        <f t="shared" si="342"/>
        <v>2.6178000000000035</v>
      </c>
      <c r="K1804" s="8">
        <f t="shared" si="343"/>
        <v>1.3293999999999917</v>
      </c>
      <c r="L1804" s="8">
        <f t="shared" si="344"/>
        <v>123.46168766981131</v>
      </c>
      <c r="M1804" s="17">
        <f t="shared" si="345"/>
        <v>1.3293999999999917E-2</v>
      </c>
      <c r="N1804" s="8">
        <f t="shared" si="346"/>
        <v>1.5549305587098499</v>
      </c>
      <c r="O1804" s="8">
        <f t="shared" si="347"/>
        <v>2.0660798539897582</v>
      </c>
      <c r="P1804" s="8">
        <f t="shared" si="348"/>
        <v>-0.24740055148054418</v>
      </c>
      <c r="Q1804" s="8"/>
    </row>
    <row r="1805" spans="1:17" x14ac:dyDescent="0.2">
      <c r="A1805" s="1" t="s">
        <v>1803</v>
      </c>
      <c r="B1805" s="7">
        <v>119.99938244101904</v>
      </c>
      <c r="C1805" s="7">
        <v>1.7313185460431839</v>
      </c>
      <c r="D1805" s="2">
        <v>119.42130692989636</v>
      </c>
      <c r="E1805" s="3">
        <f t="shared" si="338"/>
        <v>219.99938244101904</v>
      </c>
      <c r="F1805" s="3">
        <f t="shared" si="337"/>
        <v>101.73131854604318</v>
      </c>
      <c r="G1805" s="3">
        <f t="shared" si="339"/>
        <v>219.42130692989636</v>
      </c>
      <c r="H1805" s="7">
        <f t="shared" si="340"/>
        <v>-2.6166000000000023</v>
      </c>
      <c r="I1805" s="7">
        <f t="shared" si="341"/>
        <v>-0.70039999999998992</v>
      </c>
      <c r="J1805" s="7">
        <f t="shared" si="342"/>
        <v>-0.93109999999999582</v>
      </c>
      <c r="K1805" s="8">
        <f t="shared" si="343"/>
        <v>-1.9162000000000123</v>
      </c>
      <c r="L1805" s="8">
        <f t="shared" si="344"/>
        <v>118.26806389497587</v>
      </c>
      <c r="M1805" s="17">
        <f t="shared" si="345"/>
        <v>-1.9162000000000123E-2</v>
      </c>
      <c r="N1805" s="8">
        <f t="shared" si="346"/>
        <v>1.5251349793438516</v>
      </c>
      <c r="O1805" s="8">
        <f t="shared" si="347"/>
        <v>2.0660798539897582</v>
      </c>
      <c r="P1805" s="8">
        <f t="shared" si="348"/>
        <v>-0.26182186211307401</v>
      </c>
      <c r="Q1805" s="8"/>
    </row>
    <row r="1806" spans="1:17" x14ac:dyDescent="0.2">
      <c r="A1806" s="1" t="s">
        <v>1804</v>
      </c>
      <c r="B1806" s="7">
        <v>115.01375643614068</v>
      </c>
      <c r="C1806" s="7">
        <v>-0.93933202842754326</v>
      </c>
      <c r="D1806" s="2">
        <v>113.61256667154123</v>
      </c>
      <c r="E1806" s="3">
        <f t="shared" si="338"/>
        <v>215.01375643614068</v>
      </c>
      <c r="F1806" s="3">
        <f t="shared" si="337"/>
        <v>99.060667971572457</v>
      </c>
      <c r="G1806" s="3">
        <f t="shared" si="339"/>
        <v>213.61256667154123</v>
      </c>
      <c r="H1806" s="7">
        <f t="shared" si="340"/>
        <v>-2.266199999999996</v>
      </c>
      <c r="I1806" s="7">
        <f t="shared" si="341"/>
        <v>-2.6252000000000053</v>
      </c>
      <c r="J1806" s="7">
        <f t="shared" si="342"/>
        <v>-2.6472999999999969</v>
      </c>
      <c r="K1806" s="8">
        <f t="shared" si="343"/>
        <v>0.35900000000000931</v>
      </c>
      <c r="L1806" s="8">
        <f t="shared" si="344"/>
        <v>115.95308846456822</v>
      </c>
      <c r="M1806" s="17">
        <f t="shared" si="345"/>
        <v>3.5900000000000931E-3</v>
      </c>
      <c r="N1806" s="8">
        <f t="shared" si="346"/>
        <v>1.530610213919696</v>
      </c>
      <c r="O1806" s="8">
        <f t="shared" si="347"/>
        <v>2.0660798539897582</v>
      </c>
      <c r="P1806" s="8">
        <f t="shared" si="348"/>
        <v>-0.25917180259806005</v>
      </c>
      <c r="Q1806" s="8"/>
    </row>
    <row r="1807" spans="1:17" x14ac:dyDescent="0.2">
      <c r="A1807" s="1" t="s">
        <v>1805</v>
      </c>
      <c r="B1807" s="7">
        <v>118.53439168402608</v>
      </c>
      <c r="C1807" s="7">
        <v>-0.35655811875076893</v>
      </c>
      <c r="D1807" s="2">
        <v>114.20171013042136</v>
      </c>
      <c r="E1807" s="3">
        <f t="shared" si="338"/>
        <v>218.53439168402608</v>
      </c>
      <c r="F1807" s="3">
        <f t="shared" si="337"/>
        <v>99.643441881249231</v>
      </c>
      <c r="G1807" s="3">
        <f t="shared" si="339"/>
        <v>214.20171013042136</v>
      </c>
      <c r="H1807" s="7">
        <f t="shared" si="340"/>
        <v>1.6374000000000111</v>
      </c>
      <c r="I1807" s="7">
        <f t="shared" si="341"/>
        <v>0.58830000000000826</v>
      </c>
      <c r="J1807" s="7">
        <f t="shared" si="342"/>
        <v>0.27580000000000382</v>
      </c>
      <c r="K1807" s="8">
        <f t="shared" si="343"/>
        <v>1.0491000000000028</v>
      </c>
      <c r="L1807" s="8">
        <f t="shared" si="344"/>
        <v>118.89094980277683</v>
      </c>
      <c r="M1807" s="17">
        <f t="shared" si="345"/>
        <v>1.0491000000000028E-2</v>
      </c>
      <c r="N1807" s="8">
        <f t="shared" si="346"/>
        <v>1.5466678456739276</v>
      </c>
      <c r="O1807" s="8">
        <f t="shared" si="347"/>
        <v>2.0660798539897582</v>
      </c>
      <c r="P1807" s="8">
        <f t="shared" si="348"/>
        <v>-0.25139977397911628</v>
      </c>
      <c r="Q1807" s="8"/>
    </row>
    <row r="1808" spans="1:17" x14ac:dyDescent="0.2">
      <c r="A1808" s="1" t="s">
        <v>1806</v>
      </c>
      <c r="B1808" s="7">
        <v>121.491817606686</v>
      </c>
      <c r="C1808" s="7">
        <v>0.17045604535917391</v>
      </c>
      <c r="D1808" s="2">
        <v>116.18071973031633</v>
      </c>
      <c r="E1808" s="3">
        <f t="shared" si="338"/>
        <v>221.491817606686</v>
      </c>
      <c r="F1808" s="3">
        <f t="shared" si="337"/>
        <v>100.17045604535917</v>
      </c>
      <c r="G1808" s="3">
        <f t="shared" si="339"/>
        <v>216.18071973031633</v>
      </c>
      <c r="H1808" s="7">
        <f t="shared" si="340"/>
        <v>1.3533000000000017</v>
      </c>
      <c r="I1808" s="7">
        <f t="shared" si="341"/>
        <v>0.52890000000000992</v>
      </c>
      <c r="J1808" s="7">
        <f t="shared" si="342"/>
        <v>0.92389999999999972</v>
      </c>
      <c r="K1808" s="8">
        <f t="shared" si="343"/>
        <v>0.82439999999999181</v>
      </c>
      <c r="L1808" s="8">
        <f t="shared" si="344"/>
        <v>121.32136156132682</v>
      </c>
      <c r="M1808" s="17">
        <f t="shared" si="345"/>
        <v>8.2439999999999181E-3</v>
      </c>
      <c r="N1808" s="8">
        <f t="shared" si="346"/>
        <v>1.5594185753936634</v>
      </c>
      <c r="O1808" s="8">
        <f t="shared" si="347"/>
        <v>2.0660798539897582</v>
      </c>
      <c r="P1808" s="8">
        <f t="shared" si="348"/>
        <v>-0.24522831371580012</v>
      </c>
      <c r="Q1808" s="8"/>
    </row>
    <row r="1809" spans="1:17" x14ac:dyDescent="0.2">
      <c r="A1809" s="1" t="s">
        <v>1807</v>
      </c>
      <c r="B1809" s="7">
        <v>121.44021001318364</v>
      </c>
      <c r="C1809" s="7">
        <v>-0.4469946457044216</v>
      </c>
      <c r="D1809" s="2">
        <v>114.71523063126452</v>
      </c>
      <c r="E1809" s="3">
        <f t="shared" si="338"/>
        <v>221.44021001318364</v>
      </c>
      <c r="F1809" s="3">
        <f t="shared" si="337"/>
        <v>99.553005354295578</v>
      </c>
      <c r="G1809" s="3">
        <f t="shared" si="339"/>
        <v>214.71523063126452</v>
      </c>
      <c r="H1809" s="7">
        <f t="shared" si="340"/>
        <v>-2.3299999999992771E-2</v>
      </c>
      <c r="I1809" s="7">
        <f t="shared" si="341"/>
        <v>-0.61640000000000583</v>
      </c>
      <c r="J1809" s="7">
        <f t="shared" si="342"/>
        <v>-0.67789999999999795</v>
      </c>
      <c r="K1809" s="8">
        <f t="shared" si="343"/>
        <v>0.59310000000001306</v>
      </c>
      <c r="L1809" s="8">
        <f t="shared" si="344"/>
        <v>121.88720465888807</v>
      </c>
      <c r="M1809" s="17">
        <f t="shared" si="345"/>
        <v>5.9310000000001306E-3</v>
      </c>
      <c r="N1809" s="8">
        <f t="shared" si="346"/>
        <v>1.5686674869643233</v>
      </c>
      <c r="O1809" s="8">
        <f t="shared" si="347"/>
        <v>2.0660798539897582</v>
      </c>
      <c r="P1809" s="8">
        <f t="shared" si="348"/>
        <v>-0.24075176284444844</v>
      </c>
      <c r="Q1809" s="8"/>
    </row>
    <row r="1810" spans="1:17" x14ac:dyDescent="0.2">
      <c r="A1810" s="1" t="s">
        <v>1808</v>
      </c>
      <c r="B1810" s="7">
        <v>125.95936181913268</v>
      </c>
      <c r="C1810" s="7">
        <v>2.0339658007299732</v>
      </c>
      <c r="D1810" s="2">
        <v>117.30619931929201</v>
      </c>
      <c r="E1810" s="3">
        <f t="shared" si="338"/>
        <v>225.95936181913268</v>
      </c>
      <c r="F1810" s="3">
        <f t="shared" si="337"/>
        <v>102.03396580072997</v>
      </c>
      <c r="G1810" s="3">
        <f t="shared" si="339"/>
        <v>217.30619931929201</v>
      </c>
      <c r="H1810" s="7">
        <f t="shared" si="340"/>
        <v>2.0407999999999982</v>
      </c>
      <c r="I1810" s="7">
        <f t="shared" si="341"/>
        <v>2.4920999999999971</v>
      </c>
      <c r="J1810" s="7">
        <f t="shared" si="342"/>
        <v>1.206700000000005</v>
      </c>
      <c r="K1810" s="8">
        <f t="shared" si="343"/>
        <v>-0.45129999999999892</v>
      </c>
      <c r="L1810" s="8">
        <f t="shared" si="344"/>
        <v>123.92539601840271</v>
      </c>
      <c r="M1810" s="17">
        <f t="shared" si="345"/>
        <v>-4.5129999999999892E-3</v>
      </c>
      <c r="N1810" s="8">
        <f t="shared" si="346"/>
        <v>1.5615880905956534</v>
      </c>
      <c r="O1810" s="8">
        <f t="shared" si="347"/>
        <v>2.0660798539897582</v>
      </c>
      <c r="P1810" s="8">
        <f t="shared" si="348"/>
        <v>-0.2441782501387314</v>
      </c>
      <c r="Q1810" s="8"/>
    </row>
    <row r="1811" spans="1:17" x14ac:dyDescent="0.2">
      <c r="A1811" s="1" t="s">
        <v>1809</v>
      </c>
      <c r="B1811" s="7">
        <v>129.15374931716977</v>
      </c>
      <c r="C1811" s="7">
        <v>5.5065897927920133</v>
      </c>
      <c r="D1811" s="2">
        <v>120.901747693229</v>
      </c>
      <c r="E1811" s="3">
        <f t="shared" si="338"/>
        <v>229.15374931716977</v>
      </c>
      <c r="F1811" s="3">
        <f t="shared" si="337"/>
        <v>105.50658979279201</v>
      </c>
      <c r="G1811" s="3">
        <f t="shared" si="339"/>
        <v>220.901747693229</v>
      </c>
      <c r="H1811" s="7">
        <f t="shared" si="340"/>
        <v>1.4137000000000066</v>
      </c>
      <c r="I1811" s="7">
        <f t="shared" si="341"/>
        <v>3.4033999999999898</v>
      </c>
      <c r="J1811" s="7">
        <f t="shared" si="342"/>
        <v>1.654599999999995</v>
      </c>
      <c r="K1811" s="8">
        <f t="shared" si="343"/>
        <v>-1.9896999999999831</v>
      </c>
      <c r="L1811" s="8">
        <f t="shared" si="344"/>
        <v>123.64715952437774</v>
      </c>
      <c r="M1811" s="17">
        <f t="shared" si="345"/>
        <v>-1.9896999999999831E-2</v>
      </c>
      <c r="N1811" s="8">
        <f t="shared" si="346"/>
        <v>1.5305171723570719</v>
      </c>
      <c r="O1811" s="8">
        <f t="shared" si="347"/>
        <v>2.0660798539897582</v>
      </c>
      <c r="P1811" s="8">
        <f t="shared" si="348"/>
        <v>-0.25921683549572094</v>
      </c>
      <c r="Q1811" s="8"/>
    </row>
    <row r="1812" spans="1:17" x14ac:dyDescent="0.2">
      <c r="A1812" s="1" t="s">
        <v>1810</v>
      </c>
      <c r="B1812" s="7">
        <v>131.52113670136546</v>
      </c>
      <c r="C1812" s="7">
        <v>3.9338030587508683</v>
      </c>
      <c r="D1812" s="2">
        <v>120.94703255150611</v>
      </c>
      <c r="E1812" s="3">
        <f t="shared" si="338"/>
        <v>231.52113670136546</v>
      </c>
      <c r="F1812" s="3">
        <f t="shared" si="337"/>
        <v>103.93380305875087</v>
      </c>
      <c r="G1812" s="3">
        <f t="shared" si="339"/>
        <v>220.94703255150611</v>
      </c>
      <c r="H1812" s="7">
        <f t="shared" si="340"/>
        <v>1.033100000000009</v>
      </c>
      <c r="I1812" s="7">
        <f t="shared" si="341"/>
        <v>-1.4906999999999893</v>
      </c>
      <c r="J1812" s="7">
        <f t="shared" si="342"/>
        <v>2.0500000000001073E-2</v>
      </c>
      <c r="K1812" s="8">
        <f t="shared" si="343"/>
        <v>2.5237999999999983</v>
      </c>
      <c r="L1812" s="8">
        <f t="shared" si="344"/>
        <v>127.58733364261458</v>
      </c>
      <c r="M1812" s="17">
        <f t="shared" si="345"/>
        <v>2.5237999999999983E-2</v>
      </c>
      <c r="N1812" s="8">
        <f t="shared" si="346"/>
        <v>1.5691443647530194</v>
      </c>
      <c r="O1812" s="8">
        <f t="shared" si="347"/>
        <v>2.0660798539897582</v>
      </c>
      <c r="P1812" s="8">
        <f t="shared" si="348"/>
        <v>-0.2405209499899621</v>
      </c>
      <c r="Q1812" s="8"/>
    </row>
    <row r="1813" spans="1:17" x14ac:dyDescent="0.2">
      <c r="A1813" s="1" t="s">
        <v>1811</v>
      </c>
      <c r="B1813" s="7">
        <v>126.15030937216719</v>
      </c>
      <c r="C1813" s="7">
        <v>2.3662734410187767</v>
      </c>
      <c r="D1813" s="2">
        <v>116.54333724572203</v>
      </c>
      <c r="E1813" s="3">
        <f t="shared" si="338"/>
        <v>226.15030937216719</v>
      </c>
      <c r="F1813" s="3">
        <f t="shared" si="337"/>
        <v>102.36627344101878</v>
      </c>
      <c r="G1813" s="3">
        <f t="shared" si="339"/>
        <v>216.54333724572203</v>
      </c>
      <c r="H1813" s="7">
        <f t="shared" si="340"/>
        <v>-2.3198000000000052</v>
      </c>
      <c r="I1813" s="7">
        <f t="shared" si="341"/>
        <v>-1.5082000000000151</v>
      </c>
      <c r="J1813" s="7">
        <f t="shared" si="342"/>
        <v>-1.9931000000000032</v>
      </c>
      <c r="K1813" s="8">
        <f t="shared" si="343"/>
        <v>-0.81159999999999011</v>
      </c>
      <c r="L1813" s="8">
        <f t="shared" si="344"/>
        <v>123.78403593114842</v>
      </c>
      <c r="M1813" s="17">
        <f t="shared" si="345"/>
        <v>-8.1159999999999011E-3</v>
      </c>
      <c r="N1813" s="8">
        <f t="shared" si="346"/>
        <v>1.5564091890886842</v>
      </c>
      <c r="O1813" s="8">
        <f t="shared" si="347"/>
        <v>2.0660798539897582</v>
      </c>
      <c r="P1813" s="8">
        <f t="shared" si="348"/>
        <v>-0.24668488195984339</v>
      </c>
      <c r="Q1813" s="8"/>
    </row>
    <row r="1814" spans="1:17" x14ac:dyDescent="0.2">
      <c r="A1814" s="1" t="s">
        <v>1812</v>
      </c>
      <c r="B1814" s="7">
        <v>120.68516099587939</v>
      </c>
      <c r="C1814" s="7">
        <v>-1.8365786476491337</v>
      </c>
      <c r="D1814" s="2">
        <v>112.71355178319419</v>
      </c>
      <c r="E1814" s="3">
        <f t="shared" si="338"/>
        <v>220.68516099587939</v>
      </c>
      <c r="F1814" s="3">
        <f t="shared" si="337"/>
        <v>98.163421352350866</v>
      </c>
      <c r="G1814" s="3">
        <f t="shared" si="339"/>
        <v>212.71355178319419</v>
      </c>
      <c r="H1814" s="7">
        <f t="shared" si="340"/>
        <v>-2.4166000000000021</v>
      </c>
      <c r="I1814" s="7">
        <f t="shared" si="341"/>
        <v>-4.1057000000000006</v>
      </c>
      <c r="J1814" s="7">
        <f t="shared" si="342"/>
        <v>-1.768599999999998</v>
      </c>
      <c r="K1814" s="8">
        <f t="shared" si="343"/>
        <v>1.6890999999999985</v>
      </c>
      <c r="L1814" s="8">
        <f t="shared" si="344"/>
        <v>122.52173964352852</v>
      </c>
      <c r="M1814" s="17">
        <f t="shared" si="345"/>
        <v>1.6890999999999986E-2</v>
      </c>
      <c r="N1814" s="8">
        <f t="shared" si="346"/>
        <v>1.5826984967015811</v>
      </c>
      <c r="O1814" s="8">
        <f t="shared" si="347"/>
        <v>2.0660798539897582</v>
      </c>
      <c r="P1814" s="8">
        <f t="shared" si="348"/>
        <v>-0.23396063630102715</v>
      </c>
      <c r="Q1814" s="8"/>
    </row>
    <row r="1815" spans="1:17" x14ac:dyDescent="0.2">
      <c r="A1815" s="1" t="s">
        <v>1813</v>
      </c>
      <c r="B1815" s="7">
        <v>121.2737283202554</v>
      </c>
      <c r="C1815" s="7">
        <v>-0.33183156173895156</v>
      </c>
      <c r="D1815" s="2">
        <v>115.2590948573837</v>
      </c>
      <c r="E1815" s="3">
        <f t="shared" si="338"/>
        <v>221.2737283202554</v>
      </c>
      <c r="F1815" s="3">
        <f t="shared" si="337"/>
        <v>99.668168438261048</v>
      </c>
      <c r="G1815" s="3">
        <f t="shared" si="339"/>
        <v>215.2590948573837</v>
      </c>
      <c r="H1815" s="7">
        <f t="shared" si="340"/>
        <v>0.26669999999999749</v>
      </c>
      <c r="I1815" s="7">
        <f t="shared" si="341"/>
        <v>1.5328999999999926</v>
      </c>
      <c r="J1815" s="7">
        <f t="shared" si="342"/>
        <v>1.1967000000000061</v>
      </c>
      <c r="K1815" s="8">
        <f t="shared" si="343"/>
        <v>-1.2661999999999951</v>
      </c>
      <c r="L1815" s="8">
        <f t="shared" si="344"/>
        <v>121.60555988199435</v>
      </c>
      <c r="M1815" s="17">
        <f t="shared" si="345"/>
        <v>-1.2661999999999951E-2</v>
      </c>
      <c r="N1815" s="8">
        <f t="shared" si="346"/>
        <v>1.5626583683363457</v>
      </c>
      <c r="O1815" s="8">
        <f t="shared" si="347"/>
        <v>2.0660798539897582</v>
      </c>
      <c r="P1815" s="8">
        <f t="shared" si="348"/>
        <v>-0.24366022672418353</v>
      </c>
      <c r="Q1815" s="8"/>
    </row>
    <row r="1816" spans="1:17" x14ac:dyDescent="0.2">
      <c r="A1816" s="1" t="s">
        <v>1814</v>
      </c>
      <c r="B1816" s="7">
        <v>125.73106630353863</v>
      </c>
      <c r="C1816" s="7">
        <v>1.2457162083018432</v>
      </c>
      <c r="D1816" s="2">
        <v>116.24864091644309</v>
      </c>
      <c r="E1816" s="3">
        <f t="shared" si="338"/>
        <v>225.73106630353863</v>
      </c>
      <c r="F1816" s="3">
        <f t="shared" si="337"/>
        <v>101.24571620830184</v>
      </c>
      <c r="G1816" s="3">
        <f t="shared" si="339"/>
        <v>216.24864091644309</v>
      </c>
      <c r="H1816" s="7">
        <f t="shared" si="340"/>
        <v>2.014399999999994</v>
      </c>
      <c r="I1816" s="7">
        <f t="shared" si="341"/>
        <v>1.5827999999999953</v>
      </c>
      <c r="J1816" s="7">
        <f t="shared" si="342"/>
        <v>0.45969999999999622</v>
      </c>
      <c r="K1816" s="8">
        <f t="shared" si="343"/>
        <v>0.43159999999999865</v>
      </c>
      <c r="L1816" s="8">
        <f t="shared" si="344"/>
        <v>124.48535009523678</v>
      </c>
      <c r="M1816" s="17">
        <f t="shared" si="345"/>
        <v>4.3159999999999865E-3</v>
      </c>
      <c r="N1816" s="8">
        <f t="shared" si="346"/>
        <v>1.5694028018540853</v>
      </c>
      <c r="O1816" s="8">
        <f t="shared" si="347"/>
        <v>2.0660798539897582</v>
      </c>
      <c r="P1816" s="8">
        <f t="shared" si="348"/>
        <v>-0.24039586426272519</v>
      </c>
      <c r="Q1816" s="8"/>
    </row>
    <row r="1817" spans="1:17" x14ac:dyDescent="0.2">
      <c r="A1817" s="1" t="s">
        <v>1815</v>
      </c>
      <c r="B1817" s="7">
        <v>129.77526408743284</v>
      </c>
      <c r="C1817" s="7">
        <v>8.2137501349058084</v>
      </c>
      <c r="D1817" s="2">
        <v>122.83557451875794</v>
      </c>
      <c r="E1817" s="3">
        <f t="shared" si="338"/>
        <v>229.77526408743284</v>
      </c>
      <c r="F1817" s="3">
        <f t="shared" si="337"/>
        <v>108.21375013490581</v>
      </c>
      <c r="G1817" s="3">
        <f t="shared" si="339"/>
        <v>222.83557451875794</v>
      </c>
      <c r="H1817" s="7">
        <f t="shared" si="340"/>
        <v>1.7916000000000043</v>
      </c>
      <c r="I1817" s="7">
        <f t="shared" si="341"/>
        <v>6.8823000000000079</v>
      </c>
      <c r="J1817" s="7">
        <f t="shared" si="342"/>
        <v>3.0459999999999932</v>
      </c>
      <c r="K1817" s="8">
        <f t="shared" si="343"/>
        <v>-5.0907000000000036</v>
      </c>
      <c r="L1817" s="8">
        <f t="shared" si="344"/>
        <v>121.56151395252704</v>
      </c>
      <c r="M1817" s="17">
        <f t="shared" si="345"/>
        <v>-5.0907000000000036E-2</v>
      </c>
      <c r="N1817" s="8">
        <f t="shared" si="346"/>
        <v>1.4895092134200993</v>
      </c>
      <c r="O1817" s="8">
        <f t="shared" si="347"/>
        <v>2.0660798539897582</v>
      </c>
      <c r="P1817" s="8">
        <f t="shared" si="348"/>
        <v>-0.27906503200070265</v>
      </c>
      <c r="Q1817" s="8"/>
    </row>
    <row r="1818" spans="1:17" x14ac:dyDescent="0.2">
      <c r="A1818" s="1" t="s">
        <v>1816</v>
      </c>
      <c r="B1818" s="7">
        <v>128.03563556302689</v>
      </c>
      <c r="C1818" s="7">
        <v>6.7689883568546776</v>
      </c>
      <c r="D1818" s="2">
        <v>120.54683033287577</v>
      </c>
      <c r="E1818" s="3">
        <f t="shared" si="338"/>
        <v>228.03563556302689</v>
      </c>
      <c r="F1818" s="3">
        <f t="shared" si="337"/>
        <v>106.76898835685468</v>
      </c>
      <c r="G1818" s="3">
        <f t="shared" si="339"/>
        <v>220.54683033287577</v>
      </c>
      <c r="H1818" s="7">
        <f t="shared" si="340"/>
        <v>-0.75709999999999944</v>
      </c>
      <c r="I1818" s="7">
        <f t="shared" si="341"/>
        <v>-1.3351000000000002</v>
      </c>
      <c r="J1818" s="7">
        <f t="shared" si="342"/>
        <v>-1.027100000000003</v>
      </c>
      <c r="K1818" s="8">
        <f t="shared" si="343"/>
        <v>0.57800000000000074</v>
      </c>
      <c r="L1818" s="8">
        <f t="shared" si="344"/>
        <v>121.26664720617222</v>
      </c>
      <c r="M1818" s="17">
        <f t="shared" si="345"/>
        <v>5.7800000000000074E-3</v>
      </c>
      <c r="N1818" s="8">
        <f t="shared" si="346"/>
        <v>1.4981185766736678</v>
      </c>
      <c r="O1818" s="8">
        <f t="shared" si="347"/>
        <v>2.0660798539897582</v>
      </c>
      <c r="P1818" s="8">
        <f t="shared" si="348"/>
        <v>-0.27489802788566653</v>
      </c>
      <c r="Q1818" s="8"/>
    </row>
    <row r="1819" spans="1:17" x14ac:dyDescent="0.2">
      <c r="A1819" s="1" t="s">
        <v>1817</v>
      </c>
      <c r="B1819" s="7">
        <v>132.90282816848415</v>
      </c>
      <c r="C1819" s="7">
        <v>9.7184816602127881</v>
      </c>
      <c r="D1819" s="2">
        <v>124.29347988657068</v>
      </c>
      <c r="E1819" s="3">
        <f t="shared" si="338"/>
        <v>232.90282816848415</v>
      </c>
      <c r="F1819" s="3">
        <f t="shared" si="337"/>
        <v>109.71848166021279</v>
      </c>
      <c r="G1819" s="3">
        <f t="shared" si="339"/>
        <v>224.29347988657068</v>
      </c>
      <c r="H1819" s="7">
        <f t="shared" si="340"/>
        <v>2.134400000000003</v>
      </c>
      <c r="I1819" s="7">
        <f t="shared" si="341"/>
        <v>2.7625000000000011</v>
      </c>
      <c r="J1819" s="7">
        <f t="shared" si="342"/>
        <v>1.6988000000000003</v>
      </c>
      <c r="K1819" s="8">
        <f t="shared" si="343"/>
        <v>-0.6280999999999981</v>
      </c>
      <c r="L1819" s="8">
        <f t="shared" si="344"/>
        <v>123.18434650827137</v>
      </c>
      <c r="M1819" s="17">
        <f t="shared" si="345"/>
        <v>-6.280999999999981E-3</v>
      </c>
      <c r="N1819" s="8">
        <f t="shared" si="346"/>
        <v>1.4887088938935804</v>
      </c>
      <c r="O1819" s="8">
        <f t="shared" si="347"/>
        <v>2.0660798539897582</v>
      </c>
      <c r="P1819" s="8">
        <f t="shared" si="348"/>
        <v>-0.27945239337251671</v>
      </c>
      <c r="Q1819" s="8"/>
    </row>
    <row r="1820" spans="1:17" x14ac:dyDescent="0.2">
      <c r="A1820" s="1" t="s">
        <v>1818</v>
      </c>
      <c r="B1820" s="7">
        <v>131.3689301421665</v>
      </c>
      <c r="C1820" s="7">
        <v>10.520743198112257</v>
      </c>
      <c r="D1820" s="2">
        <v>122.7449577014338</v>
      </c>
      <c r="E1820" s="3">
        <f t="shared" si="338"/>
        <v>231.3689301421665</v>
      </c>
      <c r="F1820" s="3">
        <f t="shared" si="337"/>
        <v>110.52074319811226</v>
      </c>
      <c r="G1820" s="3">
        <f t="shared" si="339"/>
        <v>222.7449577014338</v>
      </c>
      <c r="H1820" s="7">
        <f t="shared" si="340"/>
        <v>-0.65859999999999808</v>
      </c>
      <c r="I1820" s="7">
        <f t="shared" si="341"/>
        <v>0.73119999999999852</v>
      </c>
      <c r="J1820" s="7">
        <f t="shared" si="342"/>
        <v>-0.69039999999999102</v>
      </c>
      <c r="K1820" s="8">
        <f t="shared" si="343"/>
        <v>-1.3897999999999966</v>
      </c>
      <c r="L1820" s="8">
        <f t="shared" si="344"/>
        <v>120.84818694405426</v>
      </c>
      <c r="M1820" s="17">
        <f t="shared" si="345"/>
        <v>-1.3897999999999966E-2</v>
      </c>
      <c r="N1820" s="8">
        <f t="shared" si="346"/>
        <v>1.4680188176862474</v>
      </c>
      <c r="O1820" s="8">
        <f t="shared" si="347"/>
        <v>2.0660798539897582</v>
      </c>
      <c r="P1820" s="8">
        <f t="shared" si="348"/>
        <v>-0.2894665640094255</v>
      </c>
      <c r="Q1820" s="8"/>
    </row>
    <row r="1821" spans="1:17" x14ac:dyDescent="0.2">
      <c r="A1821" s="1" t="s">
        <v>1819</v>
      </c>
      <c r="B1821" s="7">
        <v>134.38204771940795</v>
      </c>
      <c r="C1821" s="7">
        <v>10.440284097064037</v>
      </c>
      <c r="D1821" s="2">
        <v>123.16795037610885</v>
      </c>
      <c r="E1821" s="3">
        <f t="shared" si="338"/>
        <v>234.38204771940795</v>
      </c>
      <c r="F1821" s="3">
        <f t="shared" si="337"/>
        <v>110.44028409706404</v>
      </c>
      <c r="G1821" s="3">
        <f t="shared" si="339"/>
        <v>223.16795037610885</v>
      </c>
      <c r="H1821" s="7">
        <f t="shared" si="340"/>
        <v>1.3023000000000007</v>
      </c>
      <c r="I1821" s="7">
        <f t="shared" si="341"/>
        <v>-7.2799999999995091E-2</v>
      </c>
      <c r="J1821" s="7">
        <f t="shared" si="342"/>
        <v>0.18990000000000951</v>
      </c>
      <c r="K1821" s="8">
        <f t="shared" si="343"/>
        <v>1.3750999999999958</v>
      </c>
      <c r="L1821" s="8">
        <f t="shared" si="344"/>
        <v>123.9417636223439</v>
      </c>
      <c r="M1821" s="17">
        <f t="shared" si="345"/>
        <v>1.3750999999999958E-2</v>
      </c>
      <c r="N1821" s="8">
        <f t="shared" si="346"/>
        <v>1.4882055444482511</v>
      </c>
      <c r="O1821" s="8">
        <f t="shared" si="347"/>
        <v>2.0660798539897582</v>
      </c>
      <c r="P1821" s="8">
        <f t="shared" si="348"/>
        <v>-0.27969601873111904</v>
      </c>
      <c r="Q1821" s="8"/>
    </row>
    <row r="1822" spans="1:17" x14ac:dyDescent="0.2">
      <c r="A1822" s="1" t="s">
        <v>1820</v>
      </c>
      <c r="B1822" s="7">
        <v>134.57611605491962</v>
      </c>
      <c r="C1822" s="7">
        <v>13.688995494063278</v>
      </c>
      <c r="D1822" s="2">
        <v>125.9176026926929</v>
      </c>
      <c r="E1822" s="3">
        <f t="shared" si="338"/>
        <v>234.57611605491962</v>
      </c>
      <c r="F1822" s="3">
        <f t="shared" si="337"/>
        <v>113.68899549406328</v>
      </c>
      <c r="G1822" s="3">
        <f t="shared" si="339"/>
        <v>225.9176026926929</v>
      </c>
      <c r="H1822" s="7">
        <f t="shared" si="340"/>
        <v>8.2800000000005092E-2</v>
      </c>
      <c r="I1822" s="7">
        <f t="shared" si="341"/>
        <v>2.9416000000000109</v>
      </c>
      <c r="J1822" s="7">
        <f t="shared" si="342"/>
        <v>1.2321000000000026</v>
      </c>
      <c r="K1822" s="8">
        <f t="shared" si="343"/>
        <v>-2.8588000000000058</v>
      </c>
      <c r="L1822" s="8">
        <f t="shared" si="344"/>
        <v>120.88712056085636</v>
      </c>
      <c r="M1822" s="17">
        <f t="shared" si="345"/>
        <v>-2.8588000000000058E-2</v>
      </c>
      <c r="N1822" s="8">
        <f t="shared" si="346"/>
        <v>1.4456607243435644</v>
      </c>
      <c r="O1822" s="8">
        <f t="shared" si="347"/>
        <v>2.0660798539897582</v>
      </c>
      <c r="P1822" s="8">
        <f t="shared" si="348"/>
        <v>-0.30028806894763382</v>
      </c>
      <c r="Q1822" s="8"/>
    </row>
    <row r="1823" spans="1:17" x14ac:dyDescent="0.2">
      <c r="A1823" s="1" t="s">
        <v>1821</v>
      </c>
      <c r="B1823" s="7">
        <v>135.45882597963427</v>
      </c>
      <c r="C1823" s="7">
        <v>17.166628177231175</v>
      </c>
      <c r="D1823" s="2">
        <v>129.2790307031575</v>
      </c>
      <c r="E1823" s="3">
        <f t="shared" si="338"/>
        <v>235.45882597963427</v>
      </c>
      <c r="F1823" s="3">
        <f t="shared" si="337"/>
        <v>117.16662817723117</v>
      </c>
      <c r="G1823" s="3">
        <f t="shared" si="339"/>
        <v>229.2790307031575</v>
      </c>
      <c r="H1823" s="7">
        <f t="shared" si="340"/>
        <v>0.37629999999999608</v>
      </c>
      <c r="I1823" s="7">
        <f t="shared" si="341"/>
        <v>3.0588999999999977</v>
      </c>
      <c r="J1823" s="7">
        <f t="shared" si="342"/>
        <v>1.4879000000000087</v>
      </c>
      <c r="K1823" s="8">
        <f t="shared" si="343"/>
        <v>-2.6826000000000016</v>
      </c>
      <c r="L1823" s="8">
        <f t="shared" si="344"/>
        <v>118.29219780240309</v>
      </c>
      <c r="M1823" s="17">
        <f t="shared" si="345"/>
        <v>-2.6826000000000016E-2</v>
      </c>
      <c r="N1823" s="8">
        <f t="shared" si="346"/>
        <v>1.4068794297523239</v>
      </c>
      <c r="O1823" s="8">
        <f t="shared" si="347"/>
        <v>2.0660798539897582</v>
      </c>
      <c r="P1823" s="8">
        <f t="shared" si="348"/>
        <v>-0.31905854121004462</v>
      </c>
      <c r="Q1823" s="8"/>
    </row>
    <row r="1824" spans="1:17" x14ac:dyDescent="0.2">
      <c r="A1824" s="1" t="s">
        <v>1822</v>
      </c>
      <c r="B1824" s="7">
        <v>133.70795414964971</v>
      </c>
      <c r="C1824" s="7">
        <v>14.183917323723406</v>
      </c>
      <c r="D1824" s="2">
        <v>128.85601089151018</v>
      </c>
      <c r="E1824" s="3">
        <f t="shared" si="338"/>
        <v>233.70795414964971</v>
      </c>
      <c r="F1824" s="3">
        <f t="shared" si="337"/>
        <v>114.18391732372341</v>
      </c>
      <c r="G1824" s="3">
        <f t="shared" si="339"/>
        <v>228.85601089151018</v>
      </c>
      <c r="H1824" s="7">
        <f t="shared" si="340"/>
        <v>-0.74359999999999982</v>
      </c>
      <c r="I1824" s="7">
        <f t="shared" si="341"/>
        <v>-2.5456999999999952</v>
      </c>
      <c r="J1824" s="7">
        <f t="shared" si="342"/>
        <v>-0.18449999999999855</v>
      </c>
      <c r="K1824" s="8">
        <f t="shared" si="343"/>
        <v>1.8020999999999954</v>
      </c>
      <c r="L1824" s="8">
        <f t="shared" si="344"/>
        <v>119.52403682592629</v>
      </c>
      <c r="M1824" s="17">
        <f t="shared" si="345"/>
        <v>1.8020999999999954E-2</v>
      </c>
      <c r="N1824" s="8">
        <f t="shared" si="346"/>
        <v>1.4322328039558907</v>
      </c>
      <c r="O1824" s="8">
        <f t="shared" si="347"/>
        <v>2.0660798539897582</v>
      </c>
      <c r="P1824" s="8">
        <f t="shared" si="348"/>
        <v>-0.30678729518119074</v>
      </c>
      <c r="Q1824" s="8"/>
    </row>
    <row r="1825" spans="1:17" x14ac:dyDescent="0.2">
      <c r="A1825" s="1" t="s">
        <v>1823</v>
      </c>
      <c r="B1825" s="7">
        <v>139.84676098129856</v>
      </c>
      <c r="C1825" s="7">
        <v>14.281430389117858</v>
      </c>
      <c r="D1825" s="2">
        <v>129.87579327604274</v>
      </c>
      <c r="E1825" s="3">
        <f t="shared" si="338"/>
        <v>239.84676098129856</v>
      </c>
      <c r="F1825" s="3">
        <f t="shared" si="337"/>
        <v>114.28143038911786</v>
      </c>
      <c r="G1825" s="3">
        <f t="shared" si="339"/>
        <v>229.87579327604274</v>
      </c>
      <c r="H1825" s="7">
        <f t="shared" si="340"/>
        <v>2.626700000000004</v>
      </c>
      <c r="I1825" s="7">
        <f t="shared" si="341"/>
        <v>8.5399999999991039E-2</v>
      </c>
      <c r="J1825" s="7">
        <f t="shared" si="342"/>
        <v>0.44560000000000155</v>
      </c>
      <c r="K1825" s="8">
        <f t="shared" si="343"/>
        <v>2.541300000000013</v>
      </c>
      <c r="L1825" s="8">
        <f t="shared" si="344"/>
        <v>125.56533059218069</v>
      </c>
      <c r="M1825" s="17">
        <f t="shared" si="345"/>
        <v>2.541300000000013E-2</v>
      </c>
      <c r="N1825" s="8">
        <f t="shared" si="346"/>
        <v>1.468630136202822</v>
      </c>
      <c r="O1825" s="8">
        <f t="shared" si="347"/>
        <v>2.0660798539897582</v>
      </c>
      <c r="P1825" s="8">
        <f t="shared" si="348"/>
        <v>-0.28917068071363028</v>
      </c>
      <c r="Q1825" s="8"/>
    </row>
    <row r="1826" spans="1:17" x14ac:dyDescent="0.2">
      <c r="A1826" s="1" t="s">
        <v>1824</v>
      </c>
      <c r="B1826" s="7">
        <v>143.37442714181148</v>
      </c>
      <c r="C1826" s="7">
        <v>15.876684875919565</v>
      </c>
      <c r="D1826" s="2">
        <v>130.80495123246453</v>
      </c>
      <c r="E1826" s="3">
        <f t="shared" si="338"/>
        <v>243.37442714181148</v>
      </c>
      <c r="F1826" s="3">
        <f t="shared" si="337"/>
        <v>115.87668487591957</v>
      </c>
      <c r="G1826" s="3">
        <f t="shared" si="339"/>
        <v>230.80495123246453</v>
      </c>
      <c r="H1826" s="7">
        <f t="shared" si="340"/>
        <v>1.4707999999999943</v>
      </c>
      <c r="I1826" s="7">
        <f t="shared" si="341"/>
        <v>1.3959000000000055</v>
      </c>
      <c r="J1826" s="7">
        <f t="shared" si="342"/>
        <v>0.40420000000001011</v>
      </c>
      <c r="K1826" s="8">
        <f t="shared" si="343"/>
        <v>7.4899999999988864E-2</v>
      </c>
      <c r="L1826" s="8">
        <f t="shared" si="344"/>
        <v>127.49774226589193</v>
      </c>
      <c r="M1826" s="17">
        <f t="shared" si="345"/>
        <v>7.4899999999988864E-4</v>
      </c>
      <c r="N1826" s="8">
        <f t="shared" si="346"/>
        <v>1.4697301401748377</v>
      </c>
      <c r="O1826" s="8">
        <f t="shared" si="347"/>
        <v>2.0660798539897582</v>
      </c>
      <c r="P1826" s="8">
        <f t="shared" si="348"/>
        <v>-0.28863826955348493</v>
      </c>
      <c r="Q1826" s="8"/>
    </row>
    <row r="1827" spans="1:17" x14ac:dyDescent="0.2">
      <c r="A1827" s="1" t="s">
        <v>1825</v>
      </c>
      <c r="B1827" s="7">
        <v>144.55674010886642</v>
      </c>
      <c r="C1827" s="7">
        <v>17.430475343420767</v>
      </c>
      <c r="D1827" s="2">
        <v>132.71601622866936</v>
      </c>
      <c r="E1827" s="3">
        <f t="shared" si="338"/>
        <v>244.55674010886642</v>
      </c>
      <c r="F1827" s="3">
        <f t="shared" si="337"/>
        <v>117.43047534342077</v>
      </c>
      <c r="G1827" s="3">
        <f t="shared" si="339"/>
        <v>232.71601622866936</v>
      </c>
      <c r="H1827" s="7">
        <f t="shared" si="340"/>
        <v>0.4858000000000029</v>
      </c>
      <c r="I1827" s="7">
        <f t="shared" si="341"/>
        <v>1.3409000000000004</v>
      </c>
      <c r="J1827" s="7">
        <f t="shared" si="342"/>
        <v>0.82800000000000651</v>
      </c>
      <c r="K1827" s="8">
        <f t="shared" si="343"/>
        <v>-0.85509999999999753</v>
      </c>
      <c r="L1827" s="8">
        <f t="shared" si="344"/>
        <v>127.12626476544567</v>
      </c>
      <c r="M1827" s="17">
        <f t="shared" si="345"/>
        <v>-8.5509999999999753E-3</v>
      </c>
      <c r="N1827" s="8">
        <f t="shared" si="346"/>
        <v>1.4571624777462027</v>
      </c>
      <c r="O1827" s="8">
        <f t="shared" si="347"/>
        <v>2.0660798539897582</v>
      </c>
      <c r="P1827" s="8">
        <f t="shared" si="348"/>
        <v>-0.29472112371053305</v>
      </c>
      <c r="Q1827" s="8"/>
    </row>
    <row r="1828" spans="1:17" x14ac:dyDescent="0.2">
      <c r="A1828" s="1" t="s">
        <v>1826</v>
      </c>
      <c r="B1828" s="7">
        <v>143.68660722755908</v>
      </c>
      <c r="C1828" s="7">
        <v>20.605912827182223</v>
      </c>
      <c r="D1828" s="2">
        <v>135.81300097264051</v>
      </c>
      <c r="E1828" s="3">
        <f t="shared" si="338"/>
        <v>243.68660722755908</v>
      </c>
      <c r="F1828" s="3">
        <f t="shared" si="337"/>
        <v>120.60591282718222</v>
      </c>
      <c r="G1828" s="3">
        <f t="shared" si="339"/>
        <v>235.81300097264051</v>
      </c>
      <c r="H1828" s="7">
        <f t="shared" si="340"/>
        <v>-0.35579999999999501</v>
      </c>
      <c r="I1828" s="7">
        <f t="shared" si="341"/>
        <v>2.7041000000000093</v>
      </c>
      <c r="J1828" s="7">
        <f t="shared" si="342"/>
        <v>1.3308000000000098</v>
      </c>
      <c r="K1828" s="8">
        <f t="shared" si="343"/>
        <v>-3.0599000000000043</v>
      </c>
      <c r="L1828" s="8">
        <f t="shared" si="344"/>
        <v>123.08069440037686</v>
      </c>
      <c r="M1828" s="17">
        <f t="shared" si="345"/>
        <v>-3.0599000000000043E-2</v>
      </c>
      <c r="N1828" s="8">
        <f t="shared" si="346"/>
        <v>1.4125747630896466</v>
      </c>
      <c r="O1828" s="8">
        <f t="shared" si="347"/>
        <v>2.0660798539897582</v>
      </c>
      <c r="P1828" s="8">
        <f t="shared" si="348"/>
        <v>-0.31630195204611444</v>
      </c>
      <c r="Q1828" s="8"/>
    </row>
    <row r="1829" spans="1:17" x14ac:dyDescent="0.2">
      <c r="A1829" s="1" t="s">
        <v>1827</v>
      </c>
      <c r="B1829" s="7">
        <v>139.15744794562767</v>
      </c>
      <c r="C1829" s="7">
        <v>20.3666306961331</v>
      </c>
      <c r="D1829" s="2">
        <v>135.19352021908537</v>
      </c>
      <c r="E1829" s="3">
        <f t="shared" si="338"/>
        <v>239.15744794562767</v>
      </c>
      <c r="F1829" s="3">
        <f t="shared" si="337"/>
        <v>120.3666306961331</v>
      </c>
      <c r="G1829" s="3">
        <f t="shared" si="339"/>
        <v>235.19352021908537</v>
      </c>
      <c r="H1829" s="7">
        <f t="shared" si="340"/>
        <v>-1.8585999999999991</v>
      </c>
      <c r="I1829" s="7">
        <f t="shared" si="341"/>
        <v>-0.19839999999999858</v>
      </c>
      <c r="J1829" s="7">
        <f t="shared" si="342"/>
        <v>-0.2627000000000046</v>
      </c>
      <c r="K1829" s="8">
        <f t="shared" si="343"/>
        <v>-1.6602000000000006</v>
      </c>
      <c r="L1829" s="8">
        <f t="shared" si="344"/>
        <v>118.79081724949457</v>
      </c>
      <c r="M1829" s="17">
        <f t="shared" si="345"/>
        <v>-1.6602000000000006E-2</v>
      </c>
      <c r="N1829" s="8">
        <f t="shared" si="346"/>
        <v>1.3891231968728324</v>
      </c>
      <c r="O1829" s="8">
        <f t="shared" si="347"/>
        <v>2.0660798539897582</v>
      </c>
      <c r="P1829" s="8">
        <f t="shared" si="348"/>
        <v>-0.32765270703824478</v>
      </c>
      <c r="Q1829" s="8"/>
    </row>
    <row r="1830" spans="1:17" x14ac:dyDescent="0.2">
      <c r="A1830" s="1" t="s">
        <v>1828</v>
      </c>
      <c r="B1830" s="7">
        <v>141.14891201467091</v>
      </c>
      <c r="C1830" s="7">
        <v>24.468244003734526</v>
      </c>
      <c r="D1830" s="2">
        <v>141.22153014230054</v>
      </c>
      <c r="E1830" s="3">
        <f t="shared" si="338"/>
        <v>241.14891201467091</v>
      </c>
      <c r="F1830" s="3">
        <f t="shared" si="337"/>
        <v>124.46824400373453</v>
      </c>
      <c r="G1830" s="3">
        <f t="shared" si="339"/>
        <v>241.22153014230054</v>
      </c>
      <c r="H1830" s="7">
        <f t="shared" si="340"/>
        <v>0.83269999999999733</v>
      </c>
      <c r="I1830" s="7">
        <f t="shared" si="341"/>
        <v>3.4075999999999995</v>
      </c>
      <c r="J1830" s="7">
        <f t="shared" si="342"/>
        <v>2.5630000000000042</v>
      </c>
      <c r="K1830" s="8">
        <f t="shared" si="343"/>
        <v>-2.5749000000000022</v>
      </c>
      <c r="L1830" s="8">
        <f t="shared" si="344"/>
        <v>116.6806680109364</v>
      </c>
      <c r="M1830" s="17">
        <f t="shared" si="345"/>
        <v>-2.5749000000000022E-2</v>
      </c>
      <c r="N1830" s="8">
        <f t="shared" si="346"/>
        <v>1.3533546636765539</v>
      </c>
      <c r="O1830" s="8">
        <f t="shared" si="347"/>
        <v>2.0660798539897582</v>
      </c>
      <c r="P1830" s="8">
        <f t="shared" si="348"/>
        <v>-0.34496497748471699</v>
      </c>
      <c r="Q1830" s="8"/>
    </row>
    <row r="1831" spans="1:17" x14ac:dyDescent="0.2">
      <c r="A1831" s="1" t="s">
        <v>1829</v>
      </c>
      <c r="B1831" s="7">
        <v>142.2384227991532</v>
      </c>
      <c r="C1831" s="7">
        <v>26.959973780445281</v>
      </c>
      <c r="D1831" s="2">
        <v>144.13717477713053</v>
      </c>
      <c r="E1831" s="3">
        <f t="shared" si="338"/>
        <v>242.2384227991532</v>
      </c>
      <c r="F1831" s="3">
        <f t="shared" si="337"/>
        <v>126.95997378044528</v>
      </c>
      <c r="G1831" s="3">
        <f t="shared" si="339"/>
        <v>244.13717477713053</v>
      </c>
      <c r="H1831" s="7">
        <f t="shared" si="340"/>
        <v>0.4518000000000022</v>
      </c>
      <c r="I1831" s="7">
        <f t="shared" si="341"/>
        <v>2.0019000000000009</v>
      </c>
      <c r="J1831" s="7">
        <f t="shared" si="342"/>
        <v>1.2086999999999959</v>
      </c>
      <c r="K1831" s="8">
        <f t="shared" si="343"/>
        <v>-1.5500999999999987</v>
      </c>
      <c r="L1831" s="8">
        <f t="shared" si="344"/>
        <v>115.27844901870792</v>
      </c>
      <c r="M1831" s="17">
        <f t="shared" si="345"/>
        <v>-1.5500999999999987E-2</v>
      </c>
      <c r="N1831" s="8">
        <f t="shared" si="346"/>
        <v>1.3323763130349036</v>
      </c>
      <c r="O1831" s="8">
        <f t="shared" si="347"/>
        <v>2.0660798539897582</v>
      </c>
      <c r="P1831" s="8">
        <f t="shared" si="348"/>
        <v>-0.35511867536872643</v>
      </c>
      <c r="Q1831" s="8"/>
    </row>
    <row r="1832" spans="1:17" x14ac:dyDescent="0.2">
      <c r="A1832" s="1" t="s">
        <v>1830</v>
      </c>
      <c r="B1832" s="7">
        <v>141.27600954537218</v>
      </c>
      <c r="C1832" s="7">
        <v>23.623084789573852</v>
      </c>
      <c r="D1832" s="2">
        <v>142.31664386481745</v>
      </c>
      <c r="E1832" s="3">
        <f t="shared" si="338"/>
        <v>241.27600954537218</v>
      </c>
      <c r="F1832" s="3">
        <f t="shared" si="337"/>
        <v>123.62308478957385</v>
      </c>
      <c r="G1832" s="3">
        <f t="shared" si="339"/>
        <v>242.31664386481745</v>
      </c>
      <c r="H1832" s="7">
        <f t="shared" si="340"/>
        <v>-0.39729999999998933</v>
      </c>
      <c r="I1832" s="7">
        <f t="shared" si="341"/>
        <v>-2.6282999999999945</v>
      </c>
      <c r="J1832" s="7">
        <f t="shared" si="342"/>
        <v>-0.74570000000000469</v>
      </c>
      <c r="K1832" s="8">
        <f t="shared" si="343"/>
        <v>2.2310000000000052</v>
      </c>
      <c r="L1832" s="8">
        <f t="shared" si="344"/>
        <v>117.65292475579831</v>
      </c>
      <c r="M1832" s="17">
        <f t="shared" si="345"/>
        <v>2.2310000000000052E-2</v>
      </c>
      <c r="N1832" s="8">
        <f t="shared" si="346"/>
        <v>1.3621016285787124</v>
      </c>
      <c r="O1832" s="8">
        <f t="shared" si="347"/>
        <v>2.0660798539897582</v>
      </c>
      <c r="P1832" s="8">
        <f t="shared" si="348"/>
        <v>-0.3407313730162026</v>
      </c>
      <c r="Q1832" s="8"/>
    </row>
    <row r="1833" spans="1:17" x14ac:dyDescent="0.2">
      <c r="A1833" s="1" t="s">
        <v>1831</v>
      </c>
      <c r="B1833" s="7">
        <v>143.29766122935283</v>
      </c>
      <c r="C1833" s="7">
        <v>20.793105132570929</v>
      </c>
      <c r="D1833" s="2">
        <v>140.96451699205176</v>
      </c>
      <c r="E1833" s="3">
        <f t="shared" si="338"/>
        <v>243.29766122935283</v>
      </c>
      <c r="F1833" s="3">
        <f t="shared" si="337"/>
        <v>120.79310513257093</v>
      </c>
      <c r="G1833" s="3">
        <f t="shared" si="339"/>
        <v>240.96451699205176</v>
      </c>
      <c r="H1833" s="7">
        <f t="shared" si="340"/>
        <v>0.83789999999999143</v>
      </c>
      <c r="I1833" s="7">
        <f t="shared" si="341"/>
        <v>-2.2892000000000023</v>
      </c>
      <c r="J1833" s="7">
        <f t="shared" si="342"/>
        <v>-0.55800000000000294</v>
      </c>
      <c r="K1833" s="8">
        <f t="shared" si="343"/>
        <v>3.1270999999999938</v>
      </c>
      <c r="L1833" s="8">
        <f t="shared" si="344"/>
        <v>122.5045560967819</v>
      </c>
      <c r="M1833" s="17">
        <f t="shared" si="345"/>
        <v>3.1270999999999938E-2</v>
      </c>
      <c r="N1833" s="8">
        <f t="shared" si="346"/>
        <v>1.4046959086059971</v>
      </c>
      <c r="O1833" s="8">
        <f t="shared" si="347"/>
        <v>2.0660798539897582</v>
      </c>
      <c r="P1833" s="8">
        <f t="shared" si="348"/>
        <v>-0.32011538378179238</v>
      </c>
      <c r="Q1833" s="8"/>
    </row>
    <row r="1834" spans="1:17" x14ac:dyDescent="0.2">
      <c r="A1834" s="1" t="s">
        <v>1832</v>
      </c>
      <c r="B1834" s="7">
        <v>131.03034985250761</v>
      </c>
      <c r="C1834" s="7">
        <v>12.171255667523411</v>
      </c>
      <c r="D1834" s="2">
        <v>127.07315355197699</v>
      </c>
      <c r="E1834" s="3">
        <f t="shared" si="338"/>
        <v>231.03034985250761</v>
      </c>
      <c r="F1834" s="3">
        <f t="shared" si="337"/>
        <v>112.17125566752341</v>
      </c>
      <c r="G1834" s="3">
        <f t="shared" si="339"/>
        <v>227.07315355197699</v>
      </c>
      <c r="H1834" s="7">
        <f t="shared" si="340"/>
        <v>-5.0421000000000049</v>
      </c>
      <c r="I1834" s="7">
        <f t="shared" si="341"/>
        <v>-7.1377000000000024</v>
      </c>
      <c r="J1834" s="7">
        <f t="shared" si="342"/>
        <v>-5.7648999999999955</v>
      </c>
      <c r="K1834" s="8">
        <f t="shared" si="343"/>
        <v>2.0955999999999975</v>
      </c>
      <c r="L1834" s="8">
        <f t="shared" si="344"/>
        <v>118.85909418498419</v>
      </c>
      <c r="M1834" s="17">
        <f t="shared" si="345"/>
        <v>2.0955999999999975E-2</v>
      </c>
      <c r="N1834" s="8">
        <f t="shared" si="346"/>
        <v>1.4341327160667443</v>
      </c>
      <c r="O1834" s="8">
        <f t="shared" si="347"/>
        <v>2.0660798539897582</v>
      </c>
      <c r="P1834" s="8">
        <f t="shared" si="348"/>
        <v>-0.30586772176432375</v>
      </c>
      <c r="Q1834" s="8"/>
    </row>
    <row r="1835" spans="1:17" x14ac:dyDescent="0.2">
      <c r="A1835" s="1" t="s">
        <v>1833</v>
      </c>
      <c r="B1835" s="7">
        <v>133.70406409135069</v>
      </c>
      <c r="C1835" s="7">
        <v>14.899597119124593</v>
      </c>
      <c r="D1835" s="2">
        <v>129.79258163891546</v>
      </c>
      <c r="E1835" s="3">
        <f t="shared" si="338"/>
        <v>233.70406409135069</v>
      </c>
      <c r="F1835" s="3">
        <f t="shared" si="337"/>
        <v>114.89959711912459</v>
      </c>
      <c r="G1835" s="3">
        <f t="shared" si="339"/>
        <v>229.79258163891546</v>
      </c>
      <c r="H1835" s="7">
        <f t="shared" si="340"/>
        <v>1.1573000000000055</v>
      </c>
      <c r="I1835" s="7">
        <f t="shared" si="341"/>
        <v>2.4323000000000095</v>
      </c>
      <c r="J1835" s="7">
        <f t="shared" si="342"/>
        <v>1.1975999999999987</v>
      </c>
      <c r="K1835" s="8">
        <f t="shared" si="343"/>
        <v>-1.2750000000000039</v>
      </c>
      <c r="L1835" s="8">
        <f t="shared" si="344"/>
        <v>118.80446697222608</v>
      </c>
      <c r="M1835" s="17">
        <f t="shared" si="345"/>
        <v>-1.2750000000000039E-2</v>
      </c>
      <c r="N1835" s="8">
        <f t="shared" si="346"/>
        <v>1.4158475239368933</v>
      </c>
      <c r="O1835" s="8">
        <f t="shared" si="347"/>
        <v>2.0660798539897582</v>
      </c>
      <c r="P1835" s="8">
        <f t="shared" si="348"/>
        <v>-0.31471790831182855</v>
      </c>
      <c r="Q1835" s="8"/>
    </row>
    <row r="1836" spans="1:17" x14ac:dyDescent="0.2">
      <c r="A1836" s="1" t="s">
        <v>1834</v>
      </c>
      <c r="B1836" s="7">
        <v>143.42054426001269</v>
      </c>
      <c r="C1836" s="7">
        <v>17.028227055353497</v>
      </c>
      <c r="D1836" s="2">
        <v>131.93792518109638</v>
      </c>
      <c r="E1836" s="3">
        <f t="shared" si="338"/>
        <v>243.42054426001269</v>
      </c>
      <c r="F1836" s="3">
        <f t="shared" si="337"/>
        <v>117.0282270553535</v>
      </c>
      <c r="G1836" s="3">
        <f t="shared" si="339"/>
        <v>231.93792518109638</v>
      </c>
      <c r="H1836" s="7">
        <f t="shared" si="340"/>
        <v>4.1576000000000057</v>
      </c>
      <c r="I1836" s="7">
        <f t="shared" si="341"/>
        <v>1.8526000000000042</v>
      </c>
      <c r="J1836" s="7">
        <f t="shared" si="342"/>
        <v>0.9336000000000011</v>
      </c>
      <c r="K1836" s="8">
        <f t="shared" si="343"/>
        <v>2.3050000000000015</v>
      </c>
      <c r="L1836" s="8">
        <f t="shared" si="344"/>
        <v>126.39231720465919</v>
      </c>
      <c r="M1836" s="17">
        <f t="shared" si="345"/>
        <v>2.3050000000000015E-2</v>
      </c>
      <c r="N1836" s="8">
        <f t="shared" si="346"/>
        <v>1.4484828093636386</v>
      </c>
      <c r="O1836" s="8">
        <f t="shared" si="347"/>
        <v>2.0660798539897582</v>
      </c>
      <c r="P1836" s="8">
        <f t="shared" si="348"/>
        <v>-0.29892215609841633</v>
      </c>
      <c r="Q1836" s="8"/>
    </row>
    <row r="1837" spans="1:17" x14ac:dyDescent="0.2">
      <c r="A1837" s="1" t="s">
        <v>1835</v>
      </c>
      <c r="B1837" s="7">
        <v>145.78975641729539</v>
      </c>
      <c r="C1837" s="7">
        <v>18.953926531549357</v>
      </c>
      <c r="D1837" s="2">
        <v>136.4022663649821</v>
      </c>
      <c r="E1837" s="3">
        <f t="shared" si="338"/>
        <v>245.78975641729539</v>
      </c>
      <c r="F1837" s="3">
        <f t="shared" si="337"/>
        <v>118.95392653154936</v>
      </c>
      <c r="G1837" s="3">
        <f t="shared" si="339"/>
        <v>236.4022663649821</v>
      </c>
      <c r="H1837" s="7">
        <f t="shared" si="340"/>
        <v>0.97329999999999917</v>
      </c>
      <c r="I1837" s="7">
        <f t="shared" si="341"/>
        <v>1.6455000000000108</v>
      </c>
      <c r="J1837" s="7">
        <f t="shared" si="342"/>
        <v>1.9247999999999932</v>
      </c>
      <c r="K1837" s="8">
        <f t="shared" si="343"/>
        <v>-0.67220000000001168</v>
      </c>
      <c r="L1837" s="8">
        <f t="shared" si="344"/>
        <v>126.83582988574604</v>
      </c>
      <c r="M1837" s="17">
        <f t="shared" si="345"/>
        <v>-6.7220000000001168E-3</v>
      </c>
      <c r="N1837" s="8">
        <f t="shared" si="346"/>
        <v>1.438746107919096</v>
      </c>
      <c r="O1837" s="8">
        <f t="shared" si="347"/>
        <v>2.0660798539897582</v>
      </c>
      <c r="P1837" s="8">
        <f t="shared" si="348"/>
        <v>-0.30363480136512289</v>
      </c>
      <c r="Q1837" s="8"/>
    </row>
    <row r="1838" spans="1:17" x14ac:dyDescent="0.2">
      <c r="A1838" s="1" t="s">
        <v>1836</v>
      </c>
      <c r="B1838" s="7">
        <v>148.62248336000474</v>
      </c>
      <c r="C1838" s="7">
        <v>17.3083179119119</v>
      </c>
      <c r="D1838" s="2">
        <v>135.42025135050196</v>
      </c>
      <c r="E1838" s="3">
        <f t="shared" si="338"/>
        <v>248.62248336000474</v>
      </c>
      <c r="F1838" s="3">
        <f t="shared" si="337"/>
        <v>117.3083179119119</v>
      </c>
      <c r="G1838" s="3">
        <f t="shared" si="339"/>
        <v>235.42025135050196</v>
      </c>
      <c r="H1838" s="7">
        <f t="shared" si="340"/>
        <v>1.1525000000000007</v>
      </c>
      <c r="I1838" s="7">
        <f t="shared" si="341"/>
        <v>-1.3834000000000013</v>
      </c>
      <c r="J1838" s="7">
        <f t="shared" si="342"/>
        <v>-0.4153999999999991</v>
      </c>
      <c r="K1838" s="8">
        <f t="shared" si="343"/>
        <v>2.535900000000002</v>
      </c>
      <c r="L1838" s="8">
        <f t="shared" si="344"/>
        <v>131.31416544809284</v>
      </c>
      <c r="M1838" s="17">
        <f t="shared" si="345"/>
        <v>2.535900000000002E-2</v>
      </c>
      <c r="N1838" s="8">
        <f t="shared" si="346"/>
        <v>1.4752312704698163</v>
      </c>
      <c r="O1838" s="8">
        <f t="shared" si="347"/>
        <v>2.0660798539897582</v>
      </c>
      <c r="P1838" s="8">
        <f t="shared" si="348"/>
        <v>-0.28597567629294107</v>
      </c>
      <c r="Q1838" s="8"/>
    </row>
    <row r="1839" spans="1:17" x14ac:dyDescent="0.2">
      <c r="A1839" s="1" t="s">
        <v>1837</v>
      </c>
      <c r="B1839" s="7">
        <v>150.42822845664847</v>
      </c>
      <c r="C1839" s="7">
        <v>17.474309181757249</v>
      </c>
      <c r="D1839" s="2">
        <v>135.51088814727191</v>
      </c>
      <c r="E1839" s="3">
        <f t="shared" si="338"/>
        <v>250.42822845664847</v>
      </c>
      <c r="F1839" s="3">
        <f t="shared" si="337"/>
        <v>117.47430918175725</v>
      </c>
      <c r="G1839" s="3">
        <f t="shared" si="339"/>
        <v>235.51088814727191</v>
      </c>
      <c r="H1839" s="7">
        <f t="shared" si="340"/>
        <v>0.72630000000000194</v>
      </c>
      <c r="I1839" s="7">
        <f t="shared" si="341"/>
        <v>0.14149999999999441</v>
      </c>
      <c r="J1839" s="7">
        <f t="shared" si="342"/>
        <v>3.8500000000007972E-2</v>
      </c>
      <c r="K1839" s="8">
        <f t="shared" si="343"/>
        <v>0.58480000000000754</v>
      </c>
      <c r="L1839" s="8">
        <f t="shared" si="344"/>
        <v>132.95391927489123</v>
      </c>
      <c r="M1839" s="17">
        <f t="shared" si="345"/>
        <v>5.8480000000000754E-3</v>
      </c>
      <c r="N1839" s="8">
        <f t="shared" si="346"/>
        <v>1.483858422939524</v>
      </c>
      <c r="O1839" s="8">
        <f t="shared" si="347"/>
        <v>2.0660798539897582</v>
      </c>
      <c r="P1839" s="8">
        <f t="shared" si="348"/>
        <v>-0.28180006204790209</v>
      </c>
      <c r="Q1839" s="8"/>
    </row>
    <row r="1840" spans="1:17" x14ac:dyDescent="0.2">
      <c r="A1840" s="1" t="s">
        <v>1838</v>
      </c>
      <c r="B1840" s="7">
        <v>152.42088587047803</v>
      </c>
      <c r="C1840" s="7">
        <v>16.215454484565541</v>
      </c>
      <c r="D1840" s="2">
        <v>134.17106670460208</v>
      </c>
      <c r="E1840" s="3">
        <f t="shared" si="338"/>
        <v>252.42088587047803</v>
      </c>
      <c r="F1840" s="3">
        <f t="shared" si="337"/>
        <v>116.21545448456554</v>
      </c>
      <c r="G1840" s="3">
        <f t="shared" si="339"/>
        <v>234.17106670460208</v>
      </c>
      <c r="H1840" s="7">
        <f t="shared" si="340"/>
        <v>0.79569999999999919</v>
      </c>
      <c r="I1840" s="7">
        <f t="shared" si="341"/>
        <v>-1.0715999999999948</v>
      </c>
      <c r="J1840" s="7">
        <f t="shared" si="342"/>
        <v>-0.56890000000000551</v>
      </c>
      <c r="K1840" s="8">
        <f t="shared" si="343"/>
        <v>1.867299999999994</v>
      </c>
      <c r="L1840" s="8">
        <f t="shared" si="344"/>
        <v>136.2054313859125</v>
      </c>
      <c r="M1840" s="17">
        <f t="shared" si="345"/>
        <v>1.867299999999994E-2</v>
      </c>
      <c r="N1840" s="8">
        <f t="shared" si="346"/>
        <v>1.5115665112710737</v>
      </c>
      <c r="O1840" s="8">
        <f t="shared" si="347"/>
        <v>2.0660798539897582</v>
      </c>
      <c r="P1840" s="8">
        <f t="shared" si="348"/>
        <v>-0.26838911460652248</v>
      </c>
      <c r="Q1840" s="8"/>
    </row>
    <row r="1841" spans="1:17" x14ac:dyDescent="0.2">
      <c r="A1841" s="1" t="s">
        <v>1839</v>
      </c>
      <c r="B1841" s="7">
        <v>157.63564895167622</v>
      </c>
      <c r="C1841" s="7">
        <v>16.186981698216812</v>
      </c>
      <c r="D1841" s="2">
        <v>135.67327409751212</v>
      </c>
      <c r="E1841" s="3">
        <f t="shared" si="338"/>
        <v>257.63564895167622</v>
      </c>
      <c r="F1841" s="3">
        <f t="shared" si="337"/>
        <v>116.18698169821681</v>
      </c>
      <c r="G1841" s="3">
        <f t="shared" si="339"/>
        <v>235.67327409751212</v>
      </c>
      <c r="H1841" s="7">
        <f t="shared" si="340"/>
        <v>2.0658999999999983</v>
      </c>
      <c r="I1841" s="7">
        <f t="shared" si="341"/>
        <v>-2.4500000000005073E-2</v>
      </c>
      <c r="J1841" s="7">
        <f t="shared" si="342"/>
        <v>0.64150000000000595</v>
      </c>
      <c r="K1841" s="8">
        <f t="shared" si="343"/>
        <v>2.0904000000000034</v>
      </c>
      <c r="L1841" s="8">
        <f t="shared" si="344"/>
        <v>141.4486672534594</v>
      </c>
      <c r="M1841" s="17">
        <f t="shared" si="345"/>
        <v>2.0904000000000034E-2</v>
      </c>
      <c r="N1841" s="8">
        <f t="shared" si="346"/>
        <v>1.5431642976226843</v>
      </c>
      <c r="O1841" s="8">
        <f t="shared" si="347"/>
        <v>2.0660798539897582</v>
      </c>
      <c r="P1841" s="8">
        <f t="shared" si="348"/>
        <v>-0.25309552065825724</v>
      </c>
      <c r="Q1841" s="8"/>
    </row>
    <row r="1842" spans="1:17" x14ac:dyDescent="0.2">
      <c r="A1842" s="1" t="s">
        <v>1840</v>
      </c>
      <c r="B1842" s="7">
        <v>162.12211614252072</v>
      </c>
      <c r="C1842" s="7">
        <v>17.167135075822983</v>
      </c>
      <c r="D1842" s="2">
        <v>136.75831385145707</v>
      </c>
      <c r="E1842" s="3">
        <f t="shared" si="338"/>
        <v>262.12211614252072</v>
      </c>
      <c r="F1842" s="3">
        <f t="shared" si="337"/>
        <v>117.16713507582298</v>
      </c>
      <c r="G1842" s="3">
        <f t="shared" si="339"/>
        <v>236.75831385145707</v>
      </c>
      <c r="H1842" s="7">
        <f t="shared" si="340"/>
        <v>1.7414000000000041</v>
      </c>
      <c r="I1842" s="7">
        <f t="shared" si="341"/>
        <v>0.84360000000001101</v>
      </c>
      <c r="J1842" s="7">
        <f t="shared" si="342"/>
        <v>0.46040000000000525</v>
      </c>
      <c r="K1842" s="8">
        <f t="shared" si="343"/>
        <v>0.89779999999999305</v>
      </c>
      <c r="L1842" s="8">
        <f t="shared" si="344"/>
        <v>144.95498106669774</v>
      </c>
      <c r="M1842" s="17">
        <f t="shared" si="345"/>
        <v>8.9779999999999305E-3</v>
      </c>
      <c r="N1842" s="8">
        <f t="shared" si="346"/>
        <v>1.5570188266867406</v>
      </c>
      <c r="O1842" s="8">
        <f t="shared" si="347"/>
        <v>2.0660798539897582</v>
      </c>
      <c r="P1842" s="8">
        <f t="shared" si="348"/>
        <v>-0.24638981224272716</v>
      </c>
      <c r="Q1842" s="8"/>
    </row>
    <row r="1843" spans="1:17" x14ac:dyDescent="0.2">
      <c r="A1843" s="1" t="s">
        <v>1841</v>
      </c>
      <c r="B1843" s="7">
        <v>158.0731158144672</v>
      </c>
      <c r="C1843" s="7">
        <v>12.711971931699892</v>
      </c>
      <c r="D1843" s="2">
        <v>130.71884602342027</v>
      </c>
      <c r="E1843" s="3">
        <f t="shared" si="338"/>
        <v>258.0731158144672</v>
      </c>
      <c r="F1843" s="3">
        <f t="shared" si="337"/>
        <v>112.71197193169989</v>
      </c>
      <c r="G1843" s="3">
        <f t="shared" si="339"/>
        <v>230.71884602342027</v>
      </c>
      <c r="H1843" s="7">
        <f t="shared" si="340"/>
        <v>-1.5446999999999989</v>
      </c>
      <c r="I1843" s="7">
        <f t="shared" si="341"/>
        <v>-3.8023999999999947</v>
      </c>
      <c r="J1843" s="7">
        <f t="shared" si="342"/>
        <v>-2.5508999999999893</v>
      </c>
      <c r="K1843" s="8">
        <f t="shared" si="343"/>
        <v>2.2576999999999958</v>
      </c>
      <c r="L1843" s="8">
        <f t="shared" si="344"/>
        <v>145.36114388276729</v>
      </c>
      <c r="M1843" s="17">
        <f t="shared" si="345"/>
        <v>2.2576999999999958E-2</v>
      </c>
      <c r="N1843" s="8">
        <f t="shared" si="346"/>
        <v>1.5921716407368474</v>
      </c>
      <c r="O1843" s="8">
        <f t="shared" si="347"/>
        <v>2.0660798539897582</v>
      </c>
      <c r="P1843" s="8">
        <f t="shared" si="348"/>
        <v>-0.22937555503373108</v>
      </c>
      <c r="Q1843" s="8"/>
    </row>
    <row r="1844" spans="1:17" x14ac:dyDescent="0.2">
      <c r="A1844" s="1" t="s">
        <v>1842</v>
      </c>
      <c r="B1844" s="7">
        <v>165.06173579072299</v>
      </c>
      <c r="C1844" s="7">
        <v>13.675997427631728</v>
      </c>
      <c r="D1844" s="2">
        <v>133.19238277163734</v>
      </c>
      <c r="E1844" s="3">
        <f t="shared" si="338"/>
        <v>265.06173579072299</v>
      </c>
      <c r="F1844" s="3">
        <f t="shared" si="337"/>
        <v>113.67599742763173</v>
      </c>
      <c r="G1844" s="3">
        <f t="shared" si="339"/>
        <v>233.19238277163734</v>
      </c>
      <c r="H1844" s="7">
        <f t="shared" si="340"/>
        <v>2.7079999999999993</v>
      </c>
      <c r="I1844" s="7">
        <f t="shared" si="341"/>
        <v>0.85530000000000328</v>
      </c>
      <c r="J1844" s="7">
        <f t="shared" si="342"/>
        <v>1.0720999999999981</v>
      </c>
      <c r="K1844" s="8">
        <f t="shared" si="343"/>
        <v>1.852699999999996</v>
      </c>
      <c r="L1844" s="8">
        <f t="shared" si="344"/>
        <v>151.38573836309126</v>
      </c>
      <c r="M1844" s="17">
        <f t="shared" si="345"/>
        <v>1.852699999999996E-2</v>
      </c>
      <c r="N1844" s="8">
        <f t="shared" si="346"/>
        <v>1.6216698047247788</v>
      </c>
      <c r="O1844" s="8">
        <f t="shared" si="347"/>
        <v>2.0660798539897582</v>
      </c>
      <c r="P1844" s="8">
        <f t="shared" si="348"/>
        <v>-0.2150981959418411</v>
      </c>
      <c r="Q1844" s="8"/>
    </row>
    <row r="1845" spans="1:17" x14ac:dyDescent="0.2">
      <c r="A1845" s="1" t="s">
        <v>1843</v>
      </c>
      <c r="B1845" s="7">
        <v>160.05153886080677</v>
      </c>
      <c r="C1845" s="7">
        <v>9.8726259056980297</v>
      </c>
      <c r="D1845" s="2">
        <v>127.65383048842818</v>
      </c>
      <c r="E1845" s="3">
        <f t="shared" si="338"/>
        <v>260.05153886080677</v>
      </c>
      <c r="F1845" s="3">
        <f t="shared" si="337"/>
        <v>109.87262590569803</v>
      </c>
      <c r="G1845" s="3">
        <f t="shared" si="339"/>
        <v>227.65383048842818</v>
      </c>
      <c r="H1845" s="7">
        <f t="shared" si="340"/>
        <v>-1.8901999999999863</v>
      </c>
      <c r="I1845" s="7">
        <f t="shared" si="341"/>
        <v>-3.3457999999999988</v>
      </c>
      <c r="J1845" s="7">
        <f t="shared" si="342"/>
        <v>-2.3750999999999967</v>
      </c>
      <c r="K1845" s="8">
        <f t="shared" si="343"/>
        <v>1.4556000000000124</v>
      </c>
      <c r="L1845" s="8">
        <f t="shared" si="344"/>
        <v>150.17891295510873</v>
      </c>
      <c r="M1845" s="17">
        <f t="shared" si="345"/>
        <v>1.4556000000000124E-2</v>
      </c>
      <c r="N1845" s="8">
        <f t="shared" si="346"/>
        <v>1.645274830402353</v>
      </c>
      <c r="O1845" s="8">
        <f t="shared" si="347"/>
        <v>2.0660798539897582</v>
      </c>
      <c r="P1845" s="8">
        <f t="shared" si="348"/>
        <v>-0.20367316528197033</v>
      </c>
      <c r="Q1845" s="8"/>
    </row>
    <row r="1846" spans="1:17" x14ac:dyDescent="0.2">
      <c r="A1846" s="1" t="s">
        <v>1844</v>
      </c>
      <c r="B1846" s="7">
        <v>162.02298957691056</v>
      </c>
      <c r="C1846" s="7">
        <v>12.523962241428421</v>
      </c>
      <c r="D1846" s="2">
        <v>130.99988648894711</v>
      </c>
      <c r="E1846" s="3">
        <f t="shared" si="338"/>
        <v>262.02298957691056</v>
      </c>
      <c r="F1846" s="3">
        <f t="shared" si="337"/>
        <v>112.52396224142842</v>
      </c>
      <c r="G1846" s="3">
        <f t="shared" si="339"/>
        <v>230.99988648894711</v>
      </c>
      <c r="H1846" s="7">
        <f t="shared" si="340"/>
        <v>0.75810000000000599</v>
      </c>
      <c r="I1846" s="7">
        <f t="shared" si="341"/>
        <v>2.4130999999999903</v>
      </c>
      <c r="J1846" s="7">
        <f t="shared" si="342"/>
        <v>1.46980000000001</v>
      </c>
      <c r="K1846" s="8">
        <f t="shared" si="343"/>
        <v>-1.6549999999999843</v>
      </c>
      <c r="L1846" s="8">
        <f t="shared" si="344"/>
        <v>149.49902733548214</v>
      </c>
      <c r="M1846" s="17">
        <f t="shared" si="345"/>
        <v>-1.6549999999999843E-2</v>
      </c>
      <c r="N1846" s="8">
        <f t="shared" si="346"/>
        <v>1.6180455319591944</v>
      </c>
      <c r="O1846" s="8">
        <f t="shared" si="347"/>
        <v>2.0660798539897582</v>
      </c>
      <c r="P1846" s="8">
        <f t="shared" si="348"/>
        <v>-0.21685237439655358</v>
      </c>
      <c r="Q1846" s="8"/>
    </row>
    <row r="1847" spans="1:17" x14ac:dyDescent="0.2">
      <c r="A1847" s="1" t="s">
        <v>1845</v>
      </c>
      <c r="B1847" s="7">
        <v>165.90590825945077</v>
      </c>
      <c r="C1847" s="7">
        <v>13.357539753712928</v>
      </c>
      <c r="D1847" s="2">
        <v>133.95899503487053</v>
      </c>
      <c r="E1847" s="3">
        <f t="shared" si="338"/>
        <v>265.90590825945077</v>
      </c>
      <c r="F1847" s="3">
        <f t="shared" si="337"/>
        <v>113.35753975371293</v>
      </c>
      <c r="G1847" s="3">
        <f t="shared" si="339"/>
        <v>233.95899503487053</v>
      </c>
      <c r="H1847" s="7">
        <f t="shared" si="340"/>
        <v>1.4818999999999916</v>
      </c>
      <c r="I1847" s="7">
        <f t="shared" si="341"/>
        <v>0.74080000000000812</v>
      </c>
      <c r="J1847" s="7">
        <f t="shared" si="342"/>
        <v>1.2809999999999988</v>
      </c>
      <c r="K1847" s="8">
        <f t="shared" si="343"/>
        <v>0.74109999999998344</v>
      </c>
      <c r="L1847" s="8">
        <f t="shared" si="344"/>
        <v>152.54836850573784</v>
      </c>
      <c r="M1847" s="17">
        <f t="shared" si="345"/>
        <v>7.4109999999998344E-3</v>
      </c>
      <c r="N1847" s="8">
        <f t="shared" si="346"/>
        <v>1.6300368673965437</v>
      </c>
      <c r="O1847" s="8">
        <f t="shared" si="347"/>
        <v>2.0660798539897582</v>
      </c>
      <c r="P1847" s="8">
        <f t="shared" si="348"/>
        <v>-0.21104846734320659</v>
      </c>
      <c r="Q1847" s="8"/>
    </row>
    <row r="1848" spans="1:17" x14ac:dyDescent="0.2">
      <c r="A1848" s="1" t="s">
        <v>1846</v>
      </c>
      <c r="B1848" s="7">
        <v>165.15445816270955</v>
      </c>
      <c r="C1848" s="7">
        <v>14.258845552294702</v>
      </c>
      <c r="D1848" s="2">
        <v>135.59787779508977</v>
      </c>
      <c r="E1848" s="3">
        <f t="shared" si="338"/>
        <v>265.15445816270955</v>
      </c>
      <c r="F1848" s="3">
        <f t="shared" si="337"/>
        <v>114.2588455522947</v>
      </c>
      <c r="G1848" s="3">
        <f t="shared" si="339"/>
        <v>235.59787779508977</v>
      </c>
      <c r="H1848" s="7">
        <f t="shared" si="340"/>
        <v>-0.28260000000001062</v>
      </c>
      <c r="I1848" s="7">
        <f t="shared" si="341"/>
        <v>0.79510000000000414</v>
      </c>
      <c r="J1848" s="7">
        <f t="shared" si="342"/>
        <v>0.7004999999999928</v>
      </c>
      <c r="K1848" s="8">
        <f t="shared" si="343"/>
        <v>-1.0777000000000148</v>
      </c>
      <c r="L1848" s="8">
        <f t="shared" si="344"/>
        <v>150.89561261041484</v>
      </c>
      <c r="M1848" s="17">
        <f t="shared" si="345"/>
        <v>-1.0777000000000148E-2</v>
      </c>
      <c r="N1848" s="8">
        <f t="shared" si="346"/>
        <v>1.612469960076611</v>
      </c>
      <c r="O1848" s="8">
        <f t="shared" si="347"/>
        <v>2.0660798539897582</v>
      </c>
      <c r="P1848" s="8">
        <f t="shared" si="348"/>
        <v>-0.21955099801064892</v>
      </c>
      <c r="Q1848" s="8"/>
    </row>
    <row r="1849" spans="1:17" x14ac:dyDescent="0.2">
      <c r="A1849" s="1" t="s">
        <v>1847</v>
      </c>
      <c r="B1849" s="7">
        <v>166.42428286285076</v>
      </c>
      <c r="C1849" s="7">
        <v>15.369098754526348</v>
      </c>
      <c r="D1849" s="2">
        <v>136.89531530810731</v>
      </c>
      <c r="E1849" s="3">
        <f t="shared" si="338"/>
        <v>266.42428286285076</v>
      </c>
      <c r="F1849" s="3">
        <f t="shared" si="337"/>
        <v>115.36909875452635</v>
      </c>
      <c r="G1849" s="3">
        <f t="shared" si="339"/>
        <v>236.89531530810731</v>
      </c>
      <c r="H1849" s="7">
        <f t="shared" si="340"/>
        <v>0.47889999999999322</v>
      </c>
      <c r="I1849" s="7">
        <f t="shared" si="341"/>
        <v>0.97169999999999757</v>
      </c>
      <c r="J1849" s="7">
        <f t="shared" si="342"/>
        <v>0.55069999999999286</v>
      </c>
      <c r="K1849" s="8">
        <f t="shared" si="343"/>
        <v>-0.49280000000000435</v>
      </c>
      <c r="L1849" s="8">
        <f t="shared" si="344"/>
        <v>151.0551841083244</v>
      </c>
      <c r="M1849" s="17">
        <f t="shared" si="345"/>
        <v>-4.9280000000000435E-3</v>
      </c>
      <c r="N1849" s="8">
        <f t="shared" si="346"/>
        <v>1.6045237081133534</v>
      </c>
      <c r="O1849" s="8">
        <f t="shared" si="347"/>
        <v>2.0660798539897582</v>
      </c>
      <c r="P1849" s="8">
        <f t="shared" si="348"/>
        <v>-0.22339705069245241</v>
      </c>
      <c r="Q1849" s="8"/>
    </row>
    <row r="1850" spans="1:17" x14ac:dyDescent="0.2">
      <c r="A1850" s="1" t="s">
        <v>1848</v>
      </c>
      <c r="B1850" s="7">
        <v>168.46189577818586</v>
      </c>
      <c r="C1850" s="7">
        <v>17.832113643836735</v>
      </c>
      <c r="D1850" s="2">
        <v>140.55226829051855</v>
      </c>
      <c r="E1850" s="3">
        <f t="shared" si="338"/>
        <v>268.46189577818586</v>
      </c>
      <c r="F1850" s="3">
        <f t="shared" si="337"/>
        <v>117.83211364383673</v>
      </c>
      <c r="G1850" s="3">
        <f t="shared" si="339"/>
        <v>240.55226829051855</v>
      </c>
      <c r="H1850" s="7">
        <f t="shared" si="340"/>
        <v>0.76480000000000992</v>
      </c>
      <c r="I1850" s="7">
        <f t="shared" si="341"/>
        <v>2.1349000000000062</v>
      </c>
      <c r="J1850" s="7">
        <f t="shared" si="342"/>
        <v>1.5436999999999923</v>
      </c>
      <c r="K1850" s="8">
        <f t="shared" si="343"/>
        <v>-1.3700999999999963</v>
      </c>
      <c r="L1850" s="8">
        <f t="shared" si="344"/>
        <v>150.62978213434911</v>
      </c>
      <c r="M1850" s="17">
        <f t="shared" si="345"/>
        <v>-1.3700999999999963E-2</v>
      </c>
      <c r="N1850" s="8">
        <f t="shared" si="346"/>
        <v>1.5825401287884924</v>
      </c>
      <c r="O1850" s="8">
        <f t="shared" si="347"/>
        <v>2.0660798539897582</v>
      </c>
      <c r="P1850" s="8">
        <f t="shared" si="348"/>
        <v>-0.23403728770091514</v>
      </c>
      <c r="Q1850" s="8"/>
    </row>
    <row r="1851" spans="1:17" x14ac:dyDescent="0.2">
      <c r="A1851" s="1" t="s">
        <v>1849</v>
      </c>
      <c r="B1851" s="7">
        <v>169.82031297082352</v>
      </c>
      <c r="C1851" s="7">
        <v>15.81258904809502</v>
      </c>
      <c r="D1851" s="2">
        <v>138.07121219537012</v>
      </c>
      <c r="E1851" s="3">
        <f t="shared" si="338"/>
        <v>269.82031297082352</v>
      </c>
      <c r="F1851" s="3">
        <f t="shared" si="337"/>
        <v>115.81258904809502</v>
      </c>
      <c r="G1851" s="3">
        <f t="shared" si="339"/>
        <v>238.07121219537012</v>
      </c>
      <c r="H1851" s="7">
        <f t="shared" si="340"/>
        <v>0.50600000000000644</v>
      </c>
      <c r="I1851" s="7">
        <f t="shared" si="341"/>
        <v>-1.7139000000000015</v>
      </c>
      <c r="J1851" s="7">
        <f t="shared" si="342"/>
        <v>-1.0314000000000045</v>
      </c>
      <c r="K1851" s="8">
        <f t="shared" si="343"/>
        <v>2.219900000000008</v>
      </c>
      <c r="L1851" s="8">
        <f t="shared" si="344"/>
        <v>154.0077239227285</v>
      </c>
      <c r="M1851" s="17">
        <f t="shared" si="345"/>
        <v>2.219900000000008E-2</v>
      </c>
      <c r="N1851" s="8">
        <f t="shared" si="346"/>
        <v>1.6176709371074682</v>
      </c>
      <c r="O1851" s="8">
        <f t="shared" si="347"/>
        <v>2.0660798539897582</v>
      </c>
      <c r="P1851" s="8">
        <f t="shared" si="348"/>
        <v>-0.21703368145058777</v>
      </c>
      <c r="Q1851" s="8"/>
    </row>
    <row r="1852" spans="1:17" x14ac:dyDescent="0.2">
      <c r="A1852" s="1" t="s">
        <v>1850</v>
      </c>
      <c r="B1852" s="7">
        <v>175.58610323869704</v>
      </c>
      <c r="C1852" s="7">
        <v>16.576257260278155</v>
      </c>
      <c r="D1852" s="2">
        <v>139.89221889745252</v>
      </c>
      <c r="E1852" s="3">
        <f t="shared" si="338"/>
        <v>275.58610323869704</v>
      </c>
      <c r="F1852" s="3">
        <f t="shared" si="337"/>
        <v>116.57625726027815</v>
      </c>
      <c r="G1852" s="3">
        <f t="shared" si="339"/>
        <v>239.89221889745252</v>
      </c>
      <c r="H1852" s="7">
        <f t="shared" si="340"/>
        <v>2.1368999999999971</v>
      </c>
      <c r="I1852" s="7">
        <f t="shared" si="341"/>
        <v>0.65939999999999888</v>
      </c>
      <c r="J1852" s="7">
        <f t="shared" si="342"/>
        <v>0.76490000000000169</v>
      </c>
      <c r="K1852" s="8">
        <f t="shared" si="343"/>
        <v>1.4774999999999983</v>
      </c>
      <c r="L1852" s="8">
        <f t="shared" si="344"/>
        <v>159.00984597841887</v>
      </c>
      <c r="M1852" s="17">
        <f t="shared" si="345"/>
        <v>1.4774999999999983E-2</v>
      </c>
      <c r="N1852" s="8">
        <f t="shared" si="346"/>
        <v>1.6415720252032311</v>
      </c>
      <c r="O1852" s="8">
        <f t="shared" si="347"/>
        <v>2.0660798539897582</v>
      </c>
      <c r="P1852" s="8">
        <f t="shared" si="348"/>
        <v>-0.20546535409402011</v>
      </c>
      <c r="Q1852" s="8"/>
    </row>
    <row r="1853" spans="1:17" x14ac:dyDescent="0.2">
      <c r="A1853" s="1" t="s">
        <v>1851</v>
      </c>
      <c r="B1853" s="7">
        <v>175.44059377618703</v>
      </c>
      <c r="C1853" s="7">
        <v>15.664514352245519</v>
      </c>
      <c r="D1853" s="2">
        <v>138.52651249526934</v>
      </c>
      <c r="E1853" s="3">
        <f t="shared" si="338"/>
        <v>275.44059377618703</v>
      </c>
      <c r="F1853" s="3">
        <f t="shared" si="337"/>
        <v>115.66451435224552</v>
      </c>
      <c r="G1853" s="3">
        <f t="shared" si="339"/>
        <v>238.52651249526934</v>
      </c>
      <c r="H1853" s="7">
        <f t="shared" si="340"/>
        <v>-5.2799999999986191E-2</v>
      </c>
      <c r="I1853" s="7">
        <f t="shared" si="341"/>
        <v>-0.78209999999999669</v>
      </c>
      <c r="J1853" s="7">
        <f t="shared" si="342"/>
        <v>-0.56929999999999481</v>
      </c>
      <c r="K1853" s="8">
        <f t="shared" si="343"/>
        <v>0.7293000000000105</v>
      </c>
      <c r="L1853" s="8">
        <f t="shared" si="344"/>
        <v>159.7760794239415</v>
      </c>
      <c r="M1853" s="17">
        <f t="shared" si="345"/>
        <v>7.293000000000105E-3</v>
      </c>
      <c r="N1853" s="8">
        <f t="shared" si="346"/>
        <v>1.6535440099830385</v>
      </c>
      <c r="O1853" s="8">
        <f t="shared" si="347"/>
        <v>2.0660798539897582</v>
      </c>
      <c r="P1853" s="8">
        <f t="shared" si="348"/>
        <v>-0.19967081292142774</v>
      </c>
      <c r="Q1853" s="8"/>
    </row>
    <row r="1854" spans="1:17" x14ac:dyDescent="0.2">
      <c r="A1854" s="1" t="s">
        <v>1852</v>
      </c>
      <c r="B1854" s="7">
        <v>173.52022195637949</v>
      </c>
      <c r="C1854" s="7">
        <v>17.966469516883919</v>
      </c>
      <c r="D1854" s="2">
        <v>140.96210671435853</v>
      </c>
      <c r="E1854" s="3">
        <f t="shared" si="338"/>
        <v>273.52022195637949</v>
      </c>
      <c r="F1854" s="3">
        <f t="shared" si="337"/>
        <v>117.96646951688392</v>
      </c>
      <c r="G1854" s="3">
        <f t="shared" si="339"/>
        <v>240.96210671435853</v>
      </c>
      <c r="H1854" s="7">
        <f t="shared" si="340"/>
        <v>-0.69719999999998672</v>
      </c>
      <c r="I1854" s="7">
        <f t="shared" si="341"/>
        <v>1.9902000000000086</v>
      </c>
      <c r="J1854" s="7">
        <f t="shared" si="342"/>
        <v>1.021099999999997</v>
      </c>
      <c r="K1854" s="8">
        <f t="shared" si="343"/>
        <v>-2.6873999999999953</v>
      </c>
      <c r="L1854" s="8">
        <f t="shared" si="344"/>
        <v>155.55375243949555</v>
      </c>
      <c r="M1854" s="17">
        <f t="shared" si="345"/>
        <v>-2.6873999999999953E-2</v>
      </c>
      <c r="N1854" s="8">
        <f t="shared" si="346"/>
        <v>1.6091066682587545</v>
      </c>
      <c r="O1854" s="8">
        <f t="shared" si="347"/>
        <v>2.0660798539897582</v>
      </c>
      <c r="P1854" s="8">
        <f t="shared" si="348"/>
        <v>-0.22117885949497718</v>
      </c>
      <c r="Q1854" s="8"/>
    </row>
    <row r="1855" spans="1:17" x14ac:dyDescent="0.2">
      <c r="A1855" s="1" t="s">
        <v>1853</v>
      </c>
      <c r="B1855" s="7">
        <v>164.3143518459936</v>
      </c>
      <c r="C1855" s="7">
        <v>17.546744818342859</v>
      </c>
      <c r="D1855" s="2">
        <v>138.87561583231891</v>
      </c>
      <c r="E1855" s="3">
        <f t="shared" si="338"/>
        <v>264.3143518459936</v>
      </c>
      <c r="F1855" s="3">
        <f t="shared" si="337"/>
        <v>117.54674481834286</v>
      </c>
      <c r="G1855" s="3">
        <f t="shared" si="339"/>
        <v>238.87561583231891</v>
      </c>
      <c r="H1855" s="7">
        <f t="shared" si="340"/>
        <v>-3.3657000000000048</v>
      </c>
      <c r="I1855" s="7">
        <f t="shared" si="341"/>
        <v>-0.35579999999998391</v>
      </c>
      <c r="J1855" s="7">
        <f t="shared" si="342"/>
        <v>-0.86589999999999723</v>
      </c>
      <c r="K1855" s="8">
        <f t="shared" si="343"/>
        <v>-3.0099000000000209</v>
      </c>
      <c r="L1855" s="8">
        <f t="shared" si="344"/>
        <v>146.76760702765074</v>
      </c>
      <c r="M1855" s="17">
        <f t="shared" si="345"/>
        <v>-3.0099000000000209E-2</v>
      </c>
      <c r="N1855" s="8">
        <f t="shared" si="346"/>
        <v>1.5606741666508339</v>
      </c>
      <c r="O1855" s="8">
        <f t="shared" si="347"/>
        <v>2.0660798539897582</v>
      </c>
      <c r="P1855" s="8">
        <f t="shared" si="348"/>
        <v>-0.24462059700303806</v>
      </c>
      <c r="Q1855" s="8"/>
    </row>
    <row r="1856" spans="1:17" x14ac:dyDescent="0.2">
      <c r="A1856" s="1" t="s">
        <v>1854</v>
      </c>
      <c r="B1856" s="7">
        <v>168.47280954358661</v>
      </c>
      <c r="C1856" s="7">
        <v>18.21276467448358</v>
      </c>
      <c r="D1856" s="2">
        <v>141.97120493788992</v>
      </c>
      <c r="E1856" s="3">
        <f t="shared" si="338"/>
        <v>268.47280954358661</v>
      </c>
      <c r="F1856" s="3">
        <f t="shared" si="337"/>
        <v>118.21276467448358</v>
      </c>
      <c r="G1856" s="3">
        <f t="shared" si="339"/>
        <v>241.97120493788992</v>
      </c>
      <c r="H1856" s="7">
        <f t="shared" si="340"/>
        <v>1.5732999999999997</v>
      </c>
      <c r="I1856" s="7">
        <f t="shared" si="341"/>
        <v>0.56659999999999489</v>
      </c>
      <c r="J1856" s="7">
        <f t="shared" si="342"/>
        <v>1.2958999999999943</v>
      </c>
      <c r="K1856" s="8">
        <f t="shared" si="343"/>
        <v>1.0067000000000048</v>
      </c>
      <c r="L1856" s="8">
        <f t="shared" si="344"/>
        <v>150.26004486910301</v>
      </c>
      <c r="M1856" s="17">
        <f t="shared" si="345"/>
        <v>1.0067000000000048E-2</v>
      </c>
      <c r="N1856" s="8">
        <f t="shared" si="346"/>
        <v>1.5763854734865079</v>
      </c>
      <c r="O1856" s="8">
        <f t="shared" si="347"/>
        <v>2.0660798539897582</v>
      </c>
      <c r="P1856" s="8">
        <f t="shared" si="348"/>
        <v>-0.23701619255306761</v>
      </c>
      <c r="Q1856" s="8"/>
    </row>
    <row r="1857" spans="1:17" x14ac:dyDescent="0.2">
      <c r="A1857" s="1" t="s">
        <v>1855</v>
      </c>
      <c r="B1857" s="7">
        <v>171.31325186855776</v>
      </c>
      <c r="C1857" s="7">
        <v>19.994585676422062</v>
      </c>
      <c r="D1857" s="2">
        <v>144.19419439765434</v>
      </c>
      <c r="E1857" s="3">
        <f t="shared" si="338"/>
        <v>271.31325186855776</v>
      </c>
      <c r="F1857" s="3">
        <f t="shared" si="337"/>
        <v>119.99458567642206</v>
      </c>
      <c r="G1857" s="3">
        <f t="shared" si="339"/>
        <v>244.19419439765434</v>
      </c>
      <c r="H1857" s="7">
        <f t="shared" si="340"/>
        <v>1.0580000000000034</v>
      </c>
      <c r="I1857" s="7">
        <f t="shared" si="341"/>
        <v>1.5072999999999892</v>
      </c>
      <c r="J1857" s="7">
        <f t="shared" si="342"/>
        <v>0.91870000000000562</v>
      </c>
      <c r="K1857" s="8">
        <f t="shared" si="343"/>
        <v>-0.44929999999998582</v>
      </c>
      <c r="L1857" s="8">
        <f t="shared" si="344"/>
        <v>151.31866619213571</v>
      </c>
      <c r="M1857" s="17">
        <f t="shared" si="345"/>
        <v>-4.4929999999998582E-3</v>
      </c>
      <c r="N1857" s="8">
        <f t="shared" si="346"/>
        <v>1.5693027735541332</v>
      </c>
      <c r="O1857" s="8">
        <f t="shared" si="347"/>
        <v>2.0660798539897582</v>
      </c>
      <c r="P1857" s="8">
        <f t="shared" si="348"/>
        <v>-0.24044427879992658</v>
      </c>
      <c r="Q1857" s="8"/>
    </row>
    <row r="1858" spans="1:17" x14ac:dyDescent="0.2">
      <c r="A1858" s="1" t="s">
        <v>1856</v>
      </c>
      <c r="B1858" s="7">
        <v>170.08745859661559</v>
      </c>
      <c r="C1858" s="7">
        <v>19.445370457781067</v>
      </c>
      <c r="D1858" s="2">
        <v>143.39006291550288</v>
      </c>
      <c r="E1858" s="3">
        <f t="shared" si="338"/>
        <v>270.08745859661559</v>
      </c>
      <c r="F1858" s="3">
        <f t="shared" si="337"/>
        <v>119.44537045778107</v>
      </c>
      <c r="G1858" s="3">
        <f t="shared" si="339"/>
        <v>243.39006291550288</v>
      </c>
      <c r="H1858" s="7">
        <f t="shared" si="340"/>
        <v>-0.4518000000000133</v>
      </c>
      <c r="I1858" s="7">
        <f t="shared" si="341"/>
        <v>-0.45770000000000532</v>
      </c>
      <c r="J1858" s="7">
        <f t="shared" si="342"/>
        <v>-0.32929999999999904</v>
      </c>
      <c r="K1858" s="8">
        <f t="shared" si="343"/>
        <v>5.8999999999920227E-3</v>
      </c>
      <c r="L1858" s="8">
        <f t="shared" si="344"/>
        <v>150.64208813883454</v>
      </c>
      <c r="M1858" s="17">
        <f t="shared" si="345"/>
        <v>5.8999999999920227E-5</v>
      </c>
      <c r="N1858" s="8">
        <f t="shared" si="346"/>
        <v>1.5693953624177726</v>
      </c>
      <c r="O1858" s="8">
        <f t="shared" si="347"/>
        <v>2.0660798539897582</v>
      </c>
      <c r="P1858" s="8">
        <f t="shared" si="348"/>
        <v>-0.24039946501237597</v>
      </c>
      <c r="Q1858" s="8"/>
    </row>
    <row r="1859" spans="1:17" x14ac:dyDescent="0.2">
      <c r="A1859" s="1" t="s">
        <v>1857</v>
      </c>
      <c r="B1859" s="7">
        <v>175.04005232490175</v>
      </c>
      <c r="C1859" s="7">
        <v>21.014524289484925</v>
      </c>
      <c r="D1859" s="2">
        <v>144.09565070789492</v>
      </c>
      <c r="E1859" s="3">
        <f t="shared" si="338"/>
        <v>275.04005232490175</v>
      </c>
      <c r="F1859" s="3">
        <f t="shared" ref="F1859:F1922" si="349">100+C1859</f>
        <v>121.01452428948492</v>
      </c>
      <c r="G1859" s="3">
        <f t="shared" si="339"/>
        <v>244.09565070789492</v>
      </c>
      <c r="H1859" s="7">
        <f t="shared" si="340"/>
        <v>1.8337000000000048</v>
      </c>
      <c r="I1859" s="7">
        <f t="shared" si="341"/>
        <v>1.3136999999999954</v>
      </c>
      <c r="J1859" s="7">
        <f t="shared" si="342"/>
        <v>0.28989999999999849</v>
      </c>
      <c r="K1859" s="8">
        <f t="shared" si="343"/>
        <v>0.52000000000000934</v>
      </c>
      <c r="L1859" s="8">
        <f t="shared" si="344"/>
        <v>154.02552803541681</v>
      </c>
      <c r="M1859" s="17">
        <f t="shared" si="345"/>
        <v>5.2000000000000934E-3</v>
      </c>
      <c r="N1859" s="8">
        <f t="shared" si="346"/>
        <v>1.577556218302345</v>
      </c>
      <c r="O1859" s="8">
        <f t="shared" si="347"/>
        <v>2.0660798539897582</v>
      </c>
      <c r="P1859" s="8">
        <f t="shared" si="348"/>
        <v>-0.23644954223044024</v>
      </c>
      <c r="Q1859" s="8"/>
    </row>
    <row r="1860" spans="1:17" x14ac:dyDescent="0.2">
      <c r="A1860" s="1" t="s">
        <v>1858</v>
      </c>
      <c r="B1860" s="7">
        <v>181.78238416759439</v>
      </c>
      <c r="C1860" s="7">
        <v>22.012047013203144</v>
      </c>
      <c r="D1860" s="2">
        <v>146.06843175691611</v>
      </c>
      <c r="E1860" s="3">
        <f t="shared" ref="E1860:E1923" si="350">100+B1860</f>
        <v>281.78238416759439</v>
      </c>
      <c r="F1860" s="3">
        <f t="shared" si="349"/>
        <v>122.01204701320314</v>
      </c>
      <c r="G1860" s="3">
        <f t="shared" ref="G1860:G1923" si="351">100+D1860</f>
        <v>246.06843175691611</v>
      </c>
      <c r="H1860" s="7">
        <f t="shared" ref="H1860:H1923" si="352">(E1860/E1859-1)*100</f>
        <v>2.4513999999999925</v>
      </c>
      <c r="I1860" s="7">
        <f t="shared" ref="I1860:I1923" si="353">(F1860/F1859-1)*100</f>
        <v>0.82430000000000003</v>
      </c>
      <c r="J1860" s="7">
        <f t="shared" ref="J1860:J1923" si="354">(G1860/G1859-1)*100</f>
        <v>0.80819999999999226</v>
      </c>
      <c r="K1860" s="8">
        <f t="shared" ref="K1860:K1923" si="355">H1860-I1860</f>
        <v>1.6270999999999924</v>
      </c>
      <c r="L1860" s="8">
        <f t="shared" ref="L1860:L1923" si="356">(E1860-F1860)/100*100</f>
        <v>159.77033715439126</v>
      </c>
      <c r="M1860" s="17">
        <f t="shared" ref="M1860:M1923" si="357">K1860/100</f>
        <v>1.6270999999999924E-2</v>
      </c>
      <c r="N1860" s="8">
        <f t="shared" ref="N1860:N1923" si="358">N1859*(1+M1860)</f>
        <v>1.6032246355303423</v>
      </c>
      <c r="O1860" s="8">
        <f t="shared" ref="O1860:O1923" si="359">MAX(N1860,O1859)</f>
        <v>2.0660798539897582</v>
      </c>
      <c r="P1860" s="8">
        <f t="shared" ref="P1860:P1923" si="360">N1860/O1860-1</f>
        <v>-0.22402581273207189</v>
      </c>
      <c r="Q1860" s="8"/>
    </row>
    <row r="1861" spans="1:17" x14ac:dyDescent="0.2">
      <c r="A1861" s="1" t="s">
        <v>1859</v>
      </c>
      <c r="B1861" s="7">
        <v>182.49332112284924</v>
      </c>
      <c r="C1861" s="7">
        <v>23.229239194206855</v>
      </c>
      <c r="D1861" s="2">
        <v>146.59206537969482</v>
      </c>
      <c r="E1861" s="3">
        <f t="shared" si="350"/>
        <v>282.49332112284924</v>
      </c>
      <c r="F1861" s="3">
        <f t="shared" si="349"/>
        <v>123.22923919420685</v>
      </c>
      <c r="G1861" s="3">
        <f t="shared" si="351"/>
        <v>246.59206537969482</v>
      </c>
      <c r="H1861" s="7">
        <f t="shared" si="352"/>
        <v>0.2523000000000053</v>
      </c>
      <c r="I1861" s="7">
        <f t="shared" si="353"/>
        <v>0.99759999999999849</v>
      </c>
      <c r="J1861" s="7">
        <f t="shared" si="354"/>
        <v>0.21279999999999077</v>
      </c>
      <c r="K1861" s="8">
        <f t="shared" si="355"/>
        <v>-0.74529999999999319</v>
      </c>
      <c r="L1861" s="8">
        <f t="shared" si="356"/>
        <v>159.26408192864238</v>
      </c>
      <c r="M1861" s="17">
        <f t="shared" si="357"/>
        <v>-7.4529999999999319E-3</v>
      </c>
      <c r="N1861" s="8">
        <f t="shared" si="358"/>
        <v>1.5912758023217348</v>
      </c>
      <c r="O1861" s="8">
        <f t="shared" si="359"/>
        <v>2.0660798539897582</v>
      </c>
      <c r="P1861" s="8">
        <f t="shared" si="360"/>
        <v>-0.22980914834977961</v>
      </c>
      <c r="Q1861" s="8"/>
    </row>
    <row r="1862" spans="1:17" x14ac:dyDescent="0.2">
      <c r="A1862" s="1" t="s">
        <v>1860</v>
      </c>
      <c r="B1862" s="7">
        <v>183.97725853870753</v>
      </c>
      <c r="C1862" s="7">
        <v>23.412111385171059</v>
      </c>
      <c r="D1862" s="2">
        <v>147.99566741583604</v>
      </c>
      <c r="E1862" s="3">
        <f t="shared" si="350"/>
        <v>283.97725853870753</v>
      </c>
      <c r="F1862" s="3">
        <f t="shared" si="349"/>
        <v>123.41211138517106</v>
      </c>
      <c r="G1862" s="3">
        <f t="shared" si="351"/>
        <v>247.99566741583604</v>
      </c>
      <c r="H1862" s="7">
        <f t="shared" si="352"/>
        <v>0.52529999999999522</v>
      </c>
      <c r="I1862" s="7">
        <f t="shared" si="353"/>
        <v>0.14840000000000408</v>
      </c>
      <c r="J1862" s="7">
        <f t="shared" si="354"/>
        <v>0.56920000000000304</v>
      </c>
      <c r="K1862" s="8">
        <f t="shared" si="355"/>
        <v>0.37689999999999113</v>
      </c>
      <c r="L1862" s="8">
        <f t="shared" si="356"/>
        <v>160.56514715353649</v>
      </c>
      <c r="M1862" s="17">
        <f t="shared" si="357"/>
        <v>3.7689999999999113E-3</v>
      </c>
      <c r="N1862" s="8">
        <f t="shared" si="358"/>
        <v>1.5972733208206853</v>
      </c>
      <c r="O1862" s="8">
        <f t="shared" si="359"/>
        <v>2.0660798539897582</v>
      </c>
      <c r="P1862" s="8">
        <f t="shared" si="360"/>
        <v>-0.22690629902991</v>
      </c>
      <c r="Q1862" s="8"/>
    </row>
    <row r="1863" spans="1:17" x14ac:dyDescent="0.2">
      <c r="A1863" s="1" t="s">
        <v>1861</v>
      </c>
      <c r="B1863" s="7">
        <v>177.887934183862</v>
      </c>
      <c r="C1863" s="7">
        <v>27.650330114360614</v>
      </c>
      <c r="D1863" s="2">
        <v>145.03658311223026</v>
      </c>
      <c r="E1863" s="3">
        <f t="shared" si="350"/>
        <v>277.887934183862</v>
      </c>
      <c r="F1863" s="3">
        <f t="shared" si="349"/>
        <v>127.65033011436061</v>
      </c>
      <c r="G1863" s="3">
        <f t="shared" si="351"/>
        <v>245.03658311223026</v>
      </c>
      <c r="H1863" s="7">
        <f t="shared" si="352"/>
        <v>-2.1443000000000101</v>
      </c>
      <c r="I1863" s="7">
        <f t="shared" si="353"/>
        <v>3.4342000000000095</v>
      </c>
      <c r="J1863" s="7">
        <f t="shared" si="354"/>
        <v>-1.1932000000000054</v>
      </c>
      <c r="K1863" s="8">
        <f t="shared" si="355"/>
        <v>-5.5785000000000196</v>
      </c>
      <c r="L1863" s="8">
        <f t="shared" si="356"/>
        <v>150.2376040695014</v>
      </c>
      <c r="M1863" s="17">
        <f t="shared" si="357"/>
        <v>-5.5785000000000196E-2</v>
      </c>
      <c r="N1863" s="8">
        <f t="shared" si="358"/>
        <v>1.5081694286187031</v>
      </c>
      <c r="O1863" s="8">
        <f t="shared" si="359"/>
        <v>2.0660798539897582</v>
      </c>
      <c r="P1863" s="8">
        <f t="shared" si="360"/>
        <v>-0.27003333113852668</v>
      </c>
      <c r="Q1863" s="8"/>
    </row>
    <row r="1864" spans="1:17" x14ac:dyDescent="0.2">
      <c r="A1864" s="1" t="s">
        <v>1862</v>
      </c>
      <c r="B1864" s="7">
        <v>174.32485509175655</v>
      </c>
      <c r="C1864" s="7">
        <v>26.790732791370502</v>
      </c>
      <c r="D1864" s="2">
        <v>143.45854751698749</v>
      </c>
      <c r="E1864" s="3">
        <f t="shared" si="350"/>
        <v>274.32485509175655</v>
      </c>
      <c r="F1864" s="3">
        <f t="shared" si="349"/>
        <v>126.7907327913705</v>
      </c>
      <c r="G1864" s="3">
        <f t="shared" si="351"/>
        <v>243.45854751698749</v>
      </c>
      <c r="H1864" s="7">
        <f t="shared" si="352"/>
        <v>-1.2821999999999889</v>
      </c>
      <c r="I1864" s="7">
        <f t="shared" si="353"/>
        <v>-0.67340000000000177</v>
      </c>
      <c r="J1864" s="7">
        <f t="shared" si="354"/>
        <v>-0.64400000000000013</v>
      </c>
      <c r="K1864" s="8">
        <f t="shared" si="355"/>
        <v>-0.60879999999998713</v>
      </c>
      <c r="L1864" s="8">
        <f t="shared" si="356"/>
        <v>147.53412230038606</v>
      </c>
      <c r="M1864" s="17">
        <f t="shared" si="357"/>
        <v>-6.0879999999998713E-3</v>
      </c>
      <c r="N1864" s="8">
        <f t="shared" si="358"/>
        <v>1.4989876931372725</v>
      </c>
      <c r="O1864" s="8">
        <f t="shared" si="359"/>
        <v>2.0660798539897582</v>
      </c>
      <c r="P1864" s="8">
        <f t="shared" si="360"/>
        <v>-0.27447736821855528</v>
      </c>
      <c r="Q1864" s="8"/>
    </row>
    <row r="1865" spans="1:17" x14ac:dyDescent="0.2">
      <c r="A1865" s="1" t="s">
        <v>1863</v>
      </c>
      <c r="B1865" s="7">
        <v>180.00283094244577</v>
      </c>
      <c r="C1865" s="7">
        <v>27.84220833840935</v>
      </c>
      <c r="D1865" s="2">
        <v>145.23384724548137</v>
      </c>
      <c r="E1865" s="3">
        <f t="shared" si="350"/>
        <v>280.00283094244577</v>
      </c>
      <c r="F1865" s="3">
        <f t="shared" si="349"/>
        <v>127.84220833840935</v>
      </c>
      <c r="G1865" s="3">
        <f t="shared" si="351"/>
        <v>245.23384724548137</v>
      </c>
      <c r="H1865" s="7">
        <f t="shared" si="352"/>
        <v>2.0698000000000105</v>
      </c>
      <c r="I1865" s="7">
        <f t="shared" si="353"/>
        <v>0.82930000000001058</v>
      </c>
      <c r="J1865" s="7">
        <f t="shared" si="354"/>
        <v>0.72920000000000762</v>
      </c>
      <c r="K1865" s="8">
        <f t="shared" si="355"/>
        <v>1.2404999999999999</v>
      </c>
      <c r="L1865" s="8">
        <f t="shared" si="356"/>
        <v>152.1606226040364</v>
      </c>
      <c r="M1865" s="17">
        <f t="shared" si="357"/>
        <v>1.2404999999999999E-2</v>
      </c>
      <c r="N1865" s="8">
        <f t="shared" si="358"/>
        <v>1.5175826354706403</v>
      </c>
      <c r="O1865" s="8">
        <f t="shared" si="359"/>
        <v>2.0660798539897582</v>
      </c>
      <c r="P1865" s="8">
        <f t="shared" si="360"/>
        <v>-0.26547725997130645</v>
      </c>
      <c r="Q1865" s="8"/>
    </row>
    <row r="1866" spans="1:17" x14ac:dyDescent="0.2">
      <c r="A1866" s="1" t="s">
        <v>1864</v>
      </c>
      <c r="B1866" s="7">
        <v>176.50335556132706</v>
      </c>
      <c r="C1866" s="7">
        <v>26.551896929649786</v>
      </c>
      <c r="D1866" s="2">
        <v>143.67857418625053</v>
      </c>
      <c r="E1866" s="3">
        <f t="shared" si="350"/>
        <v>276.50335556132706</v>
      </c>
      <c r="F1866" s="3">
        <f t="shared" si="349"/>
        <v>126.55189692964979</v>
      </c>
      <c r="G1866" s="3">
        <f t="shared" si="351"/>
        <v>243.67857418625053</v>
      </c>
      <c r="H1866" s="7">
        <f t="shared" si="352"/>
        <v>-1.249800000000012</v>
      </c>
      <c r="I1866" s="7">
        <f t="shared" si="353"/>
        <v>-1.0093000000000019</v>
      </c>
      <c r="J1866" s="7">
        <f t="shared" si="354"/>
        <v>-0.63419999999999588</v>
      </c>
      <c r="K1866" s="8">
        <f t="shared" si="355"/>
        <v>-0.24050000000001015</v>
      </c>
      <c r="L1866" s="8">
        <f t="shared" si="356"/>
        <v>149.95145863167727</v>
      </c>
      <c r="M1866" s="17">
        <f t="shared" si="357"/>
        <v>-2.4050000000001015E-3</v>
      </c>
      <c r="N1866" s="8">
        <f t="shared" si="358"/>
        <v>1.5139328492323332</v>
      </c>
      <c r="O1866" s="8">
        <f t="shared" si="359"/>
        <v>2.0660798539897582</v>
      </c>
      <c r="P1866" s="8">
        <f t="shared" si="360"/>
        <v>-0.26724378716107555</v>
      </c>
      <c r="Q1866" s="8"/>
    </row>
    <row r="1867" spans="1:17" x14ac:dyDescent="0.2">
      <c r="A1867" s="1" t="s">
        <v>1865</v>
      </c>
      <c r="B1867" s="7">
        <v>179.96407155953261</v>
      </c>
      <c r="C1867" s="7">
        <v>29.77112408374623</v>
      </c>
      <c r="D1867" s="2">
        <v>146.67557697016724</v>
      </c>
      <c r="E1867" s="3">
        <f t="shared" si="350"/>
        <v>279.96407155953261</v>
      </c>
      <c r="F1867" s="3">
        <f t="shared" si="349"/>
        <v>129.77112408374623</v>
      </c>
      <c r="G1867" s="3">
        <f t="shared" si="351"/>
        <v>246.67557697016724</v>
      </c>
      <c r="H1867" s="7">
        <f t="shared" si="352"/>
        <v>1.2515999999999972</v>
      </c>
      <c r="I1867" s="7">
        <f t="shared" si="353"/>
        <v>2.5438000000000072</v>
      </c>
      <c r="J1867" s="7">
        <f t="shared" si="354"/>
        <v>1.229900000000006</v>
      </c>
      <c r="K1867" s="8">
        <f t="shared" si="355"/>
        <v>-1.29220000000001</v>
      </c>
      <c r="L1867" s="8">
        <f t="shared" si="356"/>
        <v>150.19294747578638</v>
      </c>
      <c r="M1867" s="17">
        <f t="shared" si="357"/>
        <v>-1.29220000000001E-2</v>
      </c>
      <c r="N1867" s="8">
        <f t="shared" si="358"/>
        <v>1.4943698089545527</v>
      </c>
      <c r="O1867" s="8">
        <f t="shared" si="359"/>
        <v>2.0660798539897582</v>
      </c>
      <c r="P1867" s="8">
        <f t="shared" si="360"/>
        <v>-0.27671246294338026</v>
      </c>
      <c r="Q1867" s="8"/>
    </row>
    <row r="1868" spans="1:17" x14ac:dyDescent="0.2">
      <c r="A1868" s="1" t="s">
        <v>1866</v>
      </c>
      <c r="B1868" s="7">
        <v>181.0646103248331</v>
      </c>
      <c r="C1868" s="7">
        <v>29.984597582863984</v>
      </c>
      <c r="D1868" s="2">
        <v>145.79543851153767</v>
      </c>
      <c r="E1868" s="3">
        <f t="shared" si="350"/>
        <v>281.0646103248331</v>
      </c>
      <c r="F1868" s="3">
        <f t="shared" si="349"/>
        <v>129.98459758286398</v>
      </c>
      <c r="G1868" s="3">
        <f t="shared" si="351"/>
        <v>245.79543851153767</v>
      </c>
      <c r="H1868" s="7">
        <f t="shared" si="352"/>
        <v>0.39309999999999068</v>
      </c>
      <c r="I1868" s="7">
        <f t="shared" si="353"/>
        <v>0.16449999999998965</v>
      </c>
      <c r="J1868" s="7">
        <f t="shared" si="354"/>
        <v>-0.35680000000000156</v>
      </c>
      <c r="K1868" s="8">
        <f t="shared" si="355"/>
        <v>0.22860000000000102</v>
      </c>
      <c r="L1868" s="8">
        <f t="shared" si="356"/>
        <v>151.08001274196911</v>
      </c>
      <c r="M1868" s="17">
        <f t="shared" si="357"/>
        <v>2.2860000000000102E-3</v>
      </c>
      <c r="N1868" s="8">
        <f t="shared" si="358"/>
        <v>1.4977859383378229</v>
      </c>
      <c r="O1868" s="8">
        <f t="shared" si="359"/>
        <v>2.0660798539897582</v>
      </c>
      <c r="P1868" s="8">
        <f t="shared" si="360"/>
        <v>-0.27505902763366885</v>
      </c>
      <c r="Q1868" s="8"/>
    </row>
    <row r="1869" spans="1:17" x14ac:dyDescent="0.2">
      <c r="A1869" s="1" t="s">
        <v>1867</v>
      </c>
      <c r="B1869" s="7">
        <v>181.38389972216214</v>
      </c>
      <c r="C1869" s="7">
        <v>25.90191135738381</v>
      </c>
      <c r="D1869" s="2">
        <v>147.73771406665585</v>
      </c>
      <c r="E1869" s="3">
        <f t="shared" si="350"/>
        <v>281.38389972216214</v>
      </c>
      <c r="F1869" s="3">
        <f t="shared" si="349"/>
        <v>125.90191135738381</v>
      </c>
      <c r="G1869" s="3">
        <f t="shared" si="351"/>
        <v>247.73771406665585</v>
      </c>
      <c r="H1869" s="7">
        <f t="shared" si="352"/>
        <v>0.11360000000000259</v>
      </c>
      <c r="I1869" s="7">
        <f t="shared" si="353"/>
        <v>-3.140900000000002</v>
      </c>
      <c r="J1869" s="7">
        <f t="shared" si="354"/>
        <v>0.79020000000000756</v>
      </c>
      <c r="K1869" s="8">
        <f t="shared" si="355"/>
        <v>3.2545000000000046</v>
      </c>
      <c r="L1869" s="8">
        <f t="shared" si="356"/>
        <v>155.48198836477832</v>
      </c>
      <c r="M1869" s="17">
        <f t="shared" si="357"/>
        <v>3.2545000000000046E-2</v>
      </c>
      <c r="N1869" s="8">
        <f t="shared" si="358"/>
        <v>1.5465313817010273</v>
      </c>
      <c r="O1869" s="8">
        <f t="shared" si="359"/>
        <v>2.0660798539897582</v>
      </c>
      <c r="P1869" s="8">
        <f t="shared" si="360"/>
        <v>-0.25146582368800663</v>
      </c>
      <c r="Q1869" s="8"/>
    </row>
    <row r="1870" spans="1:17" x14ac:dyDescent="0.2">
      <c r="A1870" s="1" t="s">
        <v>1868</v>
      </c>
      <c r="B1870" s="7">
        <v>190.44333575761686</v>
      </c>
      <c r="C1870" s="7">
        <v>29.172087602980497</v>
      </c>
      <c r="D1870" s="2">
        <v>149.45998665484726</v>
      </c>
      <c r="E1870" s="3">
        <f t="shared" si="350"/>
        <v>290.44333575761686</v>
      </c>
      <c r="F1870" s="3">
        <f t="shared" si="349"/>
        <v>129.1720876029805</v>
      </c>
      <c r="G1870" s="3">
        <f t="shared" si="351"/>
        <v>249.45998665484726</v>
      </c>
      <c r="H1870" s="7">
        <f t="shared" si="352"/>
        <v>3.2195999999999891</v>
      </c>
      <c r="I1870" s="7">
        <f t="shared" si="353"/>
        <v>2.5973999999999942</v>
      </c>
      <c r="J1870" s="7">
        <f t="shared" si="354"/>
        <v>0.69520000000000692</v>
      </c>
      <c r="K1870" s="8">
        <f t="shared" si="355"/>
        <v>0.62219999999999498</v>
      </c>
      <c r="L1870" s="8">
        <f t="shared" si="356"/>
        <v>161.27124815463637</v>
      </c>
      <c r="M1870" s="17">
        <f t="shared" si="357"/>
        <v>6.2219999999999498E-3</v>
      </c>
      <c r="N1870" s="8">
        <f t="shared" si="358"/>
        <v>1.5561538999579712</v>
      </c>
      <c r="O1870" s="8">
        <f t="shared" si="359"/>
        <v>2.0660798539897582</v>
      </c>
      <c r="P1870" s="8">
        <f t="shared" si="360"/>
        <v>-0.24680844404299329</v>
      </c>
      <c r="Q1870" s="8"/>
    </row>
    <row r="1871" spans="1:17" x14ac:dyDescent="0.2">
      <c r="A1871" s="1" t="s">
        <v>1869</v>
      </c>
      <c r="B1871" s="7">
        <v>195.54497295019939</v>
      </c>
      <c r="C1871" s="7">
        <v>30.591947189912446</v>
      </c>
      <c r="D1871" s="2">
        <v>150.42365058329491</v>
      </c>
      <c r="E1871" s="3">
        <f t="shared" si="350"/>
        <v>295.54497295019939</v>
      </c>
      <c r="F1871" s="3">
        <f t="shared" si="349"/>
        <v>130.59194718991245</v>
      </c>
      <c r="G1871" s="3">
        <f t="shared" si="351"/>
        <v>250.42365058329491</v>
      </c>
      <c r="H1871" s="7">
        <f t="shared" si="352"/>
        <v>1.7565000000000053</v>
      </c>
      <c r="I1871" s="7">
        <f t="shared" si="353"/>
        <v>1.0991999999999891</v>
      </c>
      <c r="J1871" s="7">
        <f t="shared" si="354"/>
        <v>0.38629999999999498</v>
      </c>
      <c r="K1871" s="8">
        <f t="shared" si="355"/>
        <v>0.6573000000000162</v>
      </c>
      <c r="L1871" s="8">
        <f t="shared" si="356"/>
        <v>164.95302576028695</v>
      </c>
      <c r="M1871" s="17">
        <f t="shared" si="357"/>
        <v>6.573000000000162E-3</v>
      </c>
      <c r="N1871" s="8">
        <f t="shared" si="358"/>
        <v>1.5663824995423952</v>
      </c>
      <c r="O1871" s="8">
        <f t="shared" si="359"/>
        <v>2.0660798539897582</v>
      </c>
      <c r="P1871" s="8">
        <f t="shared" si="360"/>
        <v>-0.24185771594568783</v>
      </c>
      <c r="Q1871" s="8"/>
    </row>
    <row r="1872" spans="1:17" x14ac:dyDescent="0.2">
      <c r="A1872" s="1" t="s">
        <v>1870</v>
      </c>
      <c r="B1872" s="7">
        <v>199.75855762955035</v>
      </c>
      <c r="C1872" s="7">
        <v>31.927119257982099</v>
      </c>
      <c r="D1872" s="2">
        <v>151.97903187706774</v>
      </c>
      <c r="E1872" s="3">
        <f t="shared" si="350"/>
        <v>299.75855762955035</v>
      </c>
      <c r="F1872" s="3">
        <f t="shared" si="349"/>
        <v>131.9271192579821</v>
      </c>
      <c r="G1872" s="3">
        <f t="shared" si="351"/>
        <v>251.97903187706774</v>
      </c>
      <c r="H1872" s="7">
        <f t="shared" si="352"/>
        <v>1.4256999999999964</v>
      </c>
      <c r="I1872" s="7">
        <f t="shared" si="353"/>
        <v>1.0224000000000011</v>
      </c>
      <c r="J1872" s="7">
        <f t="shared" si="354"/>
        <v>0.62109999999999665</v>
      </c>
      <c r="K1872" s="8">
        <f t="shared" si="355"/>
        <v>0.40329999999999533</v>
      </c>
      <c r="L1872" s="8">
        <f t="shared" si="356"/>
        <v>167.83143837156825</v>
      </c>
      <c r="M1872" s="17">
        <f t="shared" si="357"/>
        <v>4.0329999999999533E-3</v>
      </c>
      <c r="N1872" s="8">
        <f t="shared" si="358"/>
        <v>1.5726997201630495</v>
      </c>
      <c r="O1872" s="8">
        <f t="shared" si="359"/>
        <v>2.0660798539897582</v>
      </c>
      <c r="P1872" s="8">
        <f t="shared" si="360"/>
        <v>-0.23880012811409679</v>
      </c>
      <c r="Q1872" s="8"/>
    </row>
    <row r="1873" spans="1:17" x14ac:dyDescent="0.2">
      <c r="A1873" s="1" t="s">
        <v>1871</v>
      </c>
      <c r="B1873" s="7">
        <v>199.57090877247424</v>
      </c>
      <c r="C1873" s="7">
        <v>33.558925796084083</v>
      </c>
      <c r="D1873" s="2">
        <v>153.66325972613404</v>
      </c>
      <c r="E1873" s="3">
        <f t="shared" si="350"/>
        <v>299.57090877247424</v>
      </c>
      <c r="F1873" s="3">
        <f t="shared" si="349"/>
        <v>133.55892579608408</v>
      </c>
      <c r="G1873" s="3">
        <f t="shared" si="351"/>
        <v>253.66325972613404</v>
      </c>
      <c r="H1873" s="7">
        <f t="shared" si="352"/>
        <v>-6.2600000000001543E-2</v>
      </c>
      <c r="I1873" s="7">
        <f t="shared" si="353"/>
        <v>1.2369000000000074</v>
      </c>
      <c r="J1873" s="7">
        <f t="shared" si="354"/>
        <v>0.66839999999999122</v>
      </c>
      <c r="K1873" s="8">
        <f t="shared" si="355"/>
        <v>-1.299500000000009</v>
      </c>
      <c r="L1873" s="8">
        <f t="shared" si="356"/>
        <v>166.01198297639016</v>
      </c>
      <c r="M1873" s="17">
        <f t="shared" si="357"/>
        <v>-1.299500000000009E-2</v>
      </c>
      <c r="N1873" s="8">
        <f t="shared" si="358"/>
        <v>1.5522624872995305</v>
      </c>
      <c r="O1873" s="8">
        <f t="shared" si="359"/>
        <v>2.0660798539897582</v>
      </c>
      <c r="P1873" s="8">
        <f t="shared" si="360"/>
        <v>-0.24869192044925426</v>
      </c>
      <c r="Q1873" s="8"/>
    </row>
    <row r="1874" spans="1:17" x14ac:dyDescent="0.2">
      <c r="A1874" s="1" t="s">
        <v>1872</v>
      </c>
      <c r="B1874" s="7">
        <v>197.47031756016162</v>
      </c>
      <c r="C1874" s="7">
        <v>32.487115416570504</v>
      </c>
      <c r="D1874" s="2">
        <v>153.84538994661742</v>
      </c>
      <c r="E1874" s="3">
        <f t="shared" si="350"/>
        <v>297.47031756016162</v>
      </c>
      <c r="F1874" s="3">
        <f t="shared" si="349"/>
        <v>132.4871154165705</v>
      </c>
      <c r="G1874" s="3">
        <f t="shared" si="351"/>
        <v>253.84538994661742</v>
      </c>
      <c r="H1874" s="7">
        <f t="shared" si="352"/>
        <v>-0.70120000000001292</v>
      </c>
      <c r="I1874" s="7">
        <f t="shared" si="353"/>
        <v>-0.80250000000000599</v>
      </c>
      <c r="J1874" s="7">
        <f t="shared" si="354"/>
        <v>7.1799999999999642E-2</v>
      </c>
      <c r="K1874" s="8">
        <f t="shared" si="355"/>
        <v>0.10129999999999306</v>
      </c>
      <c r="L1874" s="8">
        <f t="shared" si="356"/>
        <v>164.98320214359111</v>
      </c>
      <c r="M1874" s="17">
        <f t="shared" si="357"/>
        <v>1.0129999999999306E-3</v>
      </c>
      <c r="N1874" s="8">
        <f t="shared" si="358"/>
        <v>1.5538349291991649</v>
      </c>
      <c r="O1874" s="8">
        <f t="shared" si="359"/>
        <v>2.0660798539897582</v>
      </c>
      <c r="P1874" s="8">
        <f t="shared" si="360"/>
        <v>-0.24793084536466936</v>
      </c>
      <c r="Q1874" s="8"/>
    </row>
    <row r="1875" spans="1:17" x14ac:dyDescent="0.2">
      <c r="A1875" s="1" t="s">
        <v>1873</v>
      </c>
      <c r="B1875" s="7">
        <v>197.69788235309511</v>
      </c>
      <c r="C1875" s="7">
        <v>32.8372788626165</v>
      </c>
      <c r="D1875" s="2">
        <v>154.60413381716782</v>
      </c>
      <c r="E1875" s="3">
        <f t="shared" si="350"/>
        <v>297.69788235309511</v>
      </c>
      <c r="F1875" s="3">
        <f t="shared" si="349"/>
        <v>132.8372788626165</v>
      </c>
      <c r="G1875" s="3">
        <f t="shared" si="351"/>
        <v>254.60413381716782</v>
      </c>
      <c r="H1875" s="7">
        <f t="shared" si="352"/>
        <v>7.6499999999990465E-2</v>
      </c>
      <c r="I1875" s="7">
        <f t="shared" si="353"/>
        <v>0.26429999999999509</v>
      </c>
      <c r="J1875" s="7">
        <f t="shared" si="354"/>
        <v>0.29889999999999084</v>
      </c>
      <c r="K1875" s="8">
        <f t="shared" si="355"/>
        <v>-0.18780000000000463</v>
      </c>
      <c r="L1875" s="8">
        <f t="shared" si="356"/>
        <v>164.86060349047861</v>
      </c>
      <c r="M1875" s="17">
        <f t="shared" si="357"/>
        <v>-1.8780000000000463E-3</v>
      </c>
      <c r="N1875" s="8">
        <f t="shared" si="358"/>
        <v>1.5509168272021288</v>
      </c>
      <c r="O1875" s="8">
        <f t="shared" si="359"/>
        <v>2.0660798539897582</v>
      </c>
      <c r="P1875" s="8">
        <f t="shared" si="360"/>
        <v>-0.24934323123707458</v>
      </c>
      <c r="Q1875" s="8"/>
    </row>
    <row r="1876" spans="1:17" x14ac:dyDescent="0.2">
      <c r="A1876" s="1" t="s">
        <v>1874</v>
      </c>
      <c r="B1876" s="7">
        <v>184.77511497802959</v>
      </c>
      <c r="C1876" s="7">
        <v>30.755585865560448</v>
      </c>
      <c r="D1876" s="2">
        <v>152.50237669250708</v>
      </c>
      <c r="E1876" s="3">
        <f t="shared" si="350"/>
        <v>284.77511497802959</v>
      </c>
      <c r="F1876" s="3">
        <f t="shared" si="349"/>
        <v>130.75558586556045</v>
      </c>
      <c r="G1876" s="3">
        <f t="shared" si="351"/>
        <v>252.50237669250708</v>
      </c>
      <c r="H1876" s="7">
        <f t="shared" si="352"/>
        <v>-4.3409000000000031</v>
      </c>
      <c r="I1876" s="7">
        <f t="shared" si="353"/>
        <v>-1.5670999999999879</v>
      </c>
      <c r="J1876" s="7">
        <f t="shared" si="354"/>
        <v>-0.82550000000000123</v>
      </c>
      <c r="K1876" s="8">
        <f t="shared" si="355"/>
        <v>-2.7738000000000151</v>
      </c>
      <c r="L1876" s="8">
        <f t="shared" si="356"/>
        <v>154.01952911246914</v>
      </c>
      <c r="M1876" s="17">
        <f t="shared" si="357"/>
        <v>-2.7738000000000151E-2</v>
      </c>
      <c r="N1876" s="8">
        <f t="shared" si="358"/>
        <v>1.5078974962491958</v>
      </c>
      <c r="O1876" s="8">
        <f t="shared" si="359"/>
        <v>2.0660798539897582</v>
      </c>
      <c r="P1876" s="8">
        <f t="shared" si="360"/>
        <v>-0.27016494868902075</v>
      </c>
      <c r="Q1876" s="8"/>
    </row>
    <row r="1877" spans="1:17" x14ac:dyDescent="0.2">
      <c r="A1877" s="1" t="s">
        <v>1875</v>
      </c>
      <c r="B1877" s="7">
        <v>187.3865027823781</v>
      </c>
      <c r="C1877" s="7">
        <v>30.816517968573805</v>
      </c>
      <c r="D1877" s="2">
        <v>156.02276482835401</v>
      </c>
      <c r="E1877" s="3">
        <f t="shared" si="350"/>
        <v>287.3865027823781</v>
      </c>
      <c r="F1877" s="3">
        <f t="shared" si="349"/>
        <v>130.81651796857381</v>
      </c>
      <c r="G1877" s="3">
        <f t="shared" si="351"/>
        <v>256.02276482835401</v>
      </c>
      <c r="H1877" s="7">
        <f t="shared" si="352"/>
        <v>0.91699999999999005</v>
      </c>
      <c r="I1877" s="7">
        <f t="shared" si="353"/>
        <v>4.6600000000007746E-2</v>
      </c>
      <c r="J1877" s="7">
        <f t="shared" si="354"/>
        <v>1.3941999999999899</v>
      </c>
      <c r="K1877" s="8">
        <f t="shared" si="355"/>
        <v>0.8703999999999823</v>
      </c>
      <c r="L1877" s="8">
        <f t="shared" si="356"/>
        <v>156.5699848138043</v>
      </c>
      <c r="M1877" s="17">
        <f t="shared" si="357"/>
        <v>8.703999999999823E-3</v>
      </c>
      <c r="N1877" s="8">
        <f t="shared" si="358"/>
        <v>1.5210222360565484</v>
      </c>
      <c r="O1877" s="8">
        <f t="shared" si="359"/>
        <v>2.0660798539897582</v>
      </c>
      <c r="P1877" s="8">
        <f t="shared" si="360"/>
        <v>-0.26381246440241013</v>
      </c>
      <c r="Q1877" s="8"/>
    </row>
    <row r="1878" spans="1:17" x14ac:dyDescent="0.2">
      <c r="A1878" s="1" t="s">
        <v>1876</v>
      </c>
      <c r="B1878" s="7">
        <v>191.02797715913363</v>
      </c>
      <c r="C1878" s="7">
        <v>30.944848972700953</v>
      </c>
      <c r="D1878" s="2">
        <v>155.55987566954434</v>
      </c>
      <c r="E1878" s="3">
        <f t="shared" si="350"/>
        <v>291.02797715913363</v>
      </c>
      <c r="F1878" s="3">
        <f t="shared" si="349"/>
        <v>130.94484897270095</v>
      </c>
      <c r="G1878" s="3">
        <f t="shared" si="351"/>
        <v>255.55987566954434</v>
      </c>
      <c r="H1878" s="7">
        <f t="shared" si="352"/>
        <v>1.2671000000000099</v>
      </c>
      <c r="I1878" s="7">
        <f t="shared" si="353"/>
        <v>9.8099999999989862E-2</v>
      </c>
      <c r="J1878" s="7">
        <f t="shared" si="354"/>
        <v>-0.18080000000000318</v>
      </c>
      <c r="K1878" s="8">
        <f t="shared" si="355"/>
        <v>1.16900000000002</v>
      </c>
      <c r="L1878" s="8">
        <f t="shared" si="356"/>
        <v>160.08312818643267</v>
      </c>
      <c r="M1878" s="17">
        <f t="shared" si="357"/>
        <v>1.16900000000002E-2</v>
      </c>
      <c r="N1878" s="8">
        <f t="shared" si="358"/>
        <v>1.5388029859960497</v>
      </c>
      <c r="O1878" s="8">
        <f t="shared" si="359"/>
        <v>2.0660798539897582</v>
      </c>
      <c r="P1878" s="8">
        <f t="shared" si="360"/>
        <v>-0.25520643211127425</v>
      </c>
      <c r="Q1878" s="8"/>
    </row>
    <row r="1879" spans="1:17" x14ac:dyDescent="0.2">
      <c r="A1879" s="1" t="s">
        <v>1877</v>
      </c>
      <c r="B1879" s="7">
        <v>188.06473029569935</v>
      </c>
      <c r="C1879" s="7">
        <v>30.606487482955487</v>
      </c>
      <c r="D1879" s="2">
        <v>155.56754246581443</v>
      </c>
      <c r="E1879" s="3">
        <f t="shared" si="350"/>
        <v>288.06473029569935</v>
      </c>
      <c r="F1879" s="3">
        <f t="shared" si="349"/>
        <v>130.60648748295549</v>
      </c>
      <c r="G1879" s="3">
        <f t="shared" si="351"/>
        <v>255.56754246581443</v>
      </c>
      <c r="H1879" s="7">
        <f t="shared" si="352"/>
        <v>-1.0181999999999913</v>
      </c>
      <c r="I1879" s="7">
        <f t="shared" si="353"/>
        <v>-0.25840000000000307</v>
      </c>
      <c r="J1879" s="7">
        <f t="shared" si="354"/>
        <v>2.9999999999974492E-3</v>
      </c>
      <c r="K1879" s="8">
        <f t="shared" si="355"/>
        <v>-0.75979999999998826</v>
      </c>
      <c r="L1879" s="8">
        <f t="shared" si="356"/>
        <v>157.45824281274386</v>
      </c>
      <c r="M1879" s="17">
        <f t="shared" si="357"/>
        <v>-7.5979999999998826E-3</v>
      </c>
      <c r="N1879" s="8">
        <f t="shared" si="358"/>
        <v>1.527111160908452</v>
      </c>
      <c r="O1879" s="8">
        <f t="shared" si="359"/>
        <v>2.0660798539897582</v>
      </c>
      <c r="P1879" s="8">
        <f t="shared" si="360"/>
        <v>-0.26086537364009255</v>
      </c>
      <c r="Q1879" s="8"/>
    </row>
    <row r="1880" spans="1:17" x14ac:dyDescent="0.2">
      <c r="A1880" s="1" t="s">
        <v>1878</v>
      </c>
      <c r="B1880" s="7">
        <v>195.59214976305623</v>
      </c>
      <c r="C1880" s="7">
        <v>29.616098488372245</v>
      </c>
      <c r="D1880" s="2">
        <v>156.37948054822834</v>
      </c>
      <c r="E1880" s="3">
        <f t="shared" si="350"/>
        <v>295.59214976305623</v>
      </c>
      <c r="F1880" s="3">
        <f t="shared" si="349"/>
        <v>129.61609848837224</v>
      </c>
      <c r="G1880" s="3">
        <f t="shared" si="351"/>
        <v>256.37948054822834</v>
      </c>
      <c r="H1880" s="7">
        <f t="shared" si="352"/>
        <v>2.6130999999999904</v>
      </c>
      <c r="I1880" s="7">
        <f t="shared" si="353"/>
        <v>-0.75829999999998954</v>
      </c>
      <c r="J1880" s="7">
        <f t="shared" si="354"/>
        <v>0.31769999999999854</v>
      </c>
      <c r="K1880" s="8">
        <f t="shared" si="355"/>
        <v>3.37139999999998</v>
      </c>
      <c r="L1880" s="8">
        <f t="shared" si="356"/>
        <v>165.97605127468398</v>
      </c>
      <c r="M1880" s="17">
        <f t="shared" si="357"/>
        <v>3.37139999999998E-2</v>
      </c>
      <c r="N1880" s="8">
        <f t="shared" si="358"/>
        <v>1.5785961865873193</v>
      </c>
      <c r="O1880" s="8">
        <f t="shared" si="359"/>
        <v>2.0660798539897582</v>
      </c>
      <c r="P1880" s="8">
        <f t="shared" si="360"/>
        <v>-0.23594618884699481</v>
      </c>
      <c r="Q1880" s="8"/>
    </row>
    <row r="1881" spans="1:17" x14ac:dyDescent="0.2">
      <c r="A1881" s="1" t="s">
        <v>1879</v>
      </c>
      <c r="B1881" s="7">
        <v>197.60247197359479</v>
      </c>
      <c r="C1881" s="7">
        <v>30.432809524947459</v>
      </c>
      <c r="D1881" s="2">
        <v>156.9332602262125</v>
      </c>
      <c r="E1881" s="3">
        <f t="shared" si="350"/>
        <v>297.60247197359479</v>
      </c>
      <c r="F1881" s="3">
        <f t="shared" si="349"/>
        <v>130.43280952494746</v>
      </c>
      <c r="G1881" s="3">
        <f t="shared" si="351"/>
        <v>256.9332602262125</v>
      </c>
      <c r="H1881" s="7">
        <f t="shared" si="352"/>
        <v>0.6801000000000057</v>
      </c>
      <c r="I1881" s="7">
        <f t="shared" si="353"/>
        <v>0.630099999999989</v>
      </c>
      <c r="J1881" s="7">
        <f t="shared" si="354"/>
        <v>0.21599999999999397</v>
      </c>
      <c r="K1881" s="8">
        <f t="shared" si="355"/>
        <v>5.0000000000016698E-2</v>
      </c>
      <c r="L1881" s="8">
        <f t="shared" si="356"/>
        <v>167.16966244864733</v>
      </c>
      <c r="M1881" s="17">
        <f t="shared" si="357"/>
        <v>5.0000000000016698E-4</v>
      </c>
      <c r="N1881" s="8">
        <f t="shared" si="358"/>
        <v>1.5793854846806132</v>
      </c>
      <c r="O1881" s="8">
        <f t="shared" si="359"/>
        <v>2.0660798539897582</v>
      </c>
      <c r="P1881" s="8">
        <f t="shared" si="360"/>
        <v>-0.23556416194141816</v>
      </c>
      <c r="Q1881" s="8"/>
    </row>
    <row r="1882" spans="1:17" x14ac:dyDescent="0.2">
      <c r="A1882" s="1" t="s">
        <v>1880</v>
      </c>
      <c r="B1882" s="7">
        <v>194.91899048380884</v>
      </c>
      <c r="C1882" s="7">
        <v>29.955034143657571</v>
      </c>
      <c r="D1882" s="2">
        <v>155.86339013063056</v>
      </c>
      <c r="E1882" s="3">
        <f t="shared" si="350"/>
        <v>294.91899048380884</v>
      </c>
      <c r="F1882" s="3">
        <f t="shared" si="349"/>
        <v>129.95503414365757</v>
      </c>
      <c r="G1882" s="3">
        <f t="shared" si="351"/>
        <v>255.86339013063056</v>
      </c>
      <c r="H1882" s="7">
        <f t="shared" si="352"/>
        <v>-0.90170000000001638</v>
      </c>
      <c r="I1882" s="7">
        <f t="shared" si="353"/>
        <v>-0.36630000000000829</v>
      </c>
      <c r="J1882" s="7">
        <f t="shared" si="354"/>
        <v>-0.41639999999999455</v>
      </c>
      <c r="K1882" s="8">
        <f t="shared" si="355"/>
        <v>-0.53540000000000809</v>
      </c>
      <c r="L1882" s="8">
        <f t="shared" si="356"/>
        <v>164.96395634015127</v>
      </c>
      <c r="M1882" s="17">
        <f t="shared" si="357"/>
        <v>-5.3540000000000809E-3</v>
      </c>
      <c r="N1882" s="8">
        <f t="shared" si="358"/>
        <v>1.5709294547956332</v>
      </c>
      <c r="O1882" s="8">
        <f t="shared" si="359"/>
        <v>2.0660798539897582</v>
      </c>
      <c r="P1882" s="8">
        <f t="shared" si="360"/>
        <v>-0.23965695141838383</v>
      </c>
      <c r="Q1882" s="8"/>
    </row>
    <row r="1883" spans="1:17" x14ac:dyDescent="0.2">
      <c r="A1883" s="1" t="s">
        <v>1881</v>
      </c>
      <c r="B1883" s="7">
        <v>195.09240285021332</v>
      </c>
      <c r="C1883" s="7">
        <v>30.299025119035832</v>
      </c>
      <c r="D1883" s="2">
        <v>156.66014872749736</v>
      </c>
      <c r="E1883" s="3">
        <f t="shared" si="350"/>
        <v>295.09240285021332</v>
      </c>
      <c r="F1883" s="3">
        <f t="shared" si="349"/>
        <v>130.29902511903583</v>
      </c>
      <c r="G1883" s="3">
        <f t="shared" si="351"/>
        <v>256.66014872749736</v>
      </c>
      <c r="H1883" s="7">
        <f t="shared" si="352"/>
        <v>5.8800000000003294E-2</v>
      </c>
      <c r="I1883" s="7">
        <f t="shared" si="353"/>
        <v>0.2647000000000066</v>
      </c>
      <c r="J1883" s="7">
        <f t="shared" si="354"/>
        <v>0.31140000000000612</v>
      </c>
      <c r="K1883" s="8">
        <f t="shared" si="355"/>
        <v>-0.2059000000000033</v>
      </c>
      <c r="L1883" s="8">
        <f t="shared" si="356"/>
        <v>164.79337773117749</v>
      </c>
      <c r="M1883" s="17">
        <f t="shared" si="357"/>
        <v>-2.059000000000033E-3</v>
      </c>
      <c r="N1883" s="8">
        <f t="shared" si="358"/>
        <v>1.567694911048209</v>
      </c>
      <c r="O1883" s="8">
        <f t="shared" si="359"/>
        <v>2.0660798539897582</v>
      </c>
      <c r="P1883" s="8">
        <f t="shared" si="360"/>
        <v>-0.24122249775541338</v>
      </c>
      <c r="Q1883" s="8"/>
    </row>
    <row r="1884" spans="1:17" x14ac:dyDescent="0.2">
      <c r="A1884" s="1" t="s">
        <v>1882</v>
      </c>
      <c r="B1884" s="7">
        <v>192.01104797965138</v>
      </c>
      <c r="C1884" s="7">
        <v>30.218891218587629</v>
      </c>
      <c r="D1884" s="2">
        <v>157.5705222750338</v>
      </c>
      <c r="E1884" s="3">
        <f t="shared" si="350"/>
        <v>292.01104797965138</v>
      </c>
      <c r="F1884" s="3">
        <f t="shared" si="349"/>
        <v>130.21889121858763</v>
      </c>
      <c r="G1884" s="3">
        <f t="shared" si="351"/>
        <v>257.5705222750338</v>
      </c>
      <c r="H1884" s="7">
        <f t="shared" si="352"/>
        <v>-1.0442000000000062</v>
      </c>
      <c r="I1884" s="7">
        <f t="shared" si="353"/>
        <v>-6.1499999999992117E-2</v>
      </c>
      <c r="J1884" s="7">
        <f t="shared" si="354"/>
        <v>0.35469999999999668</v>
      </c>
      <c r="K1884" s="8">
        <f t="shared" si="355"/>
        <v>-0.98270000000001412</v>
      </c>
      <c r="L1884" s="8">
        <f t="shared" si="356"/>
        <v>161.79215676106375</v>
      </c>
      <c r="M1884" s="17">
        <f t="shared" si="357"/>
        <v>-9.8270000000001412E-3</v>
      </c>
      <c r="N1884" s="8">
        <f t="shared" si="358"/>
        <v>1.5522891731573381</v>
      </c>
      <c r="O1884" s="8">
        <f t="shared" si="359"/>
        <v>2.0660798539897582</v>
      </c>
      <c r="P1884" s="8">
        <f t="shared" si="360"/>
        <v>-0.24867900426997103</v>
      </c>
      <c r="Q1884" s="8"/>
    </row>
    <row r="1885" spans="1:17" x14ac:dyDescent="0.2">
      <c r="A1885" s="1" t="s">
        <v>1883</v>
      </c>
      <c r="B1885" s="7">
        <v>187.94421011443876</v>
      </c>
      <c r="C1885" s="7">
        <v>31.786596449968187</v>
      </c>
      <c r="D1885" s="2">
        <v>160.18048437724667</v>
      </c>
      <c r="E1885" s="3">
        <f t="shared" si="350"/>
        <v>287.94421011443876</v>
      </c>
      <c r="F1885" s="3">
        <f t="shared" si="349"/>
        <v>131.78659644996819</v>
      </c>
      <c r="G1885" s="3">
        <f t="shared" si="351"/>
        <v>260.18048437724667</v>
      </c>
      <c r="H1885" s="7">
        <f t="shared" si="352"/>
        <v>-1.3927000000000023</v>
      </c>
      <c r="I1885" s="7">
        <f t="shared" si="353"/>
        <v>1.2038999999999911</v>
      </c>
      <c r="J1885" s="7">
        <f t="shared" si="354"/>
        <v>1.0132999999999948</v>
      </c>
      <c r="K1885" s="8">
        <f t="shared" si="355"/>
        <v>-2.5965999999999934</v>
      </c>
      <c r="L1885" s="8">
        <f t="shared" si="356"/>
        <v>156.15761366447057</v>
      </c>
      <c r="M1885" s="17">
        <f t="shared" si="357"/>
        <v>-2.5965999999999934E-2</v>
      </c>
      <c r="N1885" s="8">
        <f t="shared" si="358"/>
        <v>1.5119824324871347</v>
      </c>
      <c r="O1885" s="8">
        <f t="shared" si="359"/>
        <v>2.0660798539897582</v>
      </c>
      <c r="P1885" s="8">
        <f t="shared" si="360"/>
        <v>-0.26818780524509689</v>
      </c>
      <c r="Q1885" s="8"/>
    </row>
    <row r="1886" spans="1:17" x14ac:dyDescent="0.2">
      <c r="A1886" s="1" t="s">
        <v>1884</v>
      </c>
      <c r="B1886" s="7">
        <v>191.49312250409918</v>
      </c>
      <c r="C1886" s="7">
        <v>31.622522137387961</v>
      </c>
      <c r="D1886" s="2">
        <v>161.09085589208263</v>
      </c>
      <c r="E1886" s="3">
        <f t="shared" si="350"/>
        <v>291.49312250409918</v>
      </c>
      <c r="F1886" s="3">
        <f t="shared" si="349"/>
        <v>131.62252213738796</v>
      </c>
      <c r="G1886" s="3">
        <f t="shared" si="351"/>
        <v>261.09085589208263</v>
      </c>
      <c r="H1886" s="7">
        <f t="shared" si="352"/>
        <v>1.2324999999999919</v>
      </c>
      <c r="I1886" s="7">
        <f t="shared" si="353"/>
        <v>-0.12450000000001626</v>
      </c>
      <c r="J1886" s="7">
        <f t="shared" si="354"/>
        <v>0.34989999999999188</v>
      </c>
      <c r="K1886" s="8">
        <f t="shared" si="355"/>
        <v>1.3570000000000082</v>
      </c>
      <c r="L1886" s="8">
        <f t="shared" si="356"/>
        <v>159.87060036671122</v>
      </c>
      <c r="M1886" s="17">
        <f t="shared" si="357"/>
        <v>1.3570000000000082E-2</v>
      </c>
      <c r="N1886" s="8">
        <f t="shared" si="358"/>
        <v>1.5325000340959853</v>
      </c>
      <c r="O1886" s="8">
        <f t="shared" si="359"/>
        <v>2.0660798539897582</v>
      </c>
      <c r="P1886" s="8">
        <f t="shared" si="360"/>
        <v>-0.25825711376227278</v>
      </c>
      <c r="Q1886" s="8"/>
    </row>
    <row r="1887" spans="1:17" x14ac:dyDescent="0.2">
      <c r="A1887" s="1" t="s">
        <v>1885</v>
      </c>
      <c r="B1887" s="7">
        <v>193.2417897460013</v>
      </c>
      <c r="C1887" s="7">
        <v>30.870036178328519</v>
      </c>
      <c r="D1887" s="2">
        <v>163.70855281325669</v>
      </c>
      <c r="E1887" s="3">
        <f t="shared" si="350"/>
        <v>293.2417897460013</v>
      </c>
      <c r="F1887" s="3">
        <f t="shared" si="349"/>
        <v>130.87003617832852</v>
      </c>
      <c r="G1887" s="3">
        <f t="shared" si="351"/>
        <v>263.70855281325669</v>
      </c>
      <c r="H1887" s="7">
        <f t="shared" si="352"/>
        <v>0.59990000000000876</v>
      </c>
      <c r="I1887" s="7">
        <f t="shared" si="353"/>
        <v>-0.57169999999999721</v>
      </c>
      <c r="J1887" s="7">
        <f t="shared" si="354"/>
        <v>1.002600000000009</v>
      </c>
      <c r="K1887" s="8">
        <f t="shared" si="355"/>
        <v>1.171600000000006</v>
      </c>
      <c r="L1887" s="8">
        <f t="shared" si="356"/>
        <v>162.37175356767278</v>
      </c>
      <c r="M1887" s="17">
        <f t="shared" si="357"/>
        <v>1.171600000000006E-2</v>
      </c>
      <c r="N1887" s="8">
        <f t="shared" si="358"/>
        <v>1.550454804495454</v>
      </c>
      <c r="O1887" s="8">
        <f t="shared" si="359"/>
        <v>2.0660798539897582</v>
      </c>
      <c r="P1887" s="8">
        <f t="shared" si="360"/>
        <v>-0.24956685410711155</v>
      </c>
      <c r="Q1887" s="8"/>
    </row>
    <row r="1888" spans="1:17" x14ac:dyDescent="0.2">
      <c r="A1888" s="1" t="s">
        <v>1886</v>
      </c>
      <c r="B1888" s="7">
        <v>188.10360710607188</v>
      </c>
      <c r="C1888" s="7">
        <v>32.022739456987239</v>
      </c>
      <c r="D1888" s="2">
        <v>164.28528341825927</v>
      </c>
      <c r="E1888" s="3">
        <f t="shared" si="350"/>
        <v>288.10360710607188</v>
      </c>
      <c r="F1888" s="3">
        <f t="shared" si="349"/>
        <v>132.02273945698724</v>
      </c>
      <c r="G1888" s="3">
        <f t="shared" si="351"/>
        <v>264.28528341825927</v>
      </c>
      <c r="H1888" s="7">
        <f t="shared" si="352"/>
        <v>-1.7521999999999927</v>
      </c>
      <c r="I1888" s="7">
        <f t="shared" si="353"/>
        <v>0.8807999999999927</v>
      </c>
      <c r="J1888" s="7">
        <f t="shared" si="354"/>
        <v>0.2186999999999939</v>
      </c>
      <c r="K1888" s="8">
        <f t="shared" si="355"/>
        <v>-2.6329999999999854</v>
      </c>
      <c r="L1888" s="8">
        <f t="shared" si="356"/>
        <v>156.08086764908464</v>
      </c>
      <c r="M1888" s="17">
        <f t="shared" si="357"/>
        <v>-2.6329999999999854E-2</v>
      </c>
      <c r="N1888" s="8">
        <f t="shared" si="358"/>
        <v>1.509631329493089</v>
      </c>
      <c r="O1888" s="8">
        <f t="shared" si="359"/>
        <v>2.0660798539897582</v>
      </c>
      <c r="P1888" s="8">
        <f t="shared" si="360"/>
        <v>-0.2693257588384711</v>
      </c>
      <c r="Q1888" s="8"/>
    </row>
    <row r="1889" spans="1:17" x14ac:dyDescent="0.2">
      <c r="A1889" s="1" t="s">
        <v>1887</v>
      </c>
      <c r="B1889" s="7">
        <v>189.3683819412675</v>
      </c>
      <c r="C1889" s="7">
        <v>33.213188498670888</v>
      </c>
      <c r="D1889" s="2">
        <v>165.99230206385778</v>
      </c>
      <c r="E1889" s="3">
        <f t="shared" si="350"/>
        <v>289.3683819412675</v>
      </c>
      <c r="F1889" s="3">
        <f t="shared" si="349"/>
        <v>133.21318849867089</v>
      </c>
      <c r="G1889" s="3">
        <f t="shared" si="351"/>
        <v>265.99230206385778</v>
      </c>
      <c r="H1889" s="7">
        <f t="shared" si="352"/>
        <v>0.4389999999999894</v>
      </c>
      <c r="I1889" s="7">
        <f t="shared" si="353"/>
        <v>0.90170000000000528</v>
      </c>
      <c r="J1889" s="7">
        <f t="shared" si="354"/>
        <v>0.64589999999999925</v>
      </c>
      <c r="K1889" s="8">
        <f t="shared" si="355"/>
        <v>-0.46270000000001588</v>
      </c>
      <c r="L1889" s="8">
        <f t="shared" si="356"/>
        <v>156.15519344259661</v>
      </c>
      <c r="M1889" s="17">
        <f t="shared" si="357"/>
        <v>-4.6270000000001588E-3</v>
      </c>
      <c r="N1889" s="8">
        <f t="shared" si="358"/>
        <v>1.5026462653315242</v>
      </c>
      <c r="O1889" s="8">
        <f t="shared" si="359"/>
        <v>2.0660798539897582</v>
      </c>
      <c r="P1889" s="8">
        <f t="shared" si="360"/>
        <v>-0.27270658855232566</v>
      </c>
      <c r="Q1889" s="8"/>
    </row>
    <row r="1890" spans="1:17" x14ac:dyDescent="0.2">
      <c r="A1890" s="1" t="s">
        <v>1888</v>
      </c>
      <c r="B1890" s="7">
        <v>186.84682586103128</v>
      </c>
      <c r="C1890" s="7">
        <v>31.158907918832881</v>
      </c>
      <c r="D1890" s="2">
        <v>165.02861195348044</v>
      </c>
      <c r="E1890" s="3">
        <f t="shared" si="350"/>
        <v>286.84682586103128</v>
      </c>
      <c r="F1890" s="3">
        <f t="shared" si="349"/>
        <v>131.15890791883288</v>
      </c>
      <c r="G1890" s="3">
        <f t="shared" si="351"/>
        <v>265.02861195348044</v>
      </c>
      <c r="H1890" s="7">
        <f t="shared" si="352"/>
        <v>-0.87140000000001105</v>
      </c>
      <c r="I1890" s="7">
        <f t="shared" si="353"/>
        <v>-1.5421000000000018</v>
      </c>
      <c r="J1890" s="7">
        <f t="shared" si="354"/>
        <v>-0.36229999999999318</v>
      </c>
      <c r="K1890" s="8">
        <f t="shared" si="355"/>
        <v>0.67069999999999075</v>
      </c>
      <c r="L1890" s="8">
        <f t="shared" si="356"/>
        <v>155.6879179421984</v>
      </c>
      <c r="M1890" s="17">
        <f t="shared" si="357"/>
        <v>6.7069999999999075E-3</v>
      </c>
      <c r="N1890" s="8">
        <f t="shared" si="358"/>
        <v>1.5127245138331027</v>
      </c>
      <c r="O1890" s="8">
        <f t="shared" si="359"/>
        <v>2.0660798539897582</v>
      </c>
      <c r="P1890" s="8">
        <f t="shared" si="360"/>
        <v>-0.26782863164174608</v>
      </c>
      <c r="Q1890" s="8"/>
    </row>
    <row r="1891" spans="1:17" x14ac:dyDescent="0.2">
      <c r="A1891" s="1" t="s">
        <v>1889</v>
      </c>
      <c r="B1891" s="7">
        <v>193.51056447260891</v>
      </c>
      <c r="C1891" s="7">
        <v>31.651409618068101</v>
      </c>
      <c r="D1891" s="2">
        <v>167.52491644947031</v>
      </c>
      <c r="E1891" s="3">
        <f t="shared" si="350"/>
        <v>293.51056447260891</v>
      </c>
      <c r="F1891" s="3">
        <f t="shared" si="349"/>
        <v>131.6514096180681</v>
      </c>
      <c r="G1891" s="3">
        <f t="shared" si="351"/>
        <v>267.52491644947031</v>
      </c>
      <c r="H1891" s="7">
        <f t="shared" si="352"/>
        <v>2.3231000000000002</v>
      </c>
      <c r="I1891" s="7">
        <f t="shared" si="353"/>
        <v>0.37549999999999528</v>
      </c>
      <c r="J1891" s="7">
        <f t="shared" si="354"/>
        <v>0.94190000000000662</v>
      </c>
      <c r="K1891" s="8">
        <f t="shared" si="355"/>
        <v>1.9476000000000049</v>
      </c>
      <c r="L1891" s="8">
        <f t="shared" si="356"/>
        <v>161.8591548545408</v>
      </c>
      <c r="M1891" s="17">
        <f t="shared" si="357"/>
        <v>1.9476000000000049E-2</v>
      </c>
      <c r="N1891" s="8">
        <f t="shared" si="358"/>
        <v>1.5421863364645163</v>
      </c>
      <c r="O1891" s="8">
        <f t="shared" si="359"/>
        <v>2.0660798539897582</v>
      </c>
      <c r="P1891" s="8">
        <f t="shared" si="360"/>
        <v>-0.25356886207160068</v>
      </c>
      <c r="Q1891" s="8"/>
    </row>
    <row r="1892" spans="1:17" x14ac:dyDescent="0.2">
      <c r="A1892" s="1" t="s">
        <v>1890</v>
      </c>
      <c r="B1892" s="7">
        <v>189.94411760370224</v>
      </c>
      <c r="C1892" s="7">
        <v>34.107103361673921</v>
      </c>
      <c r="D1892" s="2">
        <v>171.39439684099546</v>
      </c>
      <c r="E1892" s="3">
        <f t="shared" si="350"/>
        <v>289.94411760370224</v>
      </c>
      <c r="F1892" s="3">
        <f t="shared" si="349"/>
        <v>134.10710336167392</v>
      </c>
      <c r="G1892" s="3">
        <f t="shared" si="351"/>
        <v>271.39439684099546</v>
      </c>
      <c r="H1892" s="7">
        <f t="shared" si="352"/>
        <v>-1.2151000000000023</v>
      </c>
      <c r="I1892" s="7">
        <f t="shared" si="353"/>
        <v>1.8653000000000031</v>
      </c>
      <c r="J1892" s="7">
        <f t="shared" si="354"/>
        <v>1.4464000000000032</v>
      </c>
      <c r="K1892" s="8">
        <f t="shared" si="355"/>
        <v>-3.0804000000000054</v>
      </c>
      <c r="L1892" s="8">
        <f t="shared" si="356"/>
        <v>155.83701424202832</v>
      </c>
      <c r="M1892" s="17">
        <f t="shared" si="357"/>
        <v>-3.0804000000000054E-2</v>
      </c>
      <c r="N1892" s="8">
        <f t="shared" si="358"/>
        <v>1.4946808285560633</v>
      </c>
      <c r="O1892" s="8">
        <f t="shared" si="359"/>
        <v>2.0660798539897582</v>
      </c>
      <c r="P1892" s="8">
        <f t="shared" si="360"/>
        <v>-0.27656192684434711</v>
      </c>
      <c r="Q1892" s="8"/>
    </row>
    <row r="1893" spans="1:17" x14ac:dyDescent="0.2">
      <c r="A1893" s="1" t="s">
        <v>1891</v>
      </c>
      <c r="B1893" s="7">
        <v>173.70405763260129</v>
      </c>
      <c r="C1893" s="7">
        <v>32.129560015502676</v>
      </c>
      <c r="D1893" s="2">
        <v>162.05463006810947</v>
      </c>
      <c r="E1893" s="3">
        <f t="shared" si="350"/>
        <v>273.70405763260129</v>
      </c>
      <c r="F1893" s="3">
        <f t="shared" si="349"/>
        <v>132.12956001550268</v>
      </c>
      <c r="G1893" s="3">
        <f t="shared" si="351"/>
        <v>262.05463006810947</v>
      </c>
      <c r="H1893" s="7">
        <f t="shared" si="352"/>
        <v>-5.6010999999999918</v>
      </c>
      <c r="I1893" s="7">
        <f t="shared" si="353"/>
        <v>-1.4746000000000037</v>
      </c>
      <c r="J1893" s="7">
        <f t="shared" si="354"/>
        <v>-3.4413999999999834</v>
      </c>
      <c r="K1893" s="8">
        <f t="shared" si="355"/>
        <v>-4.1264999999999876</v>
      </c>
      <c r="L1893" s="8">
        <f t="shared" si="356"/>
        <v>141.57449761709861</v>
      </c>
      <c r="M1893" s="17">
        <f t="shared" si="357"/>
        <v>-4.1264999999999878E-2</v>
      </c>
      <c r="N1893" s="8">
        <f t="shared" si="358"/>
        <v>1.4330028241656976</v>
      </c>
      <c r="O1893" s="8">
        <f t="shared" si="359"/>
        <v>2.0660798539897582</v>
      </c>
      <c r="P1893" s="8">
        <f t="shared" si="360"/>
        <v>-0.30641459893311507</v>
      </c>
      <c r="Q1893" s="8"/>
    </row>
    <row r="1894" spans="1:17" x14ac:dyDescent="0.2">
      <c r="A1894" s="1" t="s">
        <v>1892</v>
      </c>
      <c r="B1894" s="7">
        <v>169.18876179383625</v>
      </c>
      <c r="C1894" s="7">
        <v>33.025134173287739</v>
      </c>
      <c r="D1894" s="2">
        <v>159.91495401360339</v>
      </c>
      <c r="E1894" s="3">
        <f t="shared" si="350"/>
        <v>269.18876179383625</v>
      </c>
      <c r="F1894" s="3">
        <f t="shared" si="349"/>
        <v>133.02513417328774</v>
      </c>
      <c r="G1894" s="3">
        <f t="shared" si="351"/>
        <v>259.91495401360339</v>
      </c>
      <c r="H1894" s="7">
        <f t="shared" si="352"/>
        <v>-1.6497000000000095</v>
      </c>
      <c r="I1894" s="7">
        <f t="shared" si="353"/>
        <v>0.67779999999999507</v>
      </c>
      <c r="J1894" s="7">
        <f t="shared" si="354"/>
        <v>-0.81649999999998668</v>
      </c>
      <c r="K1894" s="8">
        <f t="shared" si="355"/>
        <v>-2.3275000000000046</v>
      </c>
      <c r="L1894" s="8">
        <f t="shared" si="356"/>
        <v>136.16362762054851</v>
      </c>
      <c r="M1894" s="17">
        <f t="shared" si="357"/>
        <v>-2.3275000000000046E-2</v>
      </c>
      <c r="N1894" s="8">
        <f t="shared" si="358"/>
        <v>1.3996496834332408</v>
      </c>
      <c r="O1894" s="8">
        <f t="shared" si="359"/>
        <v>2.0660798539897582</v>
      </c>
      <c r="P1894" s="8">
        <f t="shared" si="360"/>
        <v>-0.32255779914294691</v>
      </c>
      <c r="Q1894" s="8"/>
    </row>
    <row r="1895" spans="1:17" x14ac:dyDescent="0.2">
      <c r="A1895" s="1" t="s">
        <v>1893</v>
      </c>
      <c r="B1895" s="7">
        <v>166.37143221290199</v>
      </c>
      <c r="C1895" s="7">
        <v>31.759400021628892</v>
      </c>
      <c r="D1895" s="2">
        <v>152.81329772508971</v>
      </c>
      <c r="E1895" s="3">
        <f t="shared" si="350"/>
        <v>266.37143221290199</v>
      </c>
      <c r="F1895" s="3">
        <f t="shared" si="349"/>
        <v>131.75940002162889</v>
      </c>
      <c r="G1895" s="3">
        <f t="shared" si="351"/>
        <v>252.81329772508971</v>
      </c>
      <c r="H1895" s="7">
        <f t="shared" si="352"/>
        <v>-1.0465999999999864</v>
      </c>
      <c r="I1895" s="7">
        <f t="shared" si="353"/>
        <v>-0.95150000000001622</v>
      </c>
      <c r="J1895" s="7">
        <f t="shared" si="354"/>
        <v>-2.7322999999999986</v>
      </c>
      <c r="K1895" s="8">
        <f t="shared" si="355"/>
        <v>-9.5099999999970208E-2</v>
      </c>
      <c r="L1895" s="8">
        <f t="shared" si="356"/>
        <v>134.6120321912731</v>
      </c>
      <c r="M1895" s="17">
        <f t="shared" si="357"/>
        <v>-9.5099999999970208E-4</v>
      </c>
      <c r="N1895" s="8">
        <f t="shared" si="358"/>
        <v>1.3983186165842962</v>
      </c>
      <c r="O1895" s="8">
        <f t="shared" si="359"/>
        <v>2.0660798539897582</v>
      </c>
      <c r="P1895" s="8">
        <f t="shared" si="360"/>
        <v>-0.32320204667596175</v>
      </c>
      <c r="Q1895" s="8"/>
    </row>
    <row r="1896" spans="1:17" x14ac:dyDescent="0.2">
      <c r="A1896" s="1" t="s">
        <v>1894</v>
      </c>
      <c r="B1896" s="7">
        <v>176.04870634519671</v>
      </c>
      <c r="C1896" s="7">
        <v>31.121948044324256</v>
      </c>
      <c r="D1896" s="2">
        <v>157.80560191526706</v>
      </c>
      <c r="E1896" s="3">
        <f t="shared" si="350"/>
        <v>276.04870634519671</v>
      </c>
      <c r="F1896" s="3">
        <f t="shared" si="349"/>
        <v>131.12194804432426</v>
      </c>
      <c r="G1896" s="3">
        <f t="shared" si="351"/>
        <v>257.80560191526706</v>
      </c>
      <c r="H1896" s="7">
        <f t="shared" si="352"/>
        <v>3.6329999999999973</v>
      </c>
      <c r="I1896" s="7">
        <f t="shared" si="353"/>
        <v>-0.4838000000000009</v>
      </c>
      <c r="J1896" s="7">
        <f t="shared" si="354"/>
        <v>1.9746999999999959</v>
      </c>
      <c r="K1896" s="8">
        <f t="shared" si="355"/>
        <v>4.1167999999999978</v>
      </c>
      <c r="L1896" s="8">
        <f t="shared" si="356"/>
        <v>144.92675830087245</v>
      </c>
      <c r="M1896" s="17">
        <f t="shared" si="357"/>
        <v>4.1167999999999975E-2</v>
      </c>
      <c r="N1896" s="8">
        <f t="shared" si="358"/>
        <v>1.4558845973918384</v>
      </c>
      <c r="O1896" s="8">
        <f t="shared" si="359"/>
        <v>2.0660798539897582</v>
      </c>
      <c r="P1896" s="8">
        <f t="shared" si="360"/>
        <v>-0.29533962853351781</v>
      </c>
      <c r="Q1896" s="8"/>
    </row>
    <row r="1897" spans="1:17" x14ac:dyDescent="0.2">
      <c r="A1897" s="1" t="s">
        <v>1895</v>
      </c>
      <c r="B1897" s="7">
        <v>174.62981599458237</v>
      </c>
      <c r="C1897" s="7">
        <v>29.770211881935325</v>
      </c>
      <c r="D1897" s="2">
        <v>153.32906544361035</v>
      </c>
      <c r="E1897" s="3">
        <f t="shared" si="350"/>
        <v>274.62981599458237</v>
      </c>
      <c r="F1897" s="3">
        <f t="shared" si="349"/>
        <v>129.77021188193532</v>
      </c>
      <c r="G1897" s="3">
        <f t="shared" si="351"/>
        <v>253.32906544361035</v>
      </c>
      <c r="H1897" s="7">
        <f t="shared" si="352"/>
        <v>-0.51400000000000334</v>
      </c>
      <c r="I1897" s="7">
        <f t="shared" si="353"/>
        <v>-1.0308999999999902</v>
      </c>
      <c r="J1897" s="7">
        <f t="shared" si="354"/>
        <v>-1.7364000000000046</v>
      </c>
      <c r="K1897" s="8">
        <f t="shared" si="355"/>
        <v>0.51689999999998681</v>
      </c>
      <c r="L1897" s="8">
        <f t="shared" si="356"/>
        <v>144.85960411264705</v>
      </c>
      <c r="M1897" s="17">
        <f t="shared" si="357"/>
        <v>5.1689999999998681E-3</v>
      </c>
      <c r="N1897" s="8">
        <f t="shared" si="358"/>
        <v>1.4634100648757569</v>
      </c>
      <c r="O1897" s="8">
        <f t="shared" si="359"/>
        <v>2.0660798539897582</v>
      </c>
      <c r="P1897" s="8">
        <f t="shared" si="360"/>
        <v>-0.2916972390734075</v>
      </c>
      <c r="Q1897" s="8"/>
    </row>
    <row r="1898" spans="1:17" x14ac:dyDescent="0.2">
      <c r="A1898" s="1" t="s">
        <v>1896</v>
      </c>
      <c r="B1898" s="7">
        <v>173.65542940743359</v>
      </c>
      <c r="C1898" s="7">
        <v>27.948367877324827</v>
      </c>
      <c r="D1898" s="2">
        <v>153.45800993792116</v>
      </c>
      <c r="E1898" s="3">
        <f t="shared" si="350"/>
        <v>273.65542940743359</v>
      </c>
      <c r="F1898" s="3">
        <f t="shared" si="349"/>
        <v>127.94836787732483</v>
      </c>
      <c r="G1898" s="3">
        <f t="shared" si="351"/>
        <v>253.45800993792116</v>
      </c>
      <c r="H1898" s="7">
        <f t="shared" si="352"/>
        <v>-0.35479999999999956</v>
      </c>
      <c r="I1898" s="7">
        <f t="shared" si="353"/>
        <v>-1.4039000000000024</v>
      </c>
      <c r="J1898" s="7">
        <f t="shared" si="354"/>
        <v>5.0900000000009271E-2</v>
      </c>
      <c r="K1898" s="8">
        <f t="shared" si="355"/>
        <v>1.0491000000000028</v>
      </c>
      <c r="L1898" s="8">
        <f t="shared" si="356"/>
        <v>145.70706153010877</v>
      </c>
      <c r="M1898" s="17">
        <f t="shared" si="357"/>
        <v>1.0491000000000028E-2</v>
      </c>
      <c r="N1898" s="8">
        <f t="shared" si="358"/>
        <v>1.4787626998663685</v>
      </c>
      <c r="O1898" s="8">
        <f t="shared" si="359"/>
        <v>2.0660798539897582</v>
      </c>
      <c r="P1898" s="8">
        <f t="shared" si="360"/>
        <v>-0.28426643480852654</v>
      </c>
      <c r="Q1898" s="8"/>
    </row>
    <row r="1899" spans="1:17" x14ac:dyDescent="0.2">
      <c r="A1899" s="1" t="s">
        <v>1897</v>
      </c>
      <c r="B1899" s="7">
        <v>183.83075923909018</v>
      </c>
      <c r="C1899" s="7">
        <v>32.048473325953722</v>
      </c>
      <c r="D1899" s="2">
        <v>156.79630538681351</v>
      </c>
      <c r="E1899" s="3">
        <f t="shared" si="350"/>
        <v>283.83075923909018</v>
      </c>
      <c r="F1899" s="3">
        <f t="shared" si="349"/>
        <v>132.04847332595372</v>
      </c>
      <c r="G1899" s="3">
        <f t="shared" si="351"/>
        <v>256.79630538681351</v>
      </c>
      <c r="H1899" s="7">
        <f t="shared" si="352"/>
        <v>3.7182999999999966</v>
      </c>
      <c r="I1899" s="7">
        <f t="shared" si="353"/>
        <v>3.2045000000000101</v>
      </c>
      <c r="J1899" s="7">
        <f t="shared" si="354"/>
        <v>1.3171000000000044</v>
      </c>
      <c r="K1899" s="8">
        <f t="shared" si="355"/>
        <v>0.51379999999998649</v>
      </c>
      <c r="L1899" s="8">
        <f t="shared" si="356"/>
        <v>151.78228591313646</v>
      </c>
      <c r="M1899" s="17">
        <f t="shared" si="357"/>
        <v>5.1379999999998649E-3</v>
      </c>
      <c r="N1899" s="8">
        <f t="shared" si="358"/>
        <v>1.4863605826182817</v>
      </c>
      <c r="O1899" s="8">
        <f t="shared" si="359"/>
        <v>2.0660798539897582</v>
      </c>
      <c r="P1899" s="8">
        <f t="shared" si="360"/>
        <v>-0.28058899575057283</v>
      </c>
      <c r="Q1899" s="8"/>
    </row>
    <row r="1900" spans="1:17" x14ac:dyDescent="0.2">
      <c r="A1900" s="1" t="s">
        <v>1898</v>
      </c>
      <c r="B1900" s="7">
        <v>187.10531470843154</v>
      </c>
      <c r="C1900" s="7">
        <v>33.749917904758632</v>
      </c>
      <c r="D1900" s="2">
        <v>158.09364032162773</v>
      </c>
      <c r="E1900" s="3">
        <f t="shared" si="350"/>
        <v>287.10531470843154</v>
      </c>
      <c r="F1900" s="3">
        <f t="shared" si="349"/>
        <v>133.74991790475863</v>
      </c>
      <c r="G1900" s="3">
        <f t="shared" si="351"/>
        <v>258.09364032162773</v>
      </c>
      <c r="H1900" s="7">
        <f t="shared" si="352"/>
        <v>1.1536999999999908</v>
      </c>
      <c r="I1900" s="7">
        <f t="shared" si="353"/>
        <v>1.2885000000000035</v>
      </c>
      <c r="J1900" s="7">
        <f t="shared" si="354"/>
        <v>0.50520000000000564</v>
      </c>
      <c r="K1900" s="8">
        <f t="shared" si="355"/>
        <v>-0.13480000000001269</v>
      </c>
      <c r="L1900" s="8">
        <f t="shared" si="356"/>
        <v>153.3553968036729</v>
      </c>
      <c r="M1900" s="17">
        <f t="shared" si="357"/>
        <v>-1.3480000000001269E-3</v>
      </c>
      <c r="N1900" s="8">
        <f t="shared" si="358"/>
        <v>1.4843569685529121</v>
      </c>
      <c r="O1900" s="8">
        <f t="shared" si="359"/>
        <v>2.0660798539897582</v>
      </c>
      <c r="P1900" s="8">
        <f t="shared" si="360"/>
        <v>-0.28155876178430117</v>
      </c>
      <c r="Q1900" s="8"/>
    </row>
    <row r="1901" spans="1:17" x14ac:dyDescent="0.2">
      <c r="A1901" s="1" t="s">
        <v>1899</v>
      </c>
      <c r="B1901" s="7">
        <v>190.83452564117931</v>
      </c>
      <c r="C1901" s="7">
        <v>34.816439750131167</v>
      </c>
      <c r="D1901" s="2">
        <v>157.06952475683153</v>
      </c>
      <c r="E1901" s="3">
        <f t="shared" si="350"/>
        <v>290.83452564117931</v>
      </c>
      <c r="F1901" s="3">
        <f t="shared" si="349"/>
        <v>134.81643975013117</v>
      </c>
      <c r="G1901" s="3">
        <f t="shared" si="351"/>
        <v>257.06952475683153</v>
      </c>
      <c r="H1901" s="7">
        <f t="shared" si="352"/>
        <v>1.2988999999999917</v>
      </c>
      <c r="I1901" s="7">
        <f t="shared" si="353"/>
        <v>0.79739999999999256</v>
      </c>
      <c r="J1901" s="7">
        <f t="shared" si="354"/>
        <v>-0.39679999999999715</v>
      </c>
      <c r="K1901" s="8">
        <f t="shared" si="355"/>
        <v>0.50149999999999917</v>
      </c>
      <c r="L1901" s="8">
        <f t="shared" si="356"/>
        <v>156.01808589104814</v>
      </c>
      <c r="M1901" s="17">
        <f t="shared" si="357"/>
        <v>5.0149999999999917E-3</v>
      </c>
      <c r="N1901" s="8">
        <f t="shared" si="358"/>
        <v>1.4918010187502049</v>
      </c>
      <c r="O1901" s="8">
        <f t="shared" si="359"/>
        <v>2.0660798539897582</v>
      </c>
      <c r="P1901" s="8">
        <f t="shared" si="360"/>
        <v>-0.27795577897464951</v>
      </c>
      <c r="Q1901" s="8"/>
    </row>
    <row r="1902" spans="1:17" x14ac:dyDescent="0.2">
      <c r="A1902" s="1" t="s">
        <v>1900</v>
      </c>
      <c r="B1902" s="7">
        <v>186.73870301657462</v>
      </c>
      <c r="C1902" s="7">
        <v>29.636522502051633</v>
      </c>
      <c r="D1902" s="2">
        <v>154.80859828659518</v>
      </c>
      <c r="E1902" s="3">
        <f t="shared" si="350"/>
        <v>286.73870301657462</v>
      </c>
      <c r="F1902" s="3">
        <f t="shared" si="349"/>
        <v>129.63652250205163</v>
      </c>
      <c r="G1902" s="3">
        <f t="shared" si="351"/>
        <v>254.80859828659518</v>
      </c>
      <c r="H1902" s="7">
        <f t="shared" si="352"/>
        <v>-1.4082999999999846</v>
      </c>
      <c r="I1902" s="7">
        <f t="shared" si="353"/>
        <v>-3.8421999999999956</v>
      </c>
      <c r="J1902" s="7">
        <f t="shared" si="354"/>
        <v>-0.87949999999999973</v>
      </c>
      <c r="K1902" s="8">
        <f t="shared" si="355"/>
        <v>2.4339000000000111</v>
      </c>
      <c r="L1902" s="8">
        <f t="shared" si="356"/>
        <v>157.10218051452298</v>
      </c>
      <c r="M1902" s="17">
        <f t="shared" si="357"/>
        <v>2.4339000000000111E-2</v>
      </c>
      <c r="N1902" s="8">
        <f t="shared" si="358"/>
        <v>1.5281099637455662</v>
      </c>
      <c r="O1902" s="8">
        <f t="shared" si="359"/>
        <v>2.0660798539897582</v>
      </c>
      <c r="P1902" s="8">
        <f t="shared" si="360"/>
        <v>-0.26038194467911346</v>
      </c>
      <c r="Q1902" s="8"/>
    </row>
    <row r="1903" spans="1:17" x14ac:dyDescent="0.2">
      <c r="A1903" s="1" t="s">
        <v>1901</v>
      </c>
      <c r="B1903" s="7">
        <v>187.43289741657776</v>
      </c>
      <c r="C1903" s="7">
        <v>28.120941917480138</v>
      </c>
      <c r="D1903" s="2">
        <v>151.88696289864109</v>
      </c>
      <c r="E1903" s="3">
        <f t="shared" si="350"/>
        <v>287.43289741657776</v>
      </c>
      <c r="F1903" s="3">
        <f t="shared" si="349"/>
        <v>128.12094191748014</v>
      </c>
      <c r="G1903" s="3">
        <f t="shared" si="351"/>
        <v>251.88696289864109</v>
      </c>
      <c r="H1903" s="7">
        <f t="shared" si="352"/>
        <v>0.24210000000000065</v>
      </c>
      <c r="I1903" s="7">
        <f t="shared" si="353"/>
        <v>-1.1691000000000118</v>
      </c>
      <c r="J1903" s="7">
        <f t="shared" si="354"/>
        <v>-1.1465999999999976</v>
      </c>
      <c r="K1903" s="8">
        <f t="shared" si="355"/>
        <v>1.4112000000000124</v>
      </c>
      <c r="L1903" s="8">
        <f t="shared" si="356"/>
        <v>159.31195549909762</v>
      </c>
      <c r="M1903" s="17">
        <f t="shared" si="357"/>
        <v>1.4112000000000124E-2</v>
      </c>
      <c r="N1903" s="8">
        <f t="shared" si="358"/>
        <v>1.5496746515539439</v>
      </c>
      <c r="O1903" s="8">
        <f t="shared" si="359"/>
        <v>2.0660798539897582</v>
      </c>
      <c r="P1903" s="8">
        <f t="shared" si="360"/>
        <v>-0.24994445468242499</v>
      </c>
      <c r="Q1903" s="8"/>
    </row>
    <row r="1904" spans="1:17" x14ac:dyDescent="0.2">
      <c r="A1904" s="1" t="s">
        <v>1902</v>
      </c>
      <c r="B1904" s="7">
        <v>184.02538041770424</v>
      </c>
      <c r="C1904" s="7">
        <v>23.534468438718179</v>
      </c>
      <c r="D1904" s="2">
        <v>149.08346100157922</v>
      </c>
      <c r="E1904" s="3">
        <f t="shared" si="350"/>
        <v>284.02538041770424</v>
      </c>
      <c r="F1904" s="3">
        <f t="shared" si="349"/>
        <v>123.53446843871818</v>
      </c>
      <c r="G1904" s="3">
        <f t="shared" si="351"/>
        <v>249.08346100157922</v>
      </c>
      <c r="H1904" s="7">
        <f t="shared" si="352"/>
        <v>-1.1854999999999949</v>
      </c>
      <c r="I1904" s="7">
        <f t="shared" si="353"/>
        <v>-3.5797999999999996</v>
      </c>
      <c r="J1904" s="7">
        <f t="shared" si="354"/>
        <v>-1.1129999999999973</v>
      </c>
      <c r="K1904" s="8">
        <f t="shared" si="355"/>
        <v>2.3943000000000048</v>
      </c>
      <c r="L1904" s="8">
        <f t="shared" si="356"/>
        <v>160.49091197898605</v>
      </c>
      <c r="M1904" s="17">
        <f t="shared" si="357"/>
        <v>2.3943000000000048E-2</v>
      </c>
      <c r="N1904" s="8">
        <f t="shared" si="358"/>
        <v>1.5867785117361</v>
      </c>
      <c r="O1904" s="8">
        <f t="shared" si="359"/>
        <v>2.0660798539897582</v>
      </c>
      <c r="P1904" s="8">
        <f t="shared" si="360"/>
        <v>-0.23198587476088628</v>
      </c>
      <c r="Q1904" s="8"/>
    </row>
    <row r="1905" spans="1:17" x14ac:dyDescent="0.2">
      <c r="A1905" s="1" t="s">
        <v>1903</v>
      </c>
      <c r="B1905" s="7">
        <v>187.08319766328128</v>
      </c>
      <c r="C1905" s="7">
        <v>24.723981835314603</v>
      </c>
      <c r="D1905" s="2">
        <v>151.62037605188033</v>
      </c>
      <c r="E1905" s="3">
        <f t="shared" si="350"/>
        <v>287.08319766328128</v>
      </c>
      <c r="F1905" s="3">
        <f t="shared" si="349"/>
        <v>124.7239818353146</v>
      </c>
      <c r="G1905" s="3">
        <f t="shared" si="351"/>
        <v>251.62037605188033</v>
      </c>
      <c r="H1905" s="7">
        <f t="shared" si="352"/>
        <v>1.0766000000000053</v>
      </c>
      <c r="I1905" s="7">
        <f t="shared" si="353"/>
        <v>0.96290000000001097</v>
      </c>
      <c r="J1905" s="7">
        <f t="shared" si="354"/>
        <v>1.0185000000000111</v>
      </c>
      <c r="K1905" s="8">
        <f t="shared" si="355"/>
        <v>0.11369999999999436</v>
      </c>
      <c r="L1905" s="8">
        <f t="shared" si="356"/>
        <v>162.35921582796669</v>
      </c>
      <c r="M1905" s="17">
        <f t="shared" si="357"/>
        <v>1.1369999999999436E-3</v>
      </c>
      <c r="N1905" s="8">
        <f t="shared" si="358"/>
        <v>1.5885826789039439</v>
      </c>
      <c r="O1905" s="8">
        <f t="shared" si="359"/>
        <v>2.0660798539897582</v>
      </c>
      <c r="P1905" s="8">
        <f t="shared" si="360"/>
        <v>-0.23111264270048937</v>
      </c>
      <c r="Q1905" s="8"/>
    </row>
    <row r="1906" spans="1:17" x14ac:dyDescent="0.2">
      <c r="A1906" s="1" t="s">
        <v>1904</v>
      </c>
      <c r="B1906" s="7">
        <v>178.02256486183046</v>
      </c>
      <c r="C1906" s="7">
        <v>22.69322596307201</v>
      </c>
      <c r="D1906" s="2">
        <v>145.78504791086118</v>
      </c>
      <c r="E1906" s="3">
        <f t="shared" si="350"/>
        <v>278.02256486183046</v>
      </c>
      <c r="F1906" s="3">
        <f t="shared" si="349"/>
        <v>122.69322596307201</v>
      </c>
      <c r="G1906" s="3">
        <f t="shared" si="351"/>
        <v>245.78504791086118</v>
      </c>
      <c r="H1906" s="7">
        <f t="shared" si="352"/>
        <v>-3.156099999999995</v>
      </c>
      <c r="I1906" s="7">
        <f t="shared" si="353"/>
        <v>-1.6282000000000019</v>
      </c>
      <c r="J1906" s="7">
        <f t="shared" si="354"/>
        <v>-2.3190999999999962</v>
      </c>
      <c r="K1906" s="8">
        <f t="shared" si="355"/>
        <v>-1.5278999999999932</v>
      </c>
      <c r="L1906" s="8">
        <f t="shared" si="356"/>
        <v>155.32933889875846</v>
      </c>
      <c r="M1906" s="17">
        <f t="shared" si="357"/>
        <v>-1.5278999999999932E-2</v>
      </c>
      <c r="N1906" s="8">
        <f t="shared" si="358"/>
        <v>1.5643107241529706</v>
      </c>
      <c r="O1906" s="8">
        <f t="shared" si="359"/>
        <v>2.0660798539897582</v>
      </c>
      <c r="P1906" s="8">
        <f t="shared" si="360"/>
        <v>-0.24286047263266863</v>
      </c>
      <c r="Q1906" s="8"/>
    </row>
    <row r="1907" spans="1:17" x14ac:dyDescent="0.2">
      <c r="A1907" s="1" t="s">
        <v>1905</v>
      </c>
      <c r="B1907" s="7">
        <v>177.0453155463411</v>
      </c>
      <c r="C1907" s="7">
        <v>22.14822265334405</v>
      </c>
      <c r="D1907" s="2">
        <v>146.44031084859154</v>
      </c>
      <c r="E1907" s="3">
        <f t="shared" si="350"/>
        <v>277.0453155463411</v>
      </c>
      <c r="F1907" s="3">
        <f t="shared" si="349"/>
        <v>122.14822265334405</v>
      </c>
      <c r="G1907" s="3">
        <f t="shared" si="351"/>
        <v>246.44031084859154</v>
      </c>
      <c r="H1907" s="7">
        <f t="shared" si="352"/>
        <v>-0.35150000000000459</v>
      </c>
      <c r="I1907" s="7">
        <f t="shared" si="353"/>
        <v>-0.4441999999999946</v>
      </c>
      <c r="J1907" s="7">
        <f t="shared" si="354"/>
        <v>0.26660000000000572</v>
      </c>
      <c r="K1907" s="8">
        <f t="shared" si="355"/>
        <v>9.2699999999990013E-2</v>
      </c>
      <c r="L1907" s="8">
        <f t="shared" si="356"/>
        <v>154.89709289299705</v>
      </c>
      <c r="M1907" s="17">
        <f t="shared" si="357"/>
        <v>9.2699999999990013E-4</v>
      </c>
      <c r="N1907" s="8">
        <f t="shared" si="358"/>
        <v>1.5657608401942602</v>
      </c>
      <c r="O1907" s="8">
        <f t="shared" si="359"/>
        <v>2.0660798539897582</v>
      </c>
      <c r="P1907" s="8">
        <f t="shared" si="360"/>
        <v>-0.24215860429079916</v>
      </c>
      <c r="Q1907" s="8"/>
    </row>
    <row r="1908" spans="1:17" x14ac:dyDescent="0.2">
      <c r="A1908" s="1" t="s">
        <v>1906</v>
      </c>
      <c r="B1908" s="7">
        <v>185.79135911282356</v>
      </c>
      <c r="C1908" s="7">
        <v>24.785647076875065</v>
      </c>
      <c r="D1908" s="2">
        <v>150.42451135408072</v>
      </c>
      <c r="E1908" s="3">
        <f t="shared" si="350"/>
        <v>285.79135911282356</v>
      </c>
      <c r="F1908" s="3">
        <f t="shared" si="349"/>
        <v>124.78564707687507</v>
      </c>
      <c r="G1908" s="3">
        <f t="shared" si="351"/>
        <v>250.42451135408072</v>
      </c>
      <c r="H1908" s="7">
        <f t="shared" si="352"/>
        <v>3.1568999999999958</v>
      </c>
      <c r="I1908" s="7">
        <f t="shared" si="353"/>
        <v>2.1592000000000056</v>
      </c>
      <c r="J1908" s="7">
        <f t="shared" si="354"/>
        <v>1.6167000000000042</v>
      </c>
      <c r="K1908" s="8">
        <f t="shared" si="355"/>
        <v>0.99769999999999026</v>
      </c>
      <c r="L1908" s="8">
        <f t="shared" si="356"/>
        <v>161.00571203594848</v>
      </c>
      <c r="M1908" s="17">
        <f t="shared" si="357"/>
        <v>9.9769999999999026E-3</v>
      </c>
      <c r="N1908" s="8">
        <f t="shared" si="358"/>
        <v>1.5813824360968782</v>
      </c>
      <c r="O1908" s="8">
        <f t="shared" si="359"/>
        <v>2.0660798539897582</v>
      </c>
      <c r="P1908" s="8">
        <f t="shared" si="360"/>
        <v>-0.23459762068580858</v>
      </c>
      <c r="Q1908" s="8"/>
    </row>
    <row r="1909" spans="1:17" x14ac:dyDescent="0.2">
      <c r="A1909" s="1" t="s">
        <v>1907</v>
      </c>
      <c r="B1909" s="7">
        <v>192.93442834248947</v>
      </c>
      <c r="C1909" s="7">
        <v>27.410887520078347</v>
      </c>
      <c r="D1909" s="2">
        <v>154.58381206316068</v>
      </c>
      <c r="E1909" s="3">
        <f t="shared" si="350"/>
        <v>292.93442834248947</v>
      </c>
      <c r="F1909" s="3">
        <f t="shared" si="349"/>
        <v>127.41088752007835</v>
      </c>
      <c r="G1909" s="3">
        <f t="shared" si="351"/>
        <v>254.58381206316068</v>
      </c>
      <c r="H1909" s="7">
        <f t="shared" si="352"/>
        <v>2.4993999999999961</v>
      </c>
      <c r="I1909" s="7">
        <f t="shared" si="353"/>
        <v>2.103799999999989</v>
      </c>
      <c r="J1909" s="7">
        <f t="shared" si="354"/>
        <v>1.6609000000000096</v>
      </c>
      <c r="K1909" s="8">
        <f t="shared" si="355"/>
        <v>0.39560000000000706</v>
      </c>
      <c r="L1909" s="8">
        <f t="shared" si="356"/>
        <v>165.52354082241112</v>
      </c>
      <c r="M1909" s="17">
        <f t="shared" si="357"/>
        <v>3.9560000000000706E-3</v>
      </c>
      <c r="N1909" s="8">
        <f t="shared" si="358"/>
        <v>1.5876383850140776</v>
      </c>
      <c r="O1909" s="8">
        <f t="shared" si="359"/>
        <v>2.0660798539897582</v>
      </c>
      <c r="P1909" s="8">
        <f t="shared" si="360"/>
        <v>-0.23156968887324159</v>
      </c>
      <c r="Q1909" s="8"/>
    </row>
    <row r="1910" spans="1:17" x14ac:dyDescent="0.2">
      <c r="A1910" s="1" t="s">
        <v>1908</v>
      </c>
      <c r="B1910" s="7">
        <v>192.1871526157878</v>
      </c>
      <c r="C1910" s="7">
        <v>24.965745177680532</v>
      </c>
      <c r="D1910" s="2">
        <v>153.19734862266472</v>
      </c>
      <c r="E1910" s="3">
        <f t="shared" si="350"/>
        <v>292.1871526157878</v>
      </c>
      <c r="F1910" s="3">
        <f t="shared" si="349"/>
        <v>124.96574517768053</v>
      </c>
      <c r="G1910" s="3">
        <f t="shared" si="351"/>
        <v>253.19734862266472</v>
      </c>
      <c r="H1910" s="7">
        <f t="shared" si="352"/>
        <v>-0.255099999999997</v>
      </c>
      <c r="I1910" s="7">
        <f t="shared" si="353"/>
        <v>-1.9190999999999958</v>
      </c>
      <c r="J1910" s="7">
        <f t="shared" si="354"/>
        <v>-0.54459999999999509</v>
      </c>
      <c r="K1910" s="8">
        <f t="shared" si="355"/>
        <v>1.6639999999999988</v>
      </c>
      <c r="L1910" s="8">
        <f t="shared" si="356"/>
        <v>167.22140743810726</v>
      </c>
      <c r="M1910" s="17">
        <f t="shared" si="357"/>
        <v>1.6639999999999988E-2</v>
      </c>
      <c r="N1910" s="8">
        <f t="shared" si="358"/>
        <v>1.6140566877407119</v>
      </c>
      <c r="O1910" s="8">
        <f t="shared" si="359"/>
        <v>2.0660798539897582</v>
      </c>
      <c r="P1910" s="8">
        <f t="shared" si="360"/>
        <v>-0.21878300849609222</v>
      </c>
      <c r="Q1910" s="8"/>
    </row>
    <row r="1911" spans="1:17" x14ac:dyDescent="0.2">
      <c r="A1911" s="1" t="s">
        <v>1909</v>
      </c>
      <c r="B1911" s="7">
        <v>193.06780469377179</v>
      </c>
      <c r="C1911" s="7">
        <v>25.859500187191315</v>
      </c>
      <c r="D1911" s="2">
        <v>155.11709091992176</v>
      </c>
      <c r="E1911" s="3">
        <f t="shared" si="350"/>
        <v>293.06780469377179</v>
      </c>
      <c r="F1911" s="3">
        <f t="shared" si="349"/>
        <v>125.85950018719132</v>
      </c>
      <c r="G1911" s="3">
        <f t="shared" si="351"/>
        <v>255.11709091992176</v>
      </c>
      <c r="H1911" s="7">
        <f t="shared" si="352"/>
        <v>0.30140000000000722</v>
      </c>
      <c r="I1911" s="7">
        <f t="shared" si="353"/>
        <v>0.71520000000000472</v>
      </c>
      <c r="J1911" s="7">
        <f t="shared" si="354"/>
        <v>0.75819999999999776</v>
      </c>
      <c r="K1911" s="8">
        <f t="shared" si="355"/>
        <v>-0.4137999999999975</v>
      </c>
      <c r="L1911" s="8">
        <f t="shared" si="356"/>
        <v>167.20830450658048</v>
      </c>
      <c r="M1911" s="17">
        <f t="shared" si="357"/>
        <v>-4.137999999999975E-3</v>
      </c>
      <c r="N1911" s="8">
        <f t="shared" si="358"/>
        <v>1.6073777211668407</v>
      </c>
      <c r="O1911" s="8">
        <f t="shared" si="359"/>
        <v>2.0660798539897582</v>
      </c>
      <c r="P1911" s="8">
        <f t="shared" si="360"/>
        <v>-0.22201568440693553</v>
      </c>
      <c r="Q1911" s="8"/>
    </row>
    <row r="1912" spans="1:17" x14ac:dyDescent="0.2">
      <c r="A1912" s="1" t="s">
        <v>1910</v>
      </c>
      <c r="B1912" s="7">
        <v>198.79962481797259</v>
      </c>
      <c r="C1912" s="7">
        <v>28.165372090120854</v>
      </c>
      <c r="D1912" s="2">
        <v>156.75494264362766</v>
      </c>
      <c r="E1912" s="3">
        <f t="shared" si="350"/>
        <v>298.79962481797259</v>
      </c>
      <c r="F1912" s="3">
        <f t="shared" si="349"/>
        <v>128.16537209012085</v>
      </c>
      <c r="G1912" s="3">
        <f t="shared" si="351"/>
        <v>256.75494264362766</v>
      </c>
      <c r="H1912" s="7">
        <f t="shared" si="352"/>
        <v>1.9557999999999964</v>
      </c>
      <c r="I1912" s="7">
        <f t="shared" si="353"/>
        <v>1.8321000000000032</v>
      </c>
      <c r="J1912" s="7">
        <f t="shared" si="354"/>
        <v>0.64199999999998703</v>
      </c>
      <c r="K1912" s="8">
        <f t="shared" si="355"/>
        <v>0.12369999999999326</v>
      </c>
      <c r="L1912" s="8">
        <f t="shared" si="356"/>
        <v>170.63425272785173</v>
      </c>
      <c r="M1912" s="17">
        <f t="shared" si="357"/>
        <v>1.2369999999999326E-3</v>
      </c>
      <c r="N1912" s="8">
        <f t="shared" si="358"/>
        <v>1.6093660474079241</v>
      </c>
      <c r="O1912" s="8">
        <f t="shared" si="359"/>
        <v>2.0660798539897582</v>
      </c>
      <c r="P1912" s="8">
        <f t="shared" si="360"/>
        <v>-0.22105331780854687</v>
      </c>
      <c r="Q1912" s="8"/>
    </row>
    <row r="1913" spans="1:17" x14ac:dyDescent="0.2">
      <c r="A1913" s="1" t="s">
        <v>1911</v>
      </c>
      <c r="B1913" s="7">
        <v>195.76949782269355</v>
      </c>
      <c r="C1913" s="7">
        <v>33.167025735937841</v>
      </c>
      <c r="D1913" s="2">
        <v>154.31731121816907</v>
      </c>
      <c r="E1913" s="3">
        <f t="shared" si="350"/>
        <v>295.76949782269355</v>
      </c>
      <c r="F1913" s="3">
        <f t="shared" si="349"/>
        <v>133.16702573593784</v>
      </c>
      <c r="G1913" s="3">
        <f t="shared" si="351"/>
        <v>254.31731121816907</v>
      </c>
      <c r="H1913" s="7">
        <f t="shared" si="352"/>
        <v>-1.0140999999999956</v>
      </c>
      <c r="I1913" s="7">
        <f t="shared" si="353"/>
        <v>3.9025000000000087</v>
      </c>
      <c r="J1913" s="7">
        <f t="shared" si="354"/>
        <v>-0.94940000000000024</v>
      </c>
      <c r="K1913" s="8">
        <f t="shared" si="355"/>
        <v>-4.9166000000000043</v>
      </c>
      <c r="L1913" s="8">
        <f t="shared" si="356"/>
        <v>162.60247208675571</v>
      </c>
      <c r="M1913" s="17">
        <f t="shared" si="357"/>
        <v>-4.9166000000000043E-2</v>
      </c>
      <c r="N1913" s="8">
        <f t="shared" si="358"/>
        <v>1.530239956321066</v>
      </c>
      <c r="O1913" s="8">
        <f t="shared" si="359"/>
        <v>2.0660798539897582</v>
      </c>
      <c r="P1913" s="8">
        <f t="shared" si="360"/>
        <v>-0.25935101038517194</v>
      </c>
      <c r="Q1913" s="8"/>
    </row>
    <row r="1914" spans="1:17" x14ac:dyDescent="0.2">
      <c r="A1914" s="1" t="s">
        <v>1912</v>
      </c>
      <c r="B1914" s="7">
        <v>203.92208826067827</v>
      </c>
      <c r="C1914" s="7">
        <v>40.136322027828157</v>
      </c>
      <c r="D1914" s="2">
        <v>158.82712009800088</v>
      </c>
      <c r="E1914" s="3">
        <f t="shared" si="350"/>
        <v>303.92208826067827</v>
      </c>
      <c r="F1914" s="3">
        <f t="shared" si="349"/>
        <v>140.13632202782816</v>
      </c>
      <c r="G1914" s="3">
        <f t="shared" si="351"/>
        <v>258.82712009800088</v>
      </c>
      <c r="H1914" s="7">
        <f t="shared" si="352"/>
        <v>2.7563999999999922</v>
      </c>
      <c r="I1914" s="7">
        <f t="shared" si="353"/>
        <v>5.233500000000002</v>
      </c>
      <c r="J1914" s="7">
        <f t="shared" si="354"/>
        <v>1.7732999999999999</v>
      </c>
      <c r="K1914" s="8">
        <f t="shared" si="355"/>
        <v>-2.4771000000000098</v>
      </c>
      <c r="L1914" s="8">
        <f t="shared" si="356"/>
        <v>163.78576623285011</v>
      </c>
      <c r="M1914" s="17">
        <f t="shared" si="357"/>
        <v>-2.4771000000000098E-2</v>
      </c>
      <c r="N1914" s="8">
        <f t="shared" si="358"/>
        <v>1.4923343823630368</v>
      </c>
      <c r="O1914" s="8">
        <f t="shared" si="359"/>
        <v>2.0660798539897582</v>
      </c>
      <c r="P1914" s="8">
        <f t="shared" si="360"/>
        <v>-0.27769762650692087</v>
      </c>
      <c r="Q1914" s="8"/>
    </row>
    <row r="1915" spans="1:17" x14ac:dyDescent="0.2">
      <c r="A1915" s="1" t="s">
        <v>1913</v>
      </c>
      <c r="B1915" s="7">
        <v>201.54572145256799</v>
      </c>
      <c r="C1915" s="7">
        <v>28.495898438586607</v>
      </c>
      <c r="D1915" s="2">
        <v>155.1476337586877</v>
      </c>
      <c r="E1915" s="3">
        <f t="shared" si="350"/>
        <v>301.54572145256799</v>
      </c>
      <c r="F1915" s="3">
        <f t="shared" si="349"/>
        <v>128.49589843858661</v>
      </c>
      <c r="G1915" s="3">
        <f t="shared" si="351"/>
        <v>255.1476337586877</v>
      </c>
      <c r="H1915" s="7">
        <f t="shared" si="352"/>
        <v>-0.78190000000001314</v>
      </c>
      <c r="I1915" s="7">
        <f t="shared" si="353"/>
        <v>-8.3065000000000051</v>
      </c>
      <c r="J1915" s="7">
        <f t="shared" si="354"/>
        <v>-1.4216000000000006</v>
      </c>
      <c r="K1915" s="8">
        <f t="shared" si="355"/>
        <v>7.5245999999999924</v>
      </c>
      <c r="L1915" s="8">
        <f t="shared" si="356"/>
        <v>173.04982301398138</v>
      </c>
      <c r="M1915" s="17">
        <f t="shared" si="357"/>
        <v>7.5245999999999924E-2</v>
      </c>
      <c r="N1915" s="8">
        <f t="shared" si="358"/>
        <v>1.6046265752983258</v>
      </c>
      <c r="O1915" s="8">
        <f t="shared" si="359"/>
        <v>2.0660798539897582</v>
      </c>
      <c r="P1915" s="8">
        <f t="shared" si="360"/>
        <v>-0.22334726211106071</v>
      </c>
      <c r="Q1915" s="8"/>
    </row>
    <row r="1916" spans="1:17" x14ac:dyDescent="0.2">
      <c r="A1916" s="1" t="s">
        <v>1914</v>
      </c>
      <c r="B1916" s="7">
        <v>210.77271898329514</v>
      </c>
      <c r="C1916" s="7">
        <v>29.006541138981532</v>
      </c>
      <c r="D1916" s="2">
        <v>159.5889886195252</v>
      </c>
      <c r="E1916" s="3">
        <f t="shared" si="350"/>
        <v>310.77271898329514</v>
      </c>
      <c r="F1916" s="3">
        <f t="shared" si="349"/>
        <v>129.00654113898153</v>
      </c>
      <c r="G1916" s="3">
        <f t="shared" si="351"/>
        <v>259.5889886195252</v>
      </c>
      <c r="H1916" s="7">
        <f t="shared" si="352"/>
        <v>3.0599000000000043</v>
      </c>
      <c r="I1916" s="7">
        <f t="shared" si="353"/>
        <v>0.3973999999999922</v>
      </c>
      <c r="J1916" s="7">
        <f t="shared" si="354"/>
        <v>1.740699999999995</v>
      </c>
      <c r="K1916" s="8">
        <f t="shared" si="355"/>
        <v>2.6625000000000121</v>
      </c>
      <c r="L1916" s="8">
        <f t="shared" si="356"/>
        <v>181.7661778443136</v>
      </c>
      <c r="M1916" s="17">
        <f t="shared" si="357"/>
        <v>2.6625000000000121E-2</v>
      </c>
      <c r="N1916" s="8">
        <f t="shared" si="358"/>
        <v>1.647349757865644</v>
      </c>
      <c r="O1916" s="8">
        <f t="shared" si="359"/>
        <v>2.0660798539897582</v>
      </c>
      <c r="P1916" s="8">
        <f t="shared" si="360"/>
        <v>-0.20266888296476748</v>
      </c>
      <c r="Q1916" s="8"/>
    </row>
    <row r="1917" spans="1:17" x14ac:dyDescent="0.2">
      <c r="A1917" s="1" t="s">
        <v>1915</v>
      </c>
      <c r="B1917" s="7">
        <v>209.11971889102301</v>
      </c>
      <c r="C1917" s="7">
        <v>28.706213911209971</v>
      </c>
      <c r="D1917" s="2">
        <v>161.88946623667141</v>
      </c>
      <c r="E1917" s="3">
        <f t="shared" si="350"/>
        <v>309.11971889102301</v>
      </c>
      <c r="F1917" s="3">
        <f t="shared" si="349"/>
        <v>128.70621391120997</v>
      </c>
      <c r="G1917" s="3">
        <f t="shared" si="351"/>
        <v>261.88946623667141</v>
      </c>
      <c r="H1917" s="7">
        <f t="shared" si="352"/>
        <v>-0.53189999999999626</v>
      </c>
      <c r="I1917" s="7">
        <f t="shared" si="353"/>
        <v>-0.23280000000001078</v>
      </c>
      <c r="J1917" s="7">
        <f t="shared" si="354"/>
        <v>0.88619999999999255</v>
      </c>
      <c r="K1917" s="8">
        <f t="shared" si="355"/>
        <v>-0.29909999999998549</v>
      </c>
      <c r="L1917" s="8">
        <f t="shared" si="356"/>
        <v>180.41350497981304</v>
      </c>
      <c r="M1917" s="17">
        <f t="shared" si="357"/>
        <v>-2.9909999999998549E-3</v>
      </c>
      <c r="N1917" s="8">
        <f t="shared" si="358"/>
        <v>1.642422534739868</v>
      </c>
      <c r="O1917" s="8">
        <f t="shared" si="359"/>
        <v>2.0660798539897582</v>
      </c>
      <c r="P1917" s="8">
        <f t="shared" si="360"/>
        <v>-0.20505370033581982</v>
      </c>
      <c r="Q1917" s="8"/>
    </row>
    <row r="1918" spans="1:17" x14ac:dyDescent="0.2">
      <c r="A1918" s="1" t="s">
        <v>1916</v>
      </c>
      <c r="B1918" s="7">
        <v>214.88851108496726</v>
      </c>
      <c r="C1918" s="7">
        <v>29.231978795037264</v>
      </c>
      <c r="D1918" s="2">
        <v>164.22813917016492</v>
      </c>
      <c r="E1918" s="3">
        <f t="shared" si="350"/>
        <v>314.88851108496726</v>
      </c>
      <c r="F1918" s="3">
        <f t="shared" si="349"/>
        <v>129.23197879503726</v>
      </c>
      <c r="G1918" s="3">
        <f t="shared" si="351"/>
        <v>264.22813917016492</v>
      </c>
      <c r="H1918" s="7">
        <f t="shared" si="352"/>
        <v>1.8661999999999956</v>
      </c>
      <c r="I1918" s="7">
        <f t="shared" si="353"/>
        <v>0.40849999999998943</v>
      </c>
      <c r="J1918" s="7">
        <f t="shared" si="354"/>
        <v>0.89300000000001045</v>
      </c>
      <c r="K1918" s="8">
        <f t="shared" si="355"/>
        <v>1.4577000000000062</v>
      </c>
      <c r="L1918" s="8">
        <f t="shared" si="356"/>
        <v>185.65653228993</v>
      </c>
      <c r="M1918" s="17">
        <f t="shared" si="357"/>
        <v>1.4577000000000062E-2</v>
      </c>
      <c r="N1918" s="8">
        <f t="shared" si="358"/>
        <v>1.6663641280287711</v>
      </c>
      <c r="O1918" s="8">
        <f t="shared" si="359"/>
        <v>2.0660798539897582</v>
      </c>
      <c r="P1918" s="8">
        <f t="shared" si="360"/>
        <v>-0.193465768125615</v>
      </c>
      <c r="Q1918" s="8"/>
    </row>
    <row r="1919" spans="1:17" x14ac:dyDescent="0.2">
      <c r="A1919" s="1" t="s">
        <v>1917</v>
      </c>
      <c r="B1919" s="7">
        <v>215.17411496452132</v>
      </c>
      <c r="C1919" s="7">
        <v>25.386810497969734</v>
      </c>
      <c r="D1919" s="2">
        <v>168.47904147313454</v>
      </c>
      <c r="E1919" s="3">
        <f t="shared" si="350"/>
        <v>315.17411496452132</v>
      </c>
      <c r="F1919" s="3">
        <f t="shared" si="349"/>
        <v>125.38681049796973</v>
      </c>
      <c r="G1919" s="3">
        <f t="shared" si="351"/>
        <v>268.47904147313454</v>
      </c>
      <c r="H1919" s="7">
        <f t="shared" si="352"/>
        <v>9.0699999999999115E-2</v>
      </c>
      <c r="I1919" s="7">
        <f t="shared" si="353"/>
        <v>-2.9753999999999947</v>
      </c>
      <c r="J1919" s="7">
        <f t="shared" si="354"/>
        <v>1.6088000000000102</v>
      </c>
      <c r="K1919" s="8">
        <f t="shared" si="355"/>
        <v>3.0660999999999938</v>
      </c>
      <c r="L1919" s="8">
        <f t="shared" si="356"/>
        <v>189.78730446655157</v>
      </c>
      <c r="M1919" s="17">
        <f t="shared" si="357"/>
        <v>3.0660999999999938E-2</v>
      </c>
      <c r="N1919" s="8">
        <f t="shared" si="358"/>
        <v>1.7174565185582609</v>
      </c>
      <c r="O1919" s="8">
        <f t="shared" si="359"/>
        <v>2.0660798539897582</v>
      </c>
      <c r="P1919" s="8">
        <f t="shared" si="360"/>
        <v>-0.1687366220421147</v>
      </c>
      <c r="Q1919" s="8"/>
    </row>
    <row r="1920" spans="1:17" x14ac:dyDescent="0.2">
      <c r="A1920" s="1" t="s">
        <v>1918</v>
      </c>
      <c r="B1920" s="7">
        <v>218.46768446590062</v>
      </c>
      <c r="C1920" s="7">
        <v>23.37410141585633</v>
      </c>
      <c r="D1920" s="2">
        <v>166.72694724848088</v>
      </c>
      <c r="E1920" s="3">
        <f t="shared" si="350"/>
        <v>318.46768446590062</v>
      </c>
      <c r="F1920" s="3">
        <f t="shared" si="349"/>
        <v>123.37410141585633</v>
      </c>
      <c r="G1920" s="3">
        <f t="shared" si="351"/>
        <v>266.72694724848088</v>
      </c>
      <c r="H1920" s="7">
        <f t="shared" si="352"/>
        <v>1.045000000000007</v>
      </c>
      <c r="I1920" s="7">
        <f t="shared" si="353"/>
        <v>-1.6051999999999955</v>
      </c>
      <c r="J1920" s="7">
        <f t="shared" si="354"/>
        <v>-0.65259999999999208</v>
      </c>
      <c r="K1920" s="8">
        <f t="shared" si="355"/>
        <v>2.6502000000000026</v>
      </c>
      <c r="L1920" s="8">
        <f t="shared" si="356"/>
        <v>195.09358305004429</v>
      </c>
      <c r="M1920" s="17">
        <f t="shared" si="357"/>
        <v>2.6502000000000026E-2</v>
      </c>
      <c r="N1920" s="8">
        <f t="shared" si="358"/>
        <v>1.762972551213092</v>
      </c>
      <c r="O1920" s="8">
        <f t="shared" si="359"/>
        <v>2.0660798539897582</v>
      </c>
      <c r="P1920" s="8">
        <f t="shared" si="360"/>
        <v>-0.14670647999947473</v>
      </c>
      <c r="Q1920" s="8"/>
    </row>
    <row r="1921" spans="1:17" x14ac:dyDescent="0.2">
      <c r="A1921" s="1" t="s">
        <v>1919</v>
      </c>
      <c r="B1921" s="7">
        <v>214.57919403857193</v>
      </c>
      <c r="C1921" s="7">
        <v>21.902125011863745</v>
      </c>
      <c r="D1921" s="2">
        <v>165.05083511197142</v>
      </c>
      <c r="E1921" s="3">
        <f t="shared" si="350"/>
        <v>314.57919403857193</v>
      </c>
      <c r="F1921" s="3">
        <f t="shared" si="349"/>
        <v>121.90212501186375</v>
      </c>
      <c r="G1921" s="3">
        <f t="shared" si="351"/>
        <v>265.05083511197142</v>
      </c>
      <c r="H1921" s="7">
        <f t="shared" si="352"/>
        <v>-1.2210000000000165</v>
      </c>
      <c r="I1921" s="7">
        <f t="shared" si="353"/>
        <v>-1.1931000000000025</v>
      </c>
      <c r="J1921" s="7">
        <f t="shared" si="354"/>
        <v>-0.62840000000000673</v>
      </c>
      <c r="K1921" s="8">
        <f t="shared" si="355"/>
        <v>-2.7900000000014025E-2</v>
      </c>
      <c r="L1921" s="8">
        <f t="shared" si="356"/>
        <v>192.67706902670818</v>
      </c>
      <c r="M1921" s="17">
        <f t="shared" si="357"/>
        <v>-2.7900000000014025E-4</v>
      </c>
      <c r="N1921" s="8">
        <f t="shared" si="358"/>
        <v>1.7624806818713032</v>
      </c>
      <c r="O1921" s="8">
        <f t="shared" si="359"/>
        <v>2.0660798539897582</v>
      </c>
      <c r="P1921" s="8">
        <f t="shared" si="360"/>
        <v>-0.14694454889155506</v>
      </c>
      <c r="Q1921" s="8"/>
    </row>
    <row r="1922" spans="1:17" x14ac:dyDescent="0.2">
      <c r="A1922" s="1" t="s">
        <v>1920</v>
      </c>
      <c r="B1922" s="7">
        <v>212.29031582274729</v>
      </c>
      <c r="C1922" s="7">
        <v>23.449184880389311</v>
      </c>
      <c r="D1922" s="2">
        <v>164.72323227977301</v>
      </c>
      <c r="E1922" s="3">
        <f t="shared" si="350"/>
        <v>312.29031582274729</v>
      </c>
      <c r="F1922" s="3">
        <f t="shared" si="349"/>
        <v>123.44918488038931</v>
      </c>
      <c r="G1922" s="3">
        <f t="shared" si="351"/>
        <v>264.72323227977301</v>
      </c>
      <c r="H1922" s="7">
        <f t="shared" si="352"/>
        <v>-0.72759999999999492</v>
      </c>
      <c r="I1922" s="7">
        <f t="shared" si="353"/>
        <v>1.2691000000000008</v>
      </c>
      <c r="J1922" s="7">
        <f t="shared" si="354"/>
        <v>-0.12360000000000149</v>
      </c>
      <c r="K1922" s="8">
        <f t="shared" si="355"/>
        <v>-1.9966999999999957</v>
      </c>
      <c r="L1922" s="8">
        <f t="shared" si="356"/>
        <v>188.84113094235798</v>
      </c>
      <c r="M1922" s="17">
        <f t="shared" si="357"/>
        <v>-1.9966999999999957E-2</v>
      </c>
      <c r="N1922" s="8">
        <f t="shared" si="358"/>
        <v>1.7272892300963789</v>
      </c>
      <c r="O1922" s="8">
        <f t="shared" si="359"/>
        <v>2.0660798539897582</v>
      </c>
      <c r="P1922" s="8">
        <f t="shared" si="360"/>
        <v>-0.1639775070838374</v>
      </c>
      <c r="Q1922" s="8"/>
    </row>
    <row r="1923" spans="1:17" x14ac:dyDescent="0.2">
      <c r="A1923" s="1" t="s">
        <v>1921</v>
      </c>
      <c r="B1923" s="7">
        <v>211.94023837870998</v>
      </c>
      <c r="C1923" s="7">
        <v>22.908477450613205</v>
      </c>
      <c r="D1923" s="2">
        <v>164.56333944747604</v>
      </c>
      <c r="E1923" s="3">
        <f t="shared" si="350"/>
        <v>311.94023837870998</v>
      </c>
      <c r="F1923" s="3">
        <f t="shared" ref="F1923:F1986" si="361">100+C1923</f>
        <v>122.9084774506132</v>
      </c>
      <c r="G1923" s="3">
        <f t="shared" si="351"/>
        <v>264.56333944747604</v>
      </c>
      <c r="H1923" s="7">
        <f t="shared" si="352"/>
        <v>-0.11210000000000386</v>
      </c>
      <c r="I1923" s="7">
        <f t="shared" si="353"/>
        <v>-0.43800000000000505</v>
      </c>
      <c r="J1923" s="7">
        <f t="shared" si="354"/>
        <v>-6.0399999999993792E-2</v>
      </c>
      <c r="K1923" s="8">
        <f t="shared" si="355"/>
        <v>0.32590000000000119</v>
      </c>
      <c r="L1923" s="8">
        <f t="shared" si="356"/>
        <v>189.03176092809679</v>
      </c>
      <c r="M1923" s="17">
        <f t="shared" si="357"/>
        <v>3.2590000000000119E-3</v>
      </c>
      <c r="N1923" s="8">
        <f t="shared" si="358"/>
        <v>1.7329184656972629</v>
      </c>
      <c r="O1923" s="8">
        <f t="shared" si="359"/>
        <v>2.0660798539897582</v>
      </c>
      <c r="P1923" s="8">
        <f t="shared" si="360"/>
        <v>-0.16125290977942364</v>
      </c>
      <c r="Q1923" s="8"/>
    </row>
    <row r="1924" spans="1:17" x14ac:dyDescent="0.2">
      <c r="A1924" s="1" t="s">
        <v>1922</v>
      </c>
      <c r="B1924" s="7">
        <v>210.53120432195334</v>
      </c>
      <c r="C1924" s="7">
        <v>24.200122640141714</v>
      </c>
      <c r="D1924" s="2">
        <v>160.54118299785608</v>
      </c>
      <c r="E1924" s="3">
        <f t="shared" ref="E1924:E1987" si="362">100+B1924</f>
        <v>310.53120432195334</v>
      </c>
      <c r="F1924" s="3">
        <f t="shared" si="361"/>
        <v>124.20012264014171</v>
      </c>
      <c r="G1924" s="3">
        <f t="shared" ref="G1924:G1987" si="363">100+D1924</f>
        <v>260.54118299785608</v>
      </c>
      <c r="H1924" s="7">
        <f t="shared" ref="H1924:H1987" si="364">(E1924/E1923-1)*100</f>
        <v>-0.45169999999999932</v>
      </c>
      <c r="I1924" s="7">
        <f t="shared" ref="I1924:I1987" si="365">(F1924/F1923-1)*100</f>
        <v>1.0509000000000102</v>
      </c>
      <c r="J1924" s="7">
        <f t="shared" ref="J1924:J1987" si="366">(G1924/G1923-1)*100</f>
        <v>-1.5202999999999967</v>
      </c>
      <c r="K1924" s="8">
        <f t="shared" ref="K1924:K1987" si="367">H1924-I1924</f>
        <v>-1.5026000000000095</v>
      </c>
      <c r="L1924" s="8">
        <f t="shared" ref="L1924:L1987" si="368">(E1924-F1924)/100*100</f>
        <v>186.33108168181161</v>
      </c>
      <c r="M1924" s="17">
        <f t="shared" ref="M1924:M1987" si="369">K1924/100</f>
        <v>-1.5026000000000095E-2</v>
      </c>
      <c r="N1924" s="8">
        <f t="shared" ref="N1924:N1987" si="370">N1923*(1+M1924)</f>
        <v>1.7068796328316957</v>
      </c>
      <c r="O1924" s="8">
        <f t="shared" ref="O1924:O1987" si="371">MAX(N1924,O1923)</f>
        <v>2.0660798539897582</v>
      </c>
      <c r="P1924" s="8">
        <f t="shared" ref="P1924:P1987" si="372">N1924/O1924-1</f>
        <v>-0.17385592355707813</v>
      </c>
      <c r="Q1924" s="8"/>
    </row>
    <row r="1925" spans="1:17" x14ac:dyDescent="0.2">
      <c r="A1925" s="1" t="s">
        <v>1923</v>
      </c>
      <c r="B1925" s="7">
        <v>211.0190488439431</v>
      </c>
      <c r="C1925" s="7">
        <v>25.792244012265684</v>
      </c>
      <c r="D1925" s="2">
        <v>161.58491097694548</v>
      </c>
      <c r="E1925" s="3">
        <f t="shared" si="362"/>
        <v>311.0190488439431</v>
      </c>
      <c r="F1925" s="3">
        <f t="shared" si="361"/>
        <v>125.79224401226568</v>
      </c>
      <c r="G1925" s="3">
        <f t="shared" si="363"/>
        <v>261.58491097694548</v>
      </c>
      <c r="H1925" s="7">
        <f t="shared" si="364"/>
        <v>0.15709999999999891</v>
      </c>
      <c r="I1925" s="7">
        <f t="shared" si="365"/>
        <v>1.2818999999999914</v>
      </c>
      <c r="J1925" s="7">
        <f t="shared" si="366"/>
        <v>0.4005999999999954</v>
      </c>
      <c r="K1925" s="8">
        <f t="shared" si="367"/>
        <v>-1.1247999999999925</v>
      </c>
      <c r="L1925" s="8">
        <f t="shared" si="368"/>
        <v>185.22680483167741</v>
      </c>
      <c r="M1925" s="17">
        <f t="shared" si="369"/>
        <v>-1.1247999999999925E-2</v>
      </c>
      <c r="N1925" s="8">
        <f t="shared" si="370"/>
        <v>1.6876806507216049</v>
      </c>
      <c r="O1925" s="8">
        <f t="shared" si="371"/>
        <v>2.0660798539897582</v>
      </c>
      <c r="P1925" s="8">
        <f t="shared" si="372"/>
        <v>-0.1831483921289081</v>
      </c>
      <c r="Q1925" s="8"/>
    </row>
    <row r="1926" spans="1:17" x14ac:dyDescent="0.2">
      <c r="A1926" s="1" t="s">
        <v>1924</v>
      </c>
      <c r="B1926" s="7">
        <v>201.97741407500087</v>
      </c>
      <c r="C1926" s="7">
        <v>22.713101463333444</v>
      </c>
      <c r="D1926" s="2">
        <v>161.08973074046611</v>
      </c>
      <c r="E1926" s="3">
        <f t="shared" si="362"/>
        <v>301.97741407500087</v>
      </c>
      <c r="F1926" s="3">
        <f t="shared" si="361"/>
        <v>122.71310146333344</v>
      </c>
      <c r="G1926" s="3">
        <f t="shared" si="363"/>
        <v>261.08973074046611</v>
      </c>
      <c r="H1926" s="7">
        <f t="shared" si="364"/>
        <v>-2.9070999999999847</v>
      </c>
      <c r="I1926" s="7">
        <f t="shared" si="365"/>
        <v>-2.4478</v>
      </c>
      <c r="J1926" s="7">
        <f t="shared" si="366"/>
        <v>-0.18930000000000335</v>
      </c>
      <c r="K1926" s="8">
        <f t="shared" si="367"/>
        <v>-0.45929999999998472</v>
      </c>
      <c r="L1926" s="8">
        <f t="shared" si="368"/>
        <v>179.26431261166744</v>
      </c>
      <c r="M1926" s="17">
        <f t="shared" si="369"/>
        <v>-4.5929999999998472E-3</v>
      </c>
      <c r="N1926" s="8">
        <f t="shared" si="370"/>
        <v>1.6799291334928408</v>
      </c>
      <c r="O1926" s="8">
        <f t="shared" si="371"/>
        <v>2.0660798539897582</v>
      </c>
      <c r="P1926" s="8">
        <f t="shared" si="372"/>
        <v>-0.18690019156385984</v>
      </c>
      <c r="Q1926" s="8"/>
    </row>
    <row r="1927" spans="1:17" x14ac:dyDescent="0.2">
      <c r="A1927" s="1" t="s">
        <v>1925</v>
      </c>
      <c r="B1927" s="7">
        <v>204.30384807303466</v>
      </c>
      <c r="C1927" s="7">
        <v>23.19376868176532</v>
      </c>
      <c r="D1927" s="2">
        <v>162.52180791357756</v>
      </c>
      <c r="E1927" s="3">
        <f t="shared" si="362"/>
        <v>304.30384807303466</v>
      </c>
      <c r="F1927" s="3">
        <f t="shared" si="361"/>
        <v>123.19376868176532</v>
      </c>
      <c r="G1927" s="3">
        <f t="shared" si="363"/>
        <v>262.52180791357756</v>
      </c>
      <c r="H1927" s="7">
        <f t="shared" si="364"/>
        <v>0.77039999999999331</v>
      </c>
      <c r="I1927" s="7">
        <f t="shared" si="365"/>
        <v>0.39169999999999483</v>
      </c>
      <c r="J1927" s="7">
        <f t="shared" si="366"/>
        <v>0.54849999999999621</v>
      </c>
      <c r="K1927" s="8">
        <f t="shared" si="367"/>
        <v>0.37869999999999848</v>
      </c>
      <c r="L1927" s="8">
        <f t="shared" si="368"/>
        <v>181.11007939126932</v>
      </c>
      <c r="M1927" s="17">
        <f t="shared" si="369"/>
        <v>3.7869999999999848E-3</v>
      </c>
      <c r="N1927" s="8">
        <f t="shared" si="370"/>
        <v>1.6862910251213781</v>
      </c>
      <c r="O1927" s="8">
        <f t="shared" si="371"/>
        <v>2.0660798539897582</v>
      </c>
      <c r="P1927" s="8">
        <f t="shared" si="372"/>
        <v>-0.18382098258931223</v>
      </c>
      <c r="Q1927" s="8"/>
    </row>
    <row r="1928" spans="1:17" x14ac:dyDescent="0.2">
      <c r="A1928" s="1" t="s">
        <v>1926</v>
      </c>
      <c r="B1928" s="7">
        <v>205.31413684863713</v>
      </c>
      <c r="C1928" s="7">
        <v>14.331948125411202</v>
      </c>
      <c r="D1928" s="2">
        <v>163.41306945144419</v>
      </c>
      <c r="E1928" s="3">
        <f t="shared" si="362"/>
        <v>305.31413684863713</v>
      </c>
      <c r="F1928" s="3">
        <f t="shared" si="361"/>
        <v>114.3319481254112</v>
      </c>
      <c r="G1928" s="3">
        <f t="shared" si="363"/>
        <v>263.41306945144419</v>
      </c>
      <c r="H1928" s="7">
        <f t="shared" si="364"/>
        <v>0.33199999999999896</v>
      </c>
      <c r="I1928" s="7">
        <f t="shared" si="365"/>
        <v>-7.1934000000000058</v>
      </c>
      <c r="J1928" s="7">
        <f t="shared" si="366"/>
        <v>0.33950000000000369</v>
      </c>
      <c r="K1928" s="8">
        <f t="shared" si="367"/>
        <v>7.5254000000000048</v>
      </c>
      <c r="L1928" s="8">
        <f t="shared" si="368"/>
        <v>190.98218872322593</v>
      </c>
      <c r="M1928" s="17">
        <f t="shared" si="369"/>
        <v>7.5254000000000043E-2</v>
      </c>
      <c r="N1928" s="8">
        <f t="shared" si="370"/>
        <v>1.8131911699258625</v>
      </c>
      <c r="O1928" s="8">
        <f t="shared" si="371"/>
        <v>2.0660798539897582</v>
      </c>
      <c r="P1928" s="8">
        <f t="shared" si="372"/>
        <v>-0.12240024681308825</v>
      </c>
      <c r="Q1928" s="8"/>
    </row>
    <row r="1929" spans="1:17" x14ac:dyDescent="0.2">
      <c r="A1929" s="1" t="s">
        <v>1927</v>
      </c>
      <c r="B1929" s="7">
        <v>197.92736662172121</v>
      </c>
      <c r="C1929" s="7">
        <v>9.2702441180030064</v>
      </c>
      <c r="D1929" s="2">
        <v>158.54519592798147</v>
      </c>
      <c r="E1929" s="3">
        <f t="shared" si="362"/>
        <v>297.92736662172121</v>
      </c>
      <c r="F1929" s="3">
        <f t="shared" si="361"/>
        <v>109.27024411800301</v>
      </c>
      <c r="G1929" s="3">
        <f t="shared" si="363"/>
        <v>258.54519592798147</v>
      </c>
      <c r="H1929" s="7">
        <f t="shared" si="364"/>
        <v>-2.4194000000000049</v>
      </c>
      <c r="I1929" s="7">
        <f t="shared" si="365"/>
        <v>-4.4271999999999867</v>
      </c>
      <c r="J1929" s="7">
        <f t="shared" si="366"/>
        <v>-1.8480000000000163</v>
      </c>
      <c r="K1929" s="8">
        <f t="shared" si="367"/>
        <v>2.0077999999999818</v>
      </c>
      <c r="L1929" s="8">
        <f t="shared" si="368"/>
        <v>188.6571225037182</v>
      </c>
      <c r="M1929" s="17">
        <f t="shared" si="369"/>
        <v>2.0077999999999818E-2</v>
      </c>
      <c r="N1929" s="8">
        <f t="shared" si="370"/>
        <v>1.8495964222356336</v>
      </c>
      <c r="O1929" s="8">
        <f t="shared" si="371"/>
        <v>2.0660798539897582</v>
      </c>
      <c r="P1929" s="8">
        <f t="shared" si="372"/>
        <v>-0.10477979896860157</v>
      </c>
      <c r="Q1929" s="8"/>
    </row>
    <row r="1930" spans="1:17" x14ac:dyDescent="0.2">
      <c r="A1930" s="1" t="s">
        <v>1928</v>
      </c>
      <c r="B1930" s="7">
        <v>199.86031937636295</v>
      </c>
      <c r="C1930" s="7">
        <v>12.649754228084618</v>
      </c>
      <c r="D1930" s="2">
        <v>157.65399063761771</v>
      </c>
      <c r="E1930" s="3">
        <f t="shared" si="362"/>
        <v>299.86031937636295</v>
      </c>
      <c r="F1930" s="3">
        <f t="shared" si="361"/>
        <v>112.64975422808462</v>
      </c>
      <c r="G1930" s="3">
        <f t="shared" si="363"/>
        <v>257.65399063761771</v>
      </c>
      <c r="H1930" s="7">
        <f t="shared" si="364"/>
        <v>0.64880000000000493</v>
      </c>
      <c r="I1930" s="7">
        <f t="shared" si="365"/>
        <v>3.0928000000000067</v>
      </c>
      <c r="J1930" s="7">
        <f t="shared" si="366"/>
        <v>-0.34469999999999779</v>
      </c>
      <c r="K1930" s="8">
        <f t="shared" si="367"/>
        <v>-2.4440000000000017</v>
      </c>
      <c r="L1930" s="8">
        <f t="shared" si="368"/>
        <v>187.21056514827833</v>
      </c>
      <c r="M1930" s="17">
        <f t="shared" si="369"/>
        <v>-2.4440000000000017E-2</v>
      </c>
      <c r="N1930" s="8">
        <f t="shared" si="370"/>
        <v>1.8043922856761947</v>
      </c>
      <c r="O1930" s="8">
        <f t="shared" si="371"/>
        <v>2.0660798539897582</v>
      </c>
      <c r="P1930" s="8">
        <f t="shared" si="372"/>
        <v>-0.12665898068180903</v>
      </c>
      <c r="Q1930" s="8"/>
    </row>
    <row r="1931" spans="1:17" x14ac:dyDescent="0.2">
      <c r="A1931" s="1" t="s">
        <v>1929</v>
      </c>
      <c r="B1931" s="7">
        <v>192.23816991813521</v>
      </c>
      <c r="C1931" s="7">
        <v>11.403059398042402</v>
      </c>
      <c r="D1931" s="2">
        <v>148.84763489161458</v>
      </c>
      <c r="E1931" s="3">
        <f t="shared" si="362"/>
        <v>292.23816991813521</v>
      </c>
      <c r="F1931" s="3">
        <f t="shared" si="361"/>
        <v>111.4030593980424</v>
      </c>
      <c r="G1931" s="3">
        <f t="shared" si="363"/>
        <v>248.84763489161458</v>
      </c>
      <c r="H1931" s="7">
        <f t="shared" si="364"/>
        <v>-2.5418999999999858</v>
      </c>
      <c r="I1931" s="7">
        <f t="shared" si="365"/>
        <v>-1.1067000000000049</v>
      </c>
      <c r="J1931" s="7">
        <f t="shared" si="366"/>
        <v>-3.4178999999999959</v>
      </c>
      <c r="K1931" s="8">
        <f t="shared" si="367"/>
        <v>-1.4351999999999809</v>
      </c>
      <c r="L1931" s="8">
        <f t="shared" si="368"/>
        <v>180.83511052009283</v>
      </c>
      <c r="M1931" s="17">
        <f t="shared" si="369"/>
        <v>-1.4351999999999809E-2</v>
      </c>
      <c r="N1931" s="8">
        <f t="shared" si="370"/>
        <v>1.7784956475921703</v>
      </c>
      <c r="O1931" s="8">
        <f t="shared" si="371"/>
        <v>2.0660798539897582</v>
      </c>
      <c r="P1931" s="8">
        <f t="shared" si="372"/>
        <v>-0.13919317099106354</v>
      </c>
      <c r="Q1931" s="8"/>
    </row>
    <row r="1932" spans="1:17" x14ac:dyDescent="0.2">
      <c r="A1932" s="1" t="s">
        <v>1930</v>
      </c>
      <c r="B1932" s="7">
        <v>192.4237411560332</v>
      </c>
      <c r="C1932" s="7">
        <v>3.1870837674367749</v>
      </c>
      <c r="D1932" s="2">
        <v>151.37667340501804</v>
      </c>
      <c r="E1932" s="3">
        <f t="shared" si="362"/>
        <v>292.4237411560332</v>
      </c>
      <c r="F1932" s="3">
        <f t="shared" si="361"/>
        <v>103.18708376743677</v>
      </c>
      <c r="G1932" s="3">
        <f t="shared" si="363"/>
        <v>251.37667340501804</v>
      </c>
      <c r="H1932" s="7">
        <f t="shared" si="364"/>
        <v>6.3499999999994117E-2</v>
      </c>
      <c r="I1932" s="7">
        <f t="shared" si="365"/>
        <v>-7.3749999999999982</v>
      </c>
      <c r="J1932" s="7">
        <f t="shared" si="366"/>
        <v>1.0162999999999922</v>
      </c>
      <c r="K1932" s="8">
        <f t="shared" si="367"/>
        <v>7.4384999999999923</v>
      </c>
      <c r="L1932" s="8">
        <f t="shared" si="368"/>
        <v>189.23665738859643</v>
      </c>
      <c r="M1932" s="17">
        <f t="shared" si="369"/>
        <v>7.4384999999999923E-2</v>
      </c>
      <c r="N1932" s="8">
        <f t="shared" si="370"/>
        <v>1.9107890463383137</v>
      </c>
      <c r="O1932" s="8">
        <f t="shared" si="371"/>
        <v>2.0660798539897582</v>
      </c>
      <c r="P1932" s="8">
        <f t="shared" si="372"/>
        <v>-7.5162055015233875E-2</v>
      </c>
      <c r="Q1932" s="8"/>
    </row>
    <row r="1933" spans="1:17" x14ac:dyDescent="0.2">
      <c r="A1933" s="1" t="s">
        <v>1931</v>
      </c>
      <c r="B1933" s="7">
        <v>182.67111696473836</v>
      </c>
      <c r="C1933" s="7">
        <v>0.79892190072321512</v>
      </c>
      <c r="D1933" s="2">
        <v>148.75607158477072</v>
      </c>
      <c r="E1933" s="3">
        <f t="shared" si="362"/>
        <v>282.67111696473836</v>
      </c>
      <c r="F1933" s="3">
        <f t="shared" si="361"/>
        <v>100.79892190072322</v>
      </c>
      <c r="G1933" s="3">
        <f t="shared" si="363"/>
        <v>248.75607158477072</v>
      </c>
      <c r="H1933" s="7">
        <f t="shared" si="364"/>
        <v>-3.3350999999999908</v>
      </c>
      <c r="I1933" s="7">
        <f t="shared" si="365"/>
        <v>-2.3144000000000053</v>
      </c>
      <c r="J1933" s="7">
        <f t="shared" si="366"/>
        <v>-1.0425000000000018</v>
      </c>
      <c r="K1933" s="8">
        <f t="shared" si="367"/>
        <v>-1.0206999999999855</v>
      </c>
      <c r="L1933" s="8">
        <f t="shared" si="368"/>
        <v>181.87219506401516</v>
      </c>
      <c r="M1933" s="17">
        <f t="shared" si="369"/>
        <v>-1.0206999999999855E-2</v>
      </c>
      <c r="N1933" s="8">
        <f t="shared" si="370"/>
        <v>1.8912856225423389</v>
      </c>
      <c r="O1933" s="8">
        <f t="shared" si="371"/>
        <v>2.0660798539897582</v>
      </c>
      <c r="P1933" s="8">
        <f t="shared" si="372"/>
        <v>-8.4601875919693148E-2</v>
      </c>
      <c r="Q1933" s="8"/>
    </row>
    <row r="1934" spans="1:17" x14ac:dyDescent="0.2">
      <c r="A1934" s="1" t="s">
        <v>1932</v>
      </c>
      <c r="B1934" s="7">
        <v>188.68833703156679</v>
      </c>
      <c r="C1934" s="7">
        <v>-0.44775916534493376</v>
      </c>
      <c r="D1934" s="2">
        <v>151.54437839116443</v>
      </c>
      <c r="E1934" s="3">
        <f t="shared" si="362"/>
        <v>288.68833703156679</v>
      </c>
      <c r="F1934" s="3">
        <f t="shared" si="361"/>
        <v>99.552240834655066</v>
      </c>
      <c r="G1934" s="3">
        <f t="shared" si="363"/>
        <v>251.54437839116443</v>
      </c>
      <c r="H1934" s="7">
        <f t="shared" si="364"/>
        <v>2.1287000000000056</v>
      </c>
      <c r="I1934" s="7">
        <f t="shared" si="365"/>
        <v>-1.2368000000000046</v>
      </c>
      <c r="J1934" s="7">
        <f t="shared" si="366"/>
        <v>1.1209000000000024</v>
      </c>
      <c r="K1934" s="8">
        <f t="shared" si="367"/>
        <v>3.3655000000000102</v>
      </c>
      <c r="L1934" s="8">
        <f t="shared" si="368"/>
        <v>189.13609619691172</v>
      </c>
      <c r="M1934" s="17">
        <f t="shared" si="369"/>
        <v>3.3655000000000102E-2</v>
      </c>
      <c r="N1934" s="8">
        <f t="shared" si="370"/>
        <v>1.9549368401690013</v>
      </c>
      <c r="O1934" s="8">
        <f t="shared" si="371"/>
        <v>2.0660798539897582</v>
      </c>
      <c r="P1934" s="8">
        <f t="shared" si="372"/>
        <v>-5.3794152053770472E-2</v>
      </c>
      <c r="Q1934" s="8"/>
    </row>
    <row r="1935" spans="1:17" x14ac:dyDescent="0.2">
      <c r="A1935" s="1" t="s">
        <v>1933</v>
      </c>
      <c r="B1935" s="7">
        <v>195.84607565992746</v>
      </c>
      <c r="C1935" s="7">
        <v>1.6518971460987757</v>
      </c>
      <c r="D1935" s="2">
        <v>155.98564593603879</v>
      </c>
      <c r="E1935" s="3">
        <f t="shared" si="362"/>
        <v>295.84607565992746</v>
      </c>
      <c r="F1935" s="3">
        <f t="shared" si="361"/>
        <v>101.65189714609878</v>
      </c>
      <c r="G1935" s="3">
        <f t="shared" si="363"/>
        <v>255.98564593603879</v>
      </c>
      <c r="H1935" s="7">
        <f t="shared" si="364"/>
        <v>2.4793999999999983</v>
      </c>
      <c r="I1935" s="7">
        <f t="shared" si="365"/>
        <v>2.1090999999999971</v>
      </c>
      <c r="J1935" s="7">
        <f t="shared" si="366"/>
        <v>1.7655999999999894</v>
      </c>
      <c r="K1935" s="8">
        <f t="shared" si="367"/>
        <v>0.37030000000000118</v>
      </c>
      <c r="L1935" s="8">
        <f t="shared" si="368"/>
        <v>194.19417851382869</v>
      </c>
      <c r="M1935" s="17">
        <f t="shared" si="369"/>
        <v>3.7030000000000118E-3</v>
      </c>
      <c r="N1935" s="8">
        <f t="shared" si="370"/>
        <v>1.962175971288147</v>
      </c>
      <c r="O1935" s="8">
        <f t="shared" si="371"/>
        <v>2.0660798539897582</v>
      </c>
      <c r="P1935" s="8">
        <f t="shared" si="372"/>
        <v>-5.0290351798825572E-2</v>
      </c>
      <c r="Q1935" s="8"/>
    </row>
    <row r="1936" spans="1:17" x14ac:dyDescent="0.2">
      <c r="A1936" s="1" t="s">
        <v>1934</v>
      </c>
      <c r="B1936" s="7">
        <v>202.3339800991497</v>
      </c>
      <c r="C1936" s="7">
        <v>-2.1122726052212641</v>
      </c>
      <c r="D1936" s="2">
        <v>161.70666913706333</v>
      </c>
      <c r="E1936" s="3">
        <f t="shared" si="362"/>
        <v>302.3339800991497</v>
      </c>
      <c r="F1936" s="3">
        <f t="shared" si="361"/>
        <v>97.887727394778736</v>
      </c>
      <c r="G1936" s="3">
        <f t="shared" si="363"/>
        <v>261.70666913706333</v>
      </c>
      <c r="H1936" s="7">
        <f t="shared" si="364"/>
        <v>2.1930000000000005</v>
      </c>
      <c r="I1936" s="7">
        <f t="shared" si="365"/>
        <v>-3.7030000000000007</v>
      </c>
      <c r="J1936" s="7">
        <f t="shared" si="366"/>
        <v>2.2348999999999952</v>
      </c>
      <c r="K1936" s="8">
        <f t="shared" si="367"/>
        <v>5.8960000000000008</v>
      </c>
      <c r="L1936" s="8">
        <f t="shared" si="368"/>
        <v>204.44625270437098</v>
      </c>
      <c r="M1936" s="17">
        <f t="shared" si="369"/>
        <v>5.8960000000000005E-2</v>
      </c>
      <c r="N1936" s="8">
        <f t="shared" si="370"/>
        <v>2.077865866555296</v>
      </c>
      <c r="O1936" s="8">
        <f t="shared" si="371"/>
        <v>2.077865866555296</v>
      </c>
      <c r="P1936" s="8">
        <f t="shared" si="372"/>
        <v>0</v>
      </c>
      <c r="Q1936" s="8"/>
    </row>
    <row r="1937" spans="1:17" x14ac:dyDescent="0.2">
      <c r="A1937" s="1" t="s">
        <v>1935</v>
      </c>
      <c r="B1937" s="7">
        <v>215.43259978694539</v>
      </c>
      <c r="C1937" s="7">
        <v>0.8754566103221606</v>
      </c>
      <c r="D1937" s="2">
        <v>166.8107343052435</v>
      </c>
      <c r="E1937" s="3">
        <f t="shared" si="362"/>
        <v>315.43259978694539</v>
      </c>
      <c r="F1937" s="3">
        <f t="shared" si="361"/>
        <v>100.87545661032216</v>
      </c>
      <c r="G1937" s="3">
        <f t="shared" si="363"/>
        <v>266.8107343052435</v>
      </c>
      <c r="H1937" s="7">
        <f t="shared" si="364"/>
        <v>4.3325000000000058</v>
      </c>
      <c r="I1937" s="7">
        <f t="shared" si="365"/>
        <v>3.0521999999999938</v>
      </c>
      <c r="J1937" s="7">
        <f t="shared" si="366"/>
        <v>1.9503000000000048</v>
      </c>
      <c r="K1937" s="8">
        <f t="shared" si="367"/>
        <v>1.280300000000012</v>
      </c>
      <c r="L1937" s="8">
        <f t="shared" si="368"/>
        <v>214.55714317662324</v>
      </c>
      <c r="M1937" s="17">
        <f t="shared" si="369"/>
        <v>1.280300000000012E-2</v>
      </c>
      <c r="N1937" s="8">
        <f t="shared" si="370"/>
        <v>2.1044687832448039</v>
      </c>
      <c r="O1937" s="8">
        <f t="shared" si="371"/>
        <v>2.1044687832448039</v>
      </c>
      <c r="P1937" s="8">
        <f t="shared" si="372"/>
        <v>0</v>
      </c>
      <c r="Q1937" s="8"/>
    </row>
    <row r="1938" spans="1:17" x14ac:dyDescent="0.2">
      <c r="A1938" s="1" t="s">
        <v>1936</v>
      </c>
      <c r="B1938" s="7">
        <v>215.49379371130408</v>
      </c>
      <c r="C1938" s="7">
        <v>0.13472813243257065</v>
      </c>
      <c r="D1938" s="2">
        <v>166.74963464708759</v>
      </c>
      <c r="E1938" s="3">
        <f t="shared" si="362"/>
        <v>315.49379371130408</v>
      </c>
      <c r="F1938" s="3">
        <f t="shared" si="361"/>
        <v>100.13472813243257</v>
      </c>
      <c r="G1938" s="3">
        <f t="shared" si="363"/>
        <v>266.74963464708759</v>
      </c>
      <c r="H1938" s="7">
        <f t="shared" si="364"/>
        <v>1.9400000000002748E-2</v>
      </c>
      <c r="I1938" s="7">
        <f t="shared" si="365"/>
        <v>-0.73429999999999884</v>
      </c>
      <c r="J1938" s="7">
        <f t="shared" si="366"/>
        <v>-2.2900000000003473E-2</v>
      </c>
      <c r="K1938" s="8">
        <f t="shared" si="367"/>
        <v>0.75370000000000159</v>
      </c>
      <c r="L1938" s="8">
        <f t="shared" si="368"/>
        <v>215.35906557887154</v>
      </c>
      <c r="M1938" s="17">
        <f t="shared" si="369"/>
        <v>7.5370000000000159E-3</v>
      </c>
      <c r="N1938" s="8">
        <f t="shared" si="370"/>
        <v>2.1203301644641201</v>
      </c>
      <c r="O1938" s="8">
        <f t="shared" si="371"/>
        <v>2.1203301644641201</v>
      </c>
      <c r="P1938" s="8">
        <f t="shared" si="372"/>
        <v>0</v>
      </c>
      <c r="Q1938" s="8"/>
    </row>
    <row r="1939" spans="1:17" x14ac:dyDescent="0.2">
      <c r="A1939" s="1" t="s">
        <v>1937</v>
      </c>
      <c r="B1939" s="7">
        <v>204.07607331689195</v>
      </c>
      <c r="C1939" s="7">
        <v>11.413803774541634</v>
      </c>
      <c r="D1939" s="2">
        <v>170.10161055606289</v>
      </c>
      <c r="E1939" s="3">
        <f t="shared" si="362"/>
        <v>304.07607331689195</v>
      </c>
      <c r="F1939" s="3">
        <f t="shared" si="361"/>
        <v>111.41380377454163</v>
      </c>
      <c r="G1939" s="3">
        <f t="shared" si="363"/>
        <v>270.10161055606289</v>
      </c>
      <c r="H1939" s="7">
        <f t="shared" si="364"/>
        <v>-3.6190000000000055</v>
      </c>
      <c r="I1939" s="7">
        <f t="shared" si="365"/>
        <v>11.263899999999992</v>
      </c>
      <c r="J1939" s="7">
        <f t="shared" si="366"/>
        <v>1.2566000000000077</v>
      </c>
      <c r="K1939" s="8">
        <f t="shared" si="367"/>
        <v>-14.882899999999998</v>
      </c>
      <c r="L1939" s="8">
        <f t="shared" si="368"/>
        <v>192.66226954235032</v>
      </c>
      <c r="M1939" s="17">
        <f t="shared" si="369"/>
        <v>-0.14882899999999999</v>
      </c>
      <c r="N1939" s="8">
        <f t="shared" si="370"/>
        <v>1.8047635464170897</v>
      </c>
      <c r="O1939" s="8">
        <f t="shared" si="371"/>
        <v>2.1203301644641201</v>
      </c>
      <c r="P1939" s="8">
        <f t="shared" si="372"/>
        <v>-0.14882899999999999</v>
      </c>
      <c r="Q1939" s="8"/>
    </row>
    <row r="1940" spans="1:17" x14ac:dyDescent="0.2">
      <c r="A1940" s="1" t="s">
        <v>1938</v>
      </c>
      <c r="B1940" s="7">
        <v>202.54565843988803</v>
      </c>
      <c r="C1940" s="7">
        <v>14.889803038503558</v>
      </c>
      <c r="D1940" s="2">
        <v>169.70537149337713</v>
      </c>
      <c r="E1940" s="3">
        <f t="shared" si="362"/>
        <v>302.54565843988803</v>
      </c>
      <c r="F1940" s="3">
        <f t="shared" si="361"/>
        <v>114.88980303850356</v>
      </c>
      <c r="G1940" s="3">
        <f t="shared" si="363"/>
        <v>269.70537149337713</v>
      </c>
      <c r="H1940" s="7">
        <f t="shared" si="364"/>
        <v>-0.50330000000000652</v>
      </c>
      <c r="I1940" s="7">
        <f t="shared" si="365"/>
        <v>3.1198999999999977</v>
      </c>
      <c r="J1940" s="7">
        <f t="shared" si="366"/>
        <v>-0.14670000000001071</v>
      </c>
      <c r="K1940" s="8">
        <f t="shared" si="367"/>
        <v>-3.6232000000000042</v>
      </c>
      <c r="L1940" s="8">
        <f t="shared" si="368"/>
        <v>187.65585540138449</v>
      </c>
      <c r="M1940" s="17">
        <f t="shared" si="369"/>
        <v>-3.6232000000000042E-2</v>
      </c>
      <c r="N1940" s="8">
        <f t="shared" si="370"/>
        <v>1.7393733536033056</v>
      </c>
      <c r="O1940" s="8">
        <f t="shared" si="371"/>
        <v>2.1203301644641201</v>
      </c>
      <c r="P1940" s="8">
        <f t="shared" si="372"/>
        <v>-0.17966862767199998</v>
      </c>
      <c r="Q1940" s="8"/>
    </row>
    <row r="1941" spans="1:17" x14ac:dyDescent="0.2">
      <c r="A1941" s="1" t="s">
        <v>1939</v>
      </c>
      <c r="B1941" s="7">
        <v>211.75847628504107</v>
      </c>
      <c r="C1941" s="7">
        <v>11.649451033605601</v>
      </c>
      <c r="D1941" s="2">
        <v>171.70901269820138</v>
      </c>
      <c r="E1941" s="3">
        <f t="shared" si="362"/>
        <v>311.75847628504107</v>
      </c>
      <c r="F1941" s="3">
        <f t="shared" si="361"/>
        <v>111.6494510336056</v>
      </c>
      <c r="G1941" s="3">
        <f t="shared" si="363"/>
        <v>271.70901269820138</v>
      </c>
      <c r="H1941" s="7">
        <f t="shared" si="364"/>
        <v>3.0451000000000006</v>
      </c>
      <c r="I1941" s="7">
        <f t="shared" si="365"/>
        <v>-2.8204000000000007</v>
      </c>
      <c r="J1941" s="7">
        <f t="shared" si="366"/>
        <v>0.74289999999999079</v>
      </c>
      <c r="K1941" s="8">
        <f t="shared" si="367"/>
        <v>5.8655000000000008</v>
      </c>
      <c r="L1941" s="8">
        <f t="shared" si="368"/>
        <v>200.10902525143547</v>
      </c>
      <c r="M1941" s="17">
        <f t="shared" si="369"/>
        <v>5.8655000000000006E-2</v>
      </c>
      <c r="N1941" s="8">
        <f t="shared" si="370"/>
        <v>1.8413962976589073</v>
      </c>
      <c r="O1941" s="8">
        <f t="shared" si="371"/>
        <v>2.1203301644641201</v>
      </c>
      <c r="P1941" s="8">
        <f t="shared" si="372"/>
        <v>-0.13155209102810128</v>
      </c>
      <c r="Q1941" s="8"/>
    </row>
    <row r="1942" spans="1:17" x14ac:dyDescent="0.2">
      <c r="A1942" s="1" t="s">
        <v>1940</v>
      </c>
      <c r="B1942" s="7">
        <v>212.93349398215935</v>
      </c>
      <c r="C1942" s="7">
        <v>8.2881326607878805</v>
      </c>
      <c r="D1942" s="2">
        <v>169.07316356601615</v>
      </c>
      <c r="E1942" s="3">
        <f t="shared" si="362"/>
        <v>312.93349398215935</v>
      </c>
      <c r="F1942" s="3">
        <f t="shared" si="361"/>
        <v>108.28813266078788</v>
      </c>
      <c r="G1942" s="3">
        <f t="shared" si="363"/>
        <v>269.07316356601615</v>
      </c>
      <c r="H1942" s="7">
        <f t="shared" si="364"/>
        <v>0.37689999999999113</v>
      </c>
      <c r="I1942" s="7">
        <f t="shared" si="365"/>
        <v>-3.0105999999999966</v>
      </c>
      <c r="J1942" s="7">
        <f t="shared" si="366"/>
        <v>-0.97009999999999597</v>
      </c>
      <c r="K1942" s="8">
        <f t="shared" si="367"/>
        <v>3.3874999999999877</v>
      </c>
      <c r="L1942" s="8">
        <f t="shared" si="368"/>
        <v>204.64536132137147</v>
      </c>
      <c r="M1942" s="17">
        <f t="shared" si="369"/>
        <v>3.3874999999999877E-2</v>
      </c>
      <c r="N1942" s="8">
        <f t="shared" si="370"/>
        <v>1.9037735972421026</v>
      </c>
      <c r="O1942" s="8">
        <f t="shared" si="371"/>
        <v>2.1203301644641201</v>
      </c>
      <c r="P1942" s="8">
        <f t="shared" si="372"/>
        <v>-0.10213341811167831</v>
      </c>
      <c r="Q1942" s="8"/>
    </row>
    <row r="1943" spans="1:17" x14ac:dyDescent="0.2">
      <c r="A1943" s="1" t="s">
        <v>1941</v>
      </c>
      <c r="B1943" s="7">
        <v>216.03090970559475</v>
      </c>
      <c r="C1943" s="7">
        <v>11.600558350748713</v>
      </c>
      <c r="D1943" s="2">
        <v>172.7984815155877</v>
      </c>
      <c r="E1943" s="3">
        <f t="shared" si="362"/>
        <v>316.03090970559475</v>
      </c>
      <c r="F1943" s="3">
        <f t="shared" si="361"/>
        <v>111.60055835074871</v>
      </c>
      <c r="G1943" s="3">
        <f t="shared" si="363"/>
        <v>272.7984815155877</v>
      </c>
      <c r="H1943" s="7">
        <f t="shared" si="364"/>
        <v>0.98979999999999624</v>
      </c>
      <c r="I1943" s="7">
        <f t="shared" si="365"/>
        <v>3.0588999999999977</v>
      </c>
      <c r="J1943" s="7">
        <f t="shared" si="366"/>
        <v>1.3845000000000107</v>
      </c>
      <c r="K1943" s="8">
        <f t="shared" si="367"/>
        <v>-2.0691000000000015</v>
      </c>
      <c r="L1943" s="8">
        <f t="shared" si="368"/>
        <v>204.43035135484604</v>
      </c>
      <c r="M1943" s="17">
        <f t="shared" si="369"/>
        <v>-2.0691000000000015E-2</v>
      </c>
      <c r="N1943" s="8">
        <f t="shared" si="370"/>
        <v>1.8643826177415663</v>
      </c>
      <c r="O1943" s="8">
        <f t="shared" si="371"/>
        <v>2.1203301644641201</v>
      </c>
      <c r="P1943" s="8">
        <f t="shared" si="372"/>
        <v>-0.12071117555752953</v>
      </c>
      <c r="Q1943" s="8"/>
    </row>
    <row r="1944" spans="1:17" x14ac:dyDescent="0.2">
      <c r="A1944" s="1" t="s">
        <v>1942</v>
      </c>
      <c r="B1944" s="7">
        <v>218.49279049220132</v>
      </c>
      <c r="C1944" s="7">
        <v>14.384992281599892</v>
      </c>
      <c r="D1944" s="2">
        <v>176.20382496034676</v>
      </c>
      <c r="E1944" s="3">
        <f t="shared" si="362"/>
        <v>318.49279049220132</v>
      </c>
      <c r="F1944" s="3">
        <f t="shared" si="361"/>
        <v>114.38499228159989</v>
      </c>
      <c r="G1944" s="3">
        <f t="shared" si="363"/>
        <v>276.20382496034676</v>
      </c>
      <c r="H1944" s="7">
        <f t="shared" si="364"/>
        <v>0.77899999999999636</v>
      </c>
      <c r="I1944" s="7">
        <f t="shared" si="365"/>
        <v>2.4950000000000028</v>
      </c>
      <c r="J1944" s="7">
        <f t="shared" si="366"/>
        <v>1.2483000000000022</v>
      </c>
      <c r="K1944" s="8">
        <f t="shared" si="367"/>
        <v>-1.7160000000000064</v>
      </c>
      <c r="L1944" s="8">
        <f t="shared" si="368"/>
        <v>204.10779821060143</v>
      </c>
      <c r="M1944" s="17">
        <f t="shared" si="369"/>
        <v>-1.7160000000000064E-2</v>
      </c>
      <c r="N1944" s="8">
        <f t="shared" si="370"/>
        <v>1.8323898120211208</v>
      </c>
      <c r="O1944" s="8">
        <f t="shared" si="371"/>
        <v>2.1203301644641201</v>
      </c>
      <c r="P1944" s="8">
        <f t="shared" si="372"/>
        <v>-0.13579977178496239</v>
      </c>
      <c r="Q1944" s="8"/>
    </row>
    <row r="1945" spans="1:17" x14ac:dyDescent="0.2">
      <c r="A1945" s="1" t="s">
        <v>1943</v>
      </c>
      <c r="B1945" s="7">
        <v>221.27928391621754</v>
      </c>
      <c r="C1945" s="7">
        <v>14.316704441207776</v>
      </c>
      <c r="D1945" s="2">
        <v>174.71840078971002</v>
      </c>
      <c r="E1945" s="3">
        <f t="shared" si="362"/>
        <v>321.27928391621754</v>
      </c>
      <c r="F1945" s="3">
        <f t="shared" si="361"/>
        <v>114.31670444120778</v>
      </c>
      <c r="G1945" s="3">
        <f t="shared" si="363"/>
        <v>274.71840078971002</v>
      </c>
      <c r="H1945" s="7">
        <f t="shared" si="364"/>
        <v>0.87489999999998957</v>
      </c>
      <c r="I1945" s="7">
        <f t="shared" si="365"/>
        <v>-5.9699999999995867E-2</v>
      </c>
      <c r="J1945" s="7">
        <f t="shared" si="366"/>
        <v>-0.53779999999999939</v>
      </c>
      <c r="K1945" s="8">
        <f t="shared" si="367"/>
        <v>0.93459999999998544</v>
      </c>
      <c r="L1945" s="8">
        <f t="shared" si="368"/>
        <v>206.96257947500976</v>
      </c>
      <c r="M1945" s="17">
        <f t="shared" si="369"/>
        <v>9.3459999999998544E-3</v>
      </c>
      <c r="N1945" s="8">
        <f t="shared" si="370"/>
        <v>1.8495153272042699</v>
      </c>
      <c r="O1945" s="8">
        <f t="shared" si="371"/>
        <v>2.1203301644641201</v>
      </c>
      <c r="P1945" s="8">
        <f t="shared" si="372"/>
        <v>-0.12772295645206477</v>
      </c>
      <c r="Q1945" s="8"/>
    </row>
    <row r="1946" spans="1:17" x14ac:dyDescent="0.2">
      <c r="A1946" s="1" t="s">
        <v>1944</v>
      </c>
      <c r="B1946" s="7">
        <v>219.32301435645167</v>
      </c>
      <c r="C1946" s="7">
        <v>12.820298780072363</v>
      </c>
      <c r="D1946" s="2">
        <v>171.41216483620587</v>
      </c>
      <c r="E1946" s="3">
        <f t="shared" si="362"/>
        <v>319.32301435645167</v>
      </c>
      <c r="F1946" s="3">
        <f t="shared" si="361"/>
        <v>112.82029878007236</v>
      </c>
      <c r="G1946" s="3">
        <f t="shared" si="363"/>
        <v>271.41216483620587</v>
      </c>
      <c r="H1946" s="7">
        <f t="shared" si="364"/>
        <v>-0.60890000000001221</v>
      </c>
      <c r="I1946" s="7">
        <f t="shared" si="365"/>
        <v>-1.3090000000000046</v>
      </c>
      <c r="J1946" s="7">
        <f t="shared" si="366"/>
        <v>-1.2034999999999907</v>
      </c>
      <c r="K1946" s="8">
        <f t="shared" si="367"/>
        <v>0.7000999999999924</v>
      </c>
      <c r="L1946" s="8">
        <f t="shared" si="368"/>
        <v>206.5027155763793</v>
      </c>
      <c r="M1946" s="17">
        <f t="shared" si="369"/>
        <v>7.000999999999924E-3</v>
      </c>
      <c r="N1946" s="8">
        <f t="shared" si="370"/>
        <v>1.8624637840100267</v>
      </c>
      <c r="O1946" s="8">
        <f t="shared" si="371"/>
        <v>2.1203301644641201</v>
      </c>
      <c r="P1946" s="8">
        <f t="shared" si="372"/>
        <v>-0.1216161448701859</v>
      </c>
      <c r="Q1946" s="8"/>
    </row>
    <row r="1947" spans="1:17" x14ac:dyDescent="0.2">
      <c r="A1947" s="1" t="s">
        <v>1945</v>
      </c>
      <c r="B1947" s="7">
        <v>226.02464645875057</v>
      </c>
      <c r="C1947" s="7">
        <v>12.182525631068614</v>
      </c>
      <c r="D1947" s="2">
        <v>172.55481005016634</v>
      </c>
      <c r="E1947" s="3">
        <f t="shared" si="362"/>
        <v>326.02464645875057</v>
      </c>
      <c r="F1947" s="3">
        <f t="shared" si="361"/>
        <v>112.18252563106861</v>
      </c>
      <c r="G1947" s="3">
        <f t="shared" si="363"/>
        <v>272.55481005016634</v>
      </c>
      <c r="H1947" s="7">
        <f t="shared" si="364"/>
        <v>2.0987000000000089</v>
      </c>
      <c r="I1947" s="7">
        <f t="shared" si="365"/>
        <v>-0.56530000000000191</v>
      </c>
      <c r="J1947" s="7">
        <f t="shared" si="366"/>
        <v>0.4210000000000047</v>
      </c>
      <c r="K1947" s="8">
        <f t="shared" si="367"/>
        <v>2.6640000000000108</v>
      </c>
      <c r="L1947" s="8">
        <f t="shared" si="368"/>
        <v>213.84212082768195</v>
      </c>
      <c r="M1947" s="17">
        <f t="shared" si="369"/>
        <v>2.6640000000000108E-2</v>
      </c>
      <c r="N1947" s="8">
        <f t="shared" si="370"/>
        <v>1.9120798192160537</v>
      </c>
      <c r="O1947" s="8">
        <f t="shared" si="371"/>
        <v>2.1203301644641201</v>
      </c>
      <c r="P1947" s="8">
        <f t="shared" si="372"/>
        <v>-9.8215998969527596E-2</v>
      </c>
      <c r="Q1947" s="8"/>
    </row>
    <row r="1948" spans="1:17" x14ac:dyDescent="0.2">
      <c r="A1948" s="1" t="s">
        <v>1946</v>
      </c>
      <c r="B1948" s="7">
        <v>232.12815386510482</v>
      </c>
      <c r="C1948" s="7">
        <v>12.544314276228818</v>
      </c>
      <c r="D1948" s="2">
        <v>170.6883547109428</v>
      </c>
      <c r="E1948" s="3">
        <f t="shared" si="362"/>
        <v>332.12815386510482</v>
      </c>
      <c r="F1948" s="3">
        <f t="shared" si="361"/>
        <v>112.54431427622882</v>
      </c>
      <c r="G1948" s="3">
        <f t="shared" si="363"/>
        <v>270.6883547109428</v>
      </c>
      <c r="H1948" s="7">
        <f t="shared" si="364"/>
        <v>1.8720999999999988</v>
      </c>
      <c r="I1948" s="7">
        <f t="shared" si="365"/>
        <v>0.32250000000000334</v>
      </c>
      <c r="J1948" s="7">
        <f t="shared" si="366"/>
        <v>-0.68479999999999652</v>
      </c>
      <c r="K1948" s="8">
        <f t="shared" si="367"/>
        <v>1.5495999999999954</v>
      </c>
      <c r="L1948" s="8">
        <f t="shared" si="368"/>
        <v>219.583839588876</v>
      </c>
      <c r="M1948" s="17">
        <f t="shared" si="369"/>
        <v>1.5495999999999954E-2</v>
      </c>
      <c r="N1948" s="8">
        <f t="shared" si="370"/>
        <v>1.9417094080946256</v>
      </c>
      <c r="O1948" s="8">
        <f t="shared" si="371"/>
        <v>2.1203301644641201</v>
      </c>
      <c r="P1948" s="8">
        <f t="shared" si="372"/>
        <v>-8.4241954089559479E-2</v>
      </c>
      <c r="Q1948" s="8"/>
    </row>
    <row r="1949" spans="1:17" x14ac:dyDescent="0.2">
      <c r="A1949" s="1" t="s">
        <v>1947</v>
      </c>
      <c r="B1949" s="7">
        <v>242.40287043307575</v>
      </c>
      <c r="C1949" s="7">
        <v>14.172380326548748</v>
      </c>
      <c r="D1949" s="2">
        <v>172.3108607090802</v>
      </c>
      <c r="E1949" s="3">
        <f t="shared" si="362"/>
        <v>342.40287043307575</v>
      </c>
      <c r="F1949" s="3">
        <f t="shared" si="361"/>
        <v>114.17238032654875</v>
      </c>
      <c r="G1949" s="3">
        <f t="shared" si="363"/>
        <v>272.3108607090802</v>
      </c>
      <c r="H1949" s="7">
        <f t="shared" si="364"/>
        <v>3.0936000000000075</v>
      </c>
      <c r="I1949" s="7">
        <f t="shared" si="365"/>
        <v>1.446600000000009</v>
      </c>
      <c r="J1949" s="7">
        <f t="shared" si="366"/>
        <v>0.59940000000000548</v>
      </c>
      <c r="K1949" s="8">
        <f>H1949-I1949</f>
        <v>1.6469999999999985</v>
      </c>
      <c r="L1949" s="8">
        <f t="shared" si="368"/>
        <v>228.23049010652699</v>
      </c>
      <c r="M1949" s="17">
        <f t="shared" si="369"/>
        <v>1.6469999999999985E-2</v>
      </c>
      <c r="N1949" s="8">
        <f t="shared" si="370"/>
        <v>1.9736893620459439</v>
      </c>
      <c r="O1949" s="8">
        <f t="shared" si="371"/>
        <v>2.1203301644641201</v>
      </c>
      <c r="P1949" s="8">
        <f t="shared" si="372"/>
        <v>-6.9159419073414607E-2</v>
      </c>
      <c r="Q1949" s="8"/>
    </row>
    <row r="1950" spans="1:17" x14ac:dyDescent="0.2">
      <c r="A1950" s="1" t="s">
        <v>1948</v>
      </c>
      <c r="B1950" s="7">
        <v>240.77611439564822</v>
      </c>
      <c r="C1950" s="7">
        <v>19.040804796053109</v>
      </c>
      <c r="D1950" s="2">
        <v>176.69887791854632</v>
      </c>
      <c r="E1950" s="3">
        <f t="shared" si="362"/>
        <v>340.77611439564822</v>
      </c>
      <c r="F1950" s="3">
        <f t="shared" si="361"/>
        <v>119.04080479605311</v>
      </c>
      <c r="G1950" s="3">
        <f t="shared" si="363"/>
        <v>276.69887791854632</v>
      </c>
      <c r="H1950" s="7">
        <f t="shared" si="364"/>
        <v>-0.47509999999999497</v>
      </c>
      <c r="I1950" s="7">
        <f t="shared" si="365"/>
        <v>4.2640999999999929</v>
      </c>
      <c r="J1950" s="7">
        <f t="shared" si="366"/>
        <v>1.6113999999999962</v>
      </c>
      <c r="K1950" s="8">
        <f t="shared" si="367"/>
        <v>-4.7391999999999879</v>
      </c>
      <c r="L1950" s="8">
        <f t="shared" si="368"/>
        <v>221.7353095995951</v>
      </c>
      <c r="M1950" s="17">
        <f t="shared" si="369"/>
        <v>-4.7391999999999879E-2</v>
      </c>
      <c r="N1950" s="8">
        <f t="shared" si="370"/>
        <v>1.8801522757998628</v>
      </c>
      <c r="O1950" s="8">
        <f t="shared" si="371"/>
        <v>2.1203301644641201</v>
      </c>
      <c r="P1950" s="8">
        <f t="shared" si="372"/>
        <v>-0.11327381588468721</v>
      </c>
      <c r="Q1950" s="8"/>
    </row>
    <row r="1951" spans="1:17" x14ac:dyDescent="0.2">
      <c r="A1951" s="1" t="s">
        <v>1949</v>
      </c>
      <c r="B1951" s="7">
        <v>246.00805007996462</v>
      </c>
      <c r="C1951" s="7">
        <v>16.576422055165224</v>
      </c>
      <c r="D1951" s="2">
        <v>176.27220824879589</v>
      </c>
      <c r="E1951" s="3">
        <f t="shared" si="362"/>
        <v>346.00805007996462</v>
      </c>
      <c r="F1951" s="3">
        <f t="shared" si="361"/>
        <v>116.57642205516522</v>
      </c>
      <c r="G1951" s="3">
        <f t="shared" si="363"/>
        <v>276.27220824879589</v>
      </c>
      <c r="H1951" s="7">
        <f t="shared" si="364"/>
        <v>1.535299999999995</v>
      </c>
      <c r="I1951" s="7">
        <f t="shared" si="365"/>
        <v>-2.0701999999999998</v>
      </c>
      <c r="J1951" s="7">
        <f t="shared" si="366"/>
        <v>-0.15420000000000433</v>
      </c>
      <c r="K1951" s="8">
        <f t="shared" si="367"/>
        <v>3.6054999999999948</v>
      </c>
      <c r="L1951" s="8">
        <f t="shared" si="368"/>
        <v>229.43162802479941</v>
      </c>
      <c r="M1951" s="17">
        <f t="shared" si="369"/>
        <v>3.6054999999999948E-2</v>
      </c>
      <c r="N1951" s="8">
        <f t="shared" si="370"/>
        <v>1.9479411661038266</v>
      </c>
      <c r="O1951" s="8">
        <f t="shared" si="371"/>
        <v>2.1203301644641201</v>
      </c>
      <c r="P1951" s="8">
        <f t="shared" si="372"/>
        <v>-8.1302903316409769E-2</v>
      </c>
      <c r="Q1951" s="8"/>
    </row>
    <row r="1952" spans="1:17" x14ac:dyDescent="0.2">
      <c r="A1952" s="1" t="s">
        <v>1950</v>
      </c>
      <c r="B1952" s="7">
        <v>251.24730397427544</v>
      </c>
      <c r="C1952" s="7">
        <v>15.839192762088359</v>
      </c>
      <c r="D1952" s="2">
        <v>177.04162634876877</v>
      </c>
      <c r="E1952" s="3">
        <f t="shared" si="362"/>
        <v>351.24730397427544</v>
      </c>
      <c r="F1952" s="3">
        <f t="shared" si="361"/>
        <v>115.83919276208836</v>
      </c>
      <c r="G1952" s="3">
        <f t="shared" si="363"/>
        <v>277.04162634876877</v>
      </c>
      <c r="H1952" s="7">
        <f t="shared" si="364"/>
        <v>1.5141999999999989</v>
      </c>
      <c r="I1952" s="7">
        <f t="shared" si="365"/>
        <v>-0.63239999999999963</v>
      </c>
      <c r="J1952" s="7">
        <f t="shared" si="366"/>
        <v>0.27850000000000374</v>
      </c>
      <c r="K1952" s="8">
        <f t="shared" si="367"/>
        <v>2.1465999999999985</v>
      </c>
      <c r="L1952" s="8">
        <f t="shared" si="368"/>
        <v>235.40811121218707</v>
      </c>
      <c r="M1952" s="17">
        <f t="shared" si="369"/>
        <v>2.1465999999999985E-2</v>
      </c>
      <c r="N1952" s="8">
        <f t="shared" si="370"/>
        <v>1.9897556711754114</v>
      </c>
      <c r="O1952" s="8">
        <f t="shared" si="371"/>
        <v>2.1203301644641201</v>
      </c>
      <c r="P1952" s="8">
        <f t="shared" si="372"/>
        <v>-6.158215143899981E-2</v>
      </c>
      <c r="Q1952" s="8"/>
    </row>
    <row r="1953" spans="1:17" x14ac:dyDescent="0.2">
      <c r="A1953" s="1" t="s">
        <v>1951</v>
      </c>
      <c r="B1953" s="7">
        <v>246.68846521599335</v>
      </c>
      <c r="C1953" s="7">
        <v>11.172031685703814</v>
      </c>
      <c r="D1953" s="2">
        <v>175.8151630689228</v>
      </c>
      <c r="E1953" s="3">
        <f t="shared" si="362"/>
        <v>346.68846521599335</v>
      </c>
      <c r="F1953" s="3">
        <f t="shared" si="361"/>
        <v>111.17203168570381</v>
      </c>
      <c r="G1953" s="3">
        <f t="shared" si="363"/>
        <v>275.8151630689228</v>
      </c>
      <c r="H1953" s="7">
        <f t="shared" si="364"/>
        <v>-1.2978999999999963</v>
      </c>
      <c r="I1953" s="7">
        <f t="shared" si="365"/>
        <v>-4.0290000000000052</v>
      </c>
      <c r="J1953" s="7">
        <f t="shared" si="366"/>
        <v>-0.44269999999999587</v>
      </c>
      <c r="K1953" s="8">
        <f t="shared" si="367"/>
        <v>2.731100000000009</v>
      </c>
      <c r="L1953" s="8">
        <f t="shared" si="368"/>
        <v>235.51643353028956</v>
      </c>
      <c r="M1953" s="17">
        <f t="shared" si="369"/>
        <v>2.7311000000000089E-2</v>
      </c>
      <c r="N1953" s="8">
        <f t="shared" si="370"/>
        <v>2.0440978883108833</v>
      </c>
      <c r="O1953" s="8">
        <f t="shared" si="371"/>
        <v>2.1203301644641201</v>
      </c>
      <c r="P1953" s="8">
        <f t="shared" si="372"/>
        <v>-3.5953021576950128E-2</v>
      </c>
      <c r="Q1953" s="8"/>
    </row>
    <row r="1954" spans="1:17" x14ac:dyDescent="0.2">
      <c r="A1954" s="1" t="s">
        <v>1952</v>
      </c>
      <c r="B1954" s="7">
        <v>242.16730094111159</v>
      </c>
      <c r="C1954" s="7">
        <v>14.049608553856572</v>
      </c>
      <c r="D1954" s="2">
        <v>178.8317535074076</v>
      </c>
      <c r="E1954" s="3">
        <f t="shared" si="362"/>
        <v>342.16730094111159</v>
      </c>
      <c r="F1954" s="3">
        <f t="shared" si="361"/>
        <v>114.04960855385657</v>
      </c>
      <c r="G1954" s="3">
        <f t="shared" si="363"/>
        <v>278.8317535074076</v>
      </c>
      <c r="H1954" s="7">
        <f t="shared" si="364"/>
        <v>-1.3040999999999969</v>
      </c>
      <c r="I1954" s="7">
        <f t="shared" si="365"/>
        <v>2.5884000000000018</v>
      </c>
      <c r="J1954" s="7">
        <f t="shared" si="366"/>
        <v>1.0936999999999975</v>
      </c>
      <c r="K1954" s="8">
        <f t="shared" si="367"/>
        <v>-3.8924999999999987</v>
      </c>
      <c r="L1954" s="8">
        <f t="shared" si="368"/>
        <v>228.11769238725503</v>
      </c>
      <c r="M1954" s="17">
        <f t="shared" si="369"/>
        <v>-3.8924999999999987E-2</v>
      </c>
      <c r="N1954" s="8">
        <f t="shared" si="370"/>
        <v>1.9645313780083822</v>
      </c>
      <c r="O1954" s="8">
        <f t="shared" si="371"/>
        <v>2.1203301644641201</v>
      </c>
      <c r="P1954" s="8">
        <f t="shared" si="372"/>
        <v>-7.3478550212067395E-2</v>
      </c>
      <c r="Q1954" s="8"/>
    </row>
    <row r="1955" spans="1:17" x14ac:dyDescent="0.2">
      <c r="A1955" s="1" t="s">
        <v>1953</v>
      </c>
      <c r="B1955" s="7">
        <v>242.29082333675137</v>
      </c>
      <c r="C1955" s="7">
        <v>15.235952582033789</v>
      </c>
      <c r="D1955" s="2">
        <v>179.41841551678721</v>
      </c>
      <c r="E1955" s="3">
        <f t="shared" si="362"/>
        <v>342.29082333675137</v>
      </c>
      <c r="F1955" s="3">
        <f t="shared" si="361"/>
        <v>115.23595258203379</v>
      </c>
      <c r="G1955" s="3">
        <f t="shared" si="363"/>
        <v>279.41841551678721</v>
      </c>
      <c r="H1955" s="7">
        <f t="shared" si="364"/>
        <v>3.6100000000005572E-2</v>
      </c>
      <c r="I1955" s="7">
        <f t="shared" si="365"/>
        <v>1.0402000000000022</v>
      </c>
      <c r="J1955" s="7">
        <f t="shared" si="366"/>
        <v>0.21040000000001058</v>
      </c>
      <c r="K1955" s="8">
        <f t="shared" si="367"/>
        <v>-1.0040999999999967</v>
      </c>
      <c r="L1955" s="8">
        <f t="shared" si="368"/>
        <v>227.05487075471757</v>
      </c>
      <c r="M1955" s="17">
        <f t="shared" si="369"/>
        <v>-1.0040999999999967E-2</v>
      </c>
      <c r="N1955" s="8">
        <f t="shared" si="370"/>
        <v>1.9448055184418001</v>
      </c>
      <c r="O1955" s="8">
        <f t="shared" si="371"/>
        <v>2.1203301644641201</v>
      </c>
      <c r="P1955" s="8">
        <f t="shared" si="372"/>
        <v>-8.2781752089387983E-2</v>
      </c>
      <c r="Q1955" s="8"/>
    </row>
    <row r="1956" spans="1:17" x14ac:dyDescent="0.2">
      <c r="A1956" s="1" t="s">
        <v>1954</v>
      </c>
      <c r="B1956" s="7">
        <v>246.7361542594258</v>
      </c>
      <c r="C1956" s="7">
        <v>15.028758339291301</v>
      </c>
      <c r="D1956" s="2">
        <v>179.34213428935112</v>
      </c>
      <c r="E1956" s="3">
        <f t="shared" si="362"/>
        <v>346.7361542594258</v>
      </c>
      <c r="F1956" s="3">
        <f t="shared" si="361"/>
        <v>115.0287583392913</v>
      </c>
      <c r="G1956" s="3">
        <f t="shared" si="363"/>
        <v>279.34213428935112</v>
      </c>
      <c r="H1956" s="7">
        <f t="shared" si="364"/>
        <v>1.2987000000000082</v>
      </c>
      <c r="I1956" s="7">
        <f t="shared" si="365"/>
        <v>-0.17979999999999663</v>
      </c>
      <c r="J1956" s="7">
        <f t="shared" si="366"/>
        <v>-2.7299999999996771E-2</v>
      </c>
      <c r="K1956" s="8">
        <f t="shared" si="367"/>
        <v>1.4785000000000048</v>
      </c>
      <c r="L1956" s="8">
        <f t="shared" si="368"/>
        <v>231.70739592013453</v>
      </c>
      <c r="M1956" s="17">
        <f t="shared" si="369"/>
        <v>1.4785000000000048E-2</v>
      </c>
      <c r="N1956" s="8">
        <f t="shared" si="370"/>
        <v>1.9735594680319621</v>
      </c>
      <c r="O1956" s="8">
        <f t="shared" si="371"/>
        <v>2.1203301644641201</v>
      </c>
      <c r="P1956" s="8">
        <f t="shared" si="372"/>
        <v>-6.9220680294029613E-2</v>
      </c>
      <c r="Q1956" s="8"/>
    </row>
    <row r="1957" spans="1:17" x14ac:dyDescent="0.2">
      <c r="A1957" s="1" t="s">
        <v>1955</v>
      </c>
      <c r="B1957" s="7">
        <v>254.37925930776635</v>
      </c>
      <c r="C1957" s="7">
        <v>18.362981928513989</v>
      </c>
      <c r="D1957" s="2">
        <v>181.74950480265676</v>
      </c>
      <c r="E1957" s="3">
        <f t="shared" si="362"/>
        <v>354.37925930776635</v>
      </c>
      <c r="F1957" s="3">
        <f t="shared" si="361"/>
        <v>118.36298192851399</v>
      </c>
      <c r="G1957" s="3">
        <f t="shared" si="363"/>
        <v>281.74950480265676</v>
      </c>
      <c r="H1957" s="7">
        <f t="shared" si="364"/>
        <v>2.2043000000000035</v>
      </c>
      <c r="I1957" s="7">
        <f t="shared" si="365"/>
        <v>2.8985999999999956</v>
      </c>
      <c r="J1957" s="7">
        <f t="shared" si="366"/>
        <v>0.86180000000000145</v>
      </c>
      <c r="K1957" s="8">
        <f t="shared" si="367"/>
        <v>-0.69429999999999215</v>
      </c>
      <c r="L1957" s="8">
        <f t="shared" si="368"/>
        <v>236.01627737925236</v>
      </c>
      <c r="M1957" s="17">
        <f t="shared" si="369"/>
        <v>-6.9429999999999215E-3</v>
      </c>
      <c r="N1957" s="8">
        <f t="shared" si="370"/>
        <v>1.9598570446454164</v>
      </c>
      <c r="O1957" s="8">
        <f t="shared" si="371"/>
        <v>2.1203301644641201</v>
      </c>
      <c r="P1957" s="8">
        <f t="shared" si="372"/>
        <v>-7.5683081110748063E-2</v>
      </c>
      <c r="Q1957" s="8"/>
    </row>
    <row r="1958" spans="1:17" x14ac:dyDescent="0.2">
      <c r="A1958" s="1" t="s">
        <v>1956</v>
      </c>
      <c r="B1958" s="7">
        <v>257.05836650813308</v>
      </c>
      <c r="C1958" s="7">
        <v>17.947291135981047</v>
      </c>
      <c r="D1958" s="2">
        <v>181.17050957028727</v>
      </c>
      <c r="E1958" s="3">
        <f t="shared" si="362"/>
        <v>357.05836650813308</v>
      </c>
      <c r="F1958" s="3">
        <f t="shared" si="361"/>
        <v>117.94729113598105</v>
      </c>
      <c r="G1958" s="3">
        <f t="shared" si="363"/>
        <v>281.17050957028727</v>
      </c>
      <c r="H1958" s="7">
        <f t="shared" si="364"/>
        <v>0.75600000000000112</v>
      </c>
      <c r="I1958" s="7">
        <f t="shared" si="365"/>
        <v>-0.35119999999999596</v>
      </c>
      <c r="J1958" s="7">
        <f t="shared" si="366"/>
        <v>-0.205500000000014</v>
      </c>
      <c r="K1958" s="8">
        <f t="shared" si="367"/>
        <v>1.1071999999999971</v>
      </c>
      <c r="L1958" s="8">
        <f t="shared" si="368"/>
        <v>239.11107537215202</v>
      </c>
      <c r="M1958" s="17">
        <f t="shared" si="369"/>
        <v>1.1071999999999971E-2</v>
      </c>
      <c r="N1958" s="8">
        <f t="shared" si="370"/>
        <v>1.9815565818437304</v>
      </c>
      <c r="O1958" s="8">
        <f t="shared" si="371"/>
        <v>2.1203301644641201</v>
      </c>
      <c r="P1958" s="8">
        <f t="shared" si="372"/>
        <v>-6.5449044184806238E-2</v>
      </c>
      <c r="Q1958" s="8"/>
    </row>
    <row r="1959" spans="1:17" x14ac:dyDescent="0.2">
      <c r="A1959" s="1" t="s">
        <v>1957</v>
      </c>
      <c r="B1959" s="7">
        <v>266.25511885428307</v>
      </c>
      <c r="C1959" s="7">
        <v>17.915209472792057</v>
      </c>
      <c r="D1959" s="2">
        <v>181.9932144812899</v>
      </c>
      <c r="E1959" s="3">
        <f t="shared" si="362"/>
        <v>366.25511885428307</v>
      </c>
      <c r="F1959" s="3">
        <f t="shared" si="361"/>
        <v>117.91520947279206</v>
      </c>
      <c r="G1959" s="3">
        <f t="shared" si="363"/>
        <v>281.9932144812899</v>
      </c>
      <c r="H1959" s="7">
        <f t="shared" si="364"/>
        <v>2.575700000000003</v>
      </c>
      <c r="I1959" s="7">
        <f t="shared" si="365"/>
        <v>-2.7200000000004998E-2</v>
      </c>
      <c r="J1959" s="7">
        <f t="shared" si="366"/>
        <v>0.29259999999999842</v>
      </c>
      <c r="K1959" s="8">
        <f t="shared" si="367"/>
        <v>2.602900000000008</v>
      </c>
      <c r="L1959" s="8">
        <f t="shared" si="368"/>
        <v>248.339909381491</v>
      </c>
      <c r="M1959" s="17">
        <f t="shared" si="369"/>
        <v>2.602900000000008E-2</v>
      </c>
      <c r="N1959" s="8">
        <f t="shared" si="370"/>
        <v>2.0331345181125409</v>
      </c>
      <c r="O1959" s="8">
        <f t="shared" si="371"/>
        <v>2.1203301644641201</v>
      </c>
      <c r="P1959" s="8">
        <f t="shared" si="372"/>
        <v>-4.1123617355892539E-2</v>
      </c>
      <c r="Q1959" s="8"/>
    </row>
    <row r="1960" spans="1:17" x14ac:dyDescent="0.2">
      <c r="A1960" s="1" t="s">
        <v>1958</v>
      </c>
      <c r="B1960" s="7">
        <v>257.38148983468147</v>
      </c>
      <c r="C1960" s="7">
        <v>20.145457744760463</v>
      </c>
      <c r="D1960" s="2">
        <v>179.4640173406072</v>
      </c>
      <c r="E1960" s="3">
        <f t="shared" si="362"/>
        <v>357.38148983468147</v>
      </c>
      <c r="F1960" s="3">
        <f t="shared" si="361"/>
        <v>120.14545774476046</v>
      </c>
      <c r="G1960" s="3">
        <f t="shared" si="363"/>
        <v>279.4640173406072</v>
      </c>
      <c r="H1960" s="7">
        <f t="shared" si="364"/>
        <v>-2.4228000000000027</v>
      </c>
      <c r="I1960" s="7">
        <f t="shared" si="365"/>
        <v>1.8914000000000097</v>
      </c>
      <c r="J1960" s="7">
        <f t="shared" si="366"/>
        <v>-0.89690000000000047</v>
      </c>
      <c r="K1960" s="8">
        <f t="shared" si="367"/>
        <v>-4.314200000000012</v>
      </c>
      <c r="L1960" s="8">
        <f t="shared" si="368"/>
        <v>237.23603208992103</v>
      </c>
      <c r="M1960" s="17">
        <f t="shared" si="369"/>
        <v>-4.3142000000000118E-2</v>
      </c>
      <c r="N1960" s="8">
        <f t="shared" si="370"/>
        <v>1.9454210287321294</v>
      </c>
      <c r="O1960" s="8">
        <f t="shared" si="371"/>
        <v>2.1203301644641201</v>
      </c>
      <c r="P1960" s="8">
        <f t="shared" si="372"/>
        <v>-8.2491462255924741E-2</v>
      </c>
      <c r="Q1960" s="8"/>
    </row>
    <row r="1961" spans="1:17" x14ac:dyDescent="0.2">
      <c r="A1961" s="1" t="s">
        <v>1959</v>
      </c>
      <c r="B1961" s="7">
        <v>265.92934030854741</v>
      </c>
      <c r="C1961" s="7">
        <v>22.126536197513815</v>
      </c>
      <c r="D1961" s="2">
        <v>179.3726326069368</v>
      </c>
      <c r="E1961" s="3">
        <f t="shared" si="362"/>
        <v>365.92934030854741</v>
      </c>
      <c r="F1961" s="3">
        <f t="shared" si="361"/>
        <v>122.12653619751381</v>
      </c>
      <c r="G1961" s="3">
        <f t="shared" si="363"/>
        <v>279.3726326069368</v>
      </c>
      <c r="H1961" s="7">
        <f t="shared" si="364"/>
        <v>2.3918000000000106</v>
      </c>
      <c r="I1961" s="7">
        <f t="shared" si="365"/>
        <v>1.6488999999999976</v>
      </c>
      <c r="J1961" s="7">
        <f t="shared" si="366"/>
        <v>-3.2700000000007723E-2</v>
      </c>
      <c r="K1961" s="8">
        <f t="shared" si="367"/>
        <v>0.74290000000001299</v>
      </c>
      <c r="L1961" s="8">
        <f t="shared" si="368"/>
        <v>243.80280411103362</v>
      </c>
      <c r="M1961" s="17">
        <f t="shared" si="369"/>
        <v>7.4290000000001299E-3</v>
      </c>
      <c r="N1961" s="8">
        <f t="shared" si="370"/>
        <v>1.9598735615545806</v>
      </c>
      <c r="O1961" s="8">
        <f t="shared" si="371"/>
        <v>2.1203301644641201</v>
      </c>
      <c r="P1961" s="8">
        <f t="shared" si="372"/>
        <v>-7.5675291329023953E-2</v>
      </c>
      <c r="Q1961" s="8"/>
    </row>
    <row r="1962" spans="1:17" x14ac:dyDescent="0.2">
      <c r="A1962" s="1" t="s">
        <v>1960</v>
      </c>
      <c r="B1962" s="7">
        <v>264.74446110462833</v>
      </c>
      <c r="C1962" s="7">
        <v>21.584294376796848</v>
      </c>
      <c r="D1962" s="2">
        <v>179.04492850888886</v>
      </c>
      <c r="E1962" s="3">
        <f t="shared" si="362"/>
        <v>364.74446110462833</v>
      </c>
      <c r="F1962" s="3">
        <f t="shared" si="361"/>
        <v>121.58429437679685</v>
      </c>
      <c r="G1962" s="3">
        <f t="shared" si="363"/>
        <v>279.04492850888886</v>
      </c>
      <c r="H1962" s="7">
        <f t="shared" si="364"/>
        <v>-0.32379999999999631</v>
      </c>
      <c r="I1962" s="7">
        <f t="shared" si="365"/>
        <v>-0.44399999999999995</v>
      </c>
      <c r="J1962" s="7">
        <f t="shared" si="366"/>
        <v>-0.11729999999999796</v>
      </c>
      <c r="K1962" s="8">
        <f t="shared" si="367"/>
        <v>0.12020000000000364</v>
      </c>
      <c r="L1962" s="8">
        <f t="shared" si="368"/>
        <v>243.16016672783149</v>
      </c>
      <c r="M1962" s="17">
        <f t="shared" si="369"/>
        <v>1.2020000000000364E-3</v>
      </c>
      <c r="N1962" s="8">
        <f t="shared" si="370"/>
        <v>1.9622293295755695</v>
      </c>
      <c r="O1962" s="8">
        <f t="shared" si="371"/>
        <v>2.1203301644641201</v>
      </c>
      <c r="P1962" s="8">
        <f t="shared" si="372"/>
        <v>-7.4564253029201333E-2</v>
      </c>
      <c r="Q1962" s="8"/>
    </row>
    <row r="1963" spans="1:17" x14ac:dyDescent="0.2">
      <c r="A1963" s="1" t="s">
        <v>1961</v>
      </c>
      <c r="B1963" s="7">
        <v>264.71272833651227</v>
      </c>
      <c r="C1963" s="7">
        <v>20.776245156368645</v>
      </c>
      <c r="D1963" s="2">
        <v>177.79564436395458</v>
      </c>
      <c r="E1963" s="3">
        <f t="shared" si="362"/>
        <v>364.71272833651227</v>
      </c>
      <c r="F1963" s="3">
        <f t="shared" si="361"/>
        <v>120.77624515636865</v>
      </c>
      <c r="G1963" s="3">
        <f t="shared" si="363"/>
        <v>277.79564436395458</v>
      </c>
      <c r="H1963" s="7">
        <f t="shared" si="364"/>
        <v>-8.6999999999837208E-3</v>
      </c>
      <c r="I1963" s="7">
        <f t="shared" si="365"/>
        <v>-0.66460000000000408</v>
      </c>
      <c r="J1963" s="7">
        <f t="shared" si="366"/>
        <v>-0.44769999999999532</v>
      </c>
      <c r="K1963" s="8">
        <f t="shared" si="367"/>
        <v>0.65590000000002036</v>
      </c>
      <c r="L1963" s="8">
        <f t="shared" si="368"/>
        <v>243.9364831801436</v>
      </c>
      <c r="M1963" s="17">
        <f t="shared" si="369"/>
        <v>6.5590000000002036E-3</v>
      </c>
      <c r="N1963" s="8">
        <f t="shared" si="370"/>
        <v>1.9750995917482561</v>
      </c>
      <c r="O1963" s="8">
        <f t="shared" si="371"/>
        <v>2.1203301644641201</v>
      </c>
      <c r="P1963" s="8">
        <f t="shared" si="372"/>
        <v>-6.8494319964819583E-2</v>
      </c>
      <c r="Q1963" s="8"/>
    </row>
    <row r="1964" spans="1:17" x14ac:dyDescent="0.2">
      <c r="A1964" s="1" t="s">
        <v>1962</v>
      </c>
      <c r="B1964" s="7">
        <v>276.48273750538823</v>
      </c>
      <c r="C1964" s="7">
        <v>22.823402511769103</v>
      </c>
      <c r="D1964" s="2">
        <v>181.5511636801109</v>
      </c>
      <c r="E1964" s="3">
        <f t="shared" si="362"/>
        <v>376.48273750538823</v>
      </c>
      <c r="F1964" s="3">
        <f t="shared" si="361"/>
        <v>122.8234025117691</v>
      </c>
      <c r="G1964" s="3">
        <f t="shared" si="363"/>
        <v>281.5511636801109</v>
      </c>
      <c r="H1964" s="7">
        <f t="shared" si="364"/>
        <v>3.2272000000000078</v>
      </c>
      <c r="I1964" s="7">
        <f t="shared" si="365"/>
        <v>1.6950000000000021</v>
      </c>
      <c r="J1964" s="7">
        <f t="shared" si="366"/>
        <v>1.3519000000000059</v>
      </c>
      <c r="K1964" s="8">
        <f t="shared" si="367"/>
        <v>1.5322000000000058</v>
      </c>
      <c r="L1964" s="8">
        <f t="shared" si="368"/>
        <v>253.65933499361915</v>
      </c>
      <c r="M1964" s="17">
        <f t="shared" si="369"/>
        <v>1.5322000000000058E-2</v>
      </c>
      <c r="N1964" s="8">
        <f t="shared" si="370"/>
        <v>2.0053620676930231</v>
      </c>
      <c r="O1964" s="8">
        <f t="shared" si="371"/>
        <v>2.1203301644641201</v>
      </c>
      <c r="P1964" s="8">
        <f t="shared" si="372"/>
        <v>-5.4221789935320452E-2</v>
      </c>
      <c r="Q1964" s="8"/>
    </row>
    <row r="1965" spans="1:17" x14ac:dyDescent="0.2">
      <c r="A1965" s="1" t="s">
        <v>1963</v>
      </c>
      <c r="B1965" s="7">
        <v>281.00994242389049</v>
      </c>
      <c r="C1965" s="7">
        <v>22.398065068870849</v>
      </c>
      <c r="D1965" s="2">
        <v>181.99291745592495</v>
      </c>
      <c r="E1965" s="3">
        <f t="shared" si="362"/>
        <v>381.00994242389049</v>
      </c>
      <c r="F1965" s="3">
        <f t="shared" si="361"/>
        <v>122.39806506887085</v>
      </c>
      <c r="G1965" s="3">
        <f t="shared" si="363"/>
        <v>281.99291745592495</v>
      </c>
      <c r="H1965" s="7">
        <f t="shared" si="364"/>
        <v>1.2024999999999952</v>
      </c>
      <c r="I1965" s="7">
        <f t="shared" si="365"/>
        <v>-0.34629999999999939</v>
      </c>
      <c r="J1965" s="7">
        <f t="shared" si="366"/>
        <v>0.15689999999999316</v>
      </c>
      <c r="K1965" s="8">
        <f t="shared" si="367"/>
        <v>1.5487999999999946</v>
      </c>
      <c r="L1965" s="8">
        <f t="shared" si="368"/>
        <v>258.61187735501966</v>
      </c>
      <c r="M1965" s="17">
        <f t="shared" si="369"/>
        <v>1.5487999999999946E-2</v>
      </c>
      <c r="N1965" s="8">
        <f t="shared" si="370"/>
        <v>2.0364211153974523</v>
      </c>
      <c r="O1965" s="8">
        <f t="shared" si="371"/>
        <v>2.1203301644641201</v>
      </c>
      <c r="P1965" s="8">
        <f t="shared" si="372"/>
        <v>-3.9573577017838923E-2</v>
      </c>
      <c r="Q1965" s="8"/>
    </row>
    <row r="1966" spans="1:17" x14ac:dyDescent="0.2">
      <c r="A1966" s="1" t="s">
        <v>1964</v>
      </c>
      <c r="B1966" s="7">
        <v>292.76676621726443</v>
      </c>
      <c r="C1966" s="7">
        <v>23.096468428153827</v>
      </c>
      <c r="D1966" s="2">
        <v>183.56982185033849</v>
      </c>
      <c r="E1966" s="3">
        <f t="shared" si="362"/>
        <v>392.76676621726443</v>
      </c>
      <c r="F1966" s="3">
        <f t="shared" si="361"/>
        <v>123.09646842815383</v>
      </c>
      <c r="G1966" s="3">
        <f t="shared" si="363"/>
        <v>283.56982185033849</v>
      </c>
      <c r="H1966" s="7">
        <f t="shared" si="364"/>
        <v>3.0856999999999912</v>
      </c>
      <c r="I1966" s="7">
        <f t="shared" si="365"/>
        <v>0.57059999999999889</v>
      </c>
      <c r="J1966" s="7">
        <f t="shared" si="366"/>
        <v>0.55920000000000414</v>
      </c>
      <c r="K1966" s="8">
        <f t="shared" si="367"/>
        <v>2.5150999999999923</v>
      </c>
      <c r="L1966" s="8">
        <f t="shared" si="368"/>
        <v>269.67029778911058</v>
      </c>
      <c r="M1966" s="17">
        <f t="shared" si="369"/>
        <v>2.5150999999999923E-2</v>
      </c>
      <c r="N1966" s="8">
        <f t="shared" si="370"/>
        <v>2.0876391428708136</v>
      </c>
      <c r="O1966" s="8">
        <f t="shared" si="371"/>
        <v>2.1203301644641201</v>
      </c>
      <c r="P1966" s="8">
        <f t="shared" si="372"/>
        <v>-1.5417892053414595E-2</v>
      </c>
      <c r="Q1966" s="8"/>
    </row>
    <row r="1967" spans="1:17" x14ac:dyDescent="0.2">
      <c r="A1967" s="1" t="s">
        <v>1965</v>
      </c>
      <c r="B1967" s="7">
        <v>297.73840794404259</v>
      </c>
      <c r="C1967" s="7">
        <v>22.602482300351639</v>
      </c>
      <c r="D1967" s="2">
        <v>182.44234823866157</v>
      </c>
      <c r="E1967" s="3">
        <f t="shared" si="362"/>
        <v>397.73840794404259</v>
      </c>
      <c r="F1967" s="3">
        <f t="shared" si="361"/>
        <v>122.60248230035164</v>
      </c>
      <c r="G1967" s="3">
        <f t="shared" si="363"/>
        <v>282.44234823866157</v>
      </c>
      <c r="H1967" s="7">
        <f t="shared" si="364"/>
        <v>1.2658000000000058</v>
      </c>
      <c r="I1967" s="7">
        <f t="shared" si="365"/>
        <v>-0.40130000000000443</v>
      </c>
      <c r="J1967" s="7">
        <f t="shared" si="366"/>
        <v>-0.39759999999998685</v>
      </c>
      <c r="K1967" s="8">
        <f t="shared" si="367"/>
        <v>1.6671000000000102</v>
      </c>
      <c r="L1967" s="8">
        <f t="shared" si="368"/>
        <v>275.13592564369094</v>
      </c>
      <c r="M1967" s="17">
        <f t="shared" si="369"/>
        <v>1.6671000000000102E-2</v>
      </c>
      <c r="N1967" s="8">
        <f t="shared" si="370"/>
        <v>2.1224421750216131</v>
      </c>
      <c r="O1967" s="8">
        <f t="shared" si="371"/>
        <v>2.1224421750216131</v>
      </c>
      <c r="P1967" s="8">
        <f t="shared" si="372"/>
        <v>0</v>
      </c>
      <c r="Q1967" s="8"/>
    </row>
    <row r="1968" spans="1:17" x14ac:dyDescent="0.2">
      <c r="A1968" s="1" t="s">
        <v>1966</v>
      </c>
      <c r="B1968" s="7">
        <v>304.15472394099589</v>
      </c>
      <c r="C1968" s="7">
        <v>21.280091926260056</v>
      </c>
      <c r="D1968" s="2">
        <v>181.43261684370833</v>
      </c>
      <c r="E1968" s="3">
        <f t="shared" si="362"/>
        <v>404.15472394099589</v>
      </c>
      <c r="F1968" s="3">
        <f t="shared" si="361"/>
        <v>121.28009192626006</v>
      </c>
      <c r="G1968" s="3">
        <f t="shared" si="363"/>
        <v>281.43261684370833</v>
      </c>
      <c r="H1968" s="7">
        <f t="shared" si="364"/>
        <v>1.6132000000000035</v>
      </c>
      <c r="I1968" s="7">
        <f t="shared" si="365"/>
        <v>-1.0785999999999962</v>
      </c>
      <c r="J1968" s="7">
        <f t="shared" si="366"/>
        <v>-0.35750000000001059</v>
      </c>
      <c r="K1968" s="8">
        <f t="shared" si="367"/>
        <v>2.6917999999999997</v>
      </c>
      <c r="L1968" s="8">
        <f t="shared" si="368"/>
        <v>282.87463201473582</v>
      </c>
      <c r="M1968" s="17">
        <f t="shared" si="369"/>
        <v>2.6917999999999997E-2</v>
      </c>
      <c r="N1968" s="8">
        <f t="shared" si="370"/>
        <v>2.1795740734888449</v>
      </c>
      <c r="O1968" s="8">
        <f t="shared" si="371"/>
        <v>2.1795740734888449</v>
      </c>
      <c r="P1968" s="8">
        <f t="shared" si="372"/>
        <v>0</v>
      </c>
      <c r="Q1968" s="8"/>
    </row>
    <row r="1969" spans="1:17" x14ac:dyDescent="0.2">
      <c r="A1969" s="1" t="s">
        <v>1967</v>
      </c>
      <c r="B1969" s="7">
        <v>319.54372336449717</v>
      </c>
      <c r="C1969" s="7">
        <v>21.661639095460075</v>
      </c>
      <c r="D1969" s="2">
        <v>180.95812145170987</v>
      </c>
      <c r="E1969" s="3">
        <f t="shared" si="362"/>
        <v>419.54372336449717</v>
      </c>
      <c r="F1969" s="3">
        <f t="shared" si="361"/>
        <v>121.66163909546007</v>
      </c>
      <c r="G1969" s="3">
        <f t="shared" si="363"/>
        <v>280.95812145170987</v>
      </c>
      <c r="H1969" s="7">
        <f t="shared" si="364"/>
        <v>3.8076999999999916</v>
      </c>
      <c r="I1969" s="7">
        <f t="shared" si="365"/>
        <v>0.31460000000000932</v>
      </c>
      <c r="J1969" s="7">
        <f t="shared" si="366"/>
        <v>-0.16859999999998543</v>
      </c>
      <c r="K1969" s="8">
        <f t="shared" si="367"/>
        <v>3.4930999999999823</v>
      </c>
      <c r="L1969" s="8">
        <f t="shared" si="368"/>
        <v>297.88208426903708</v>
      </c>
      <c r="M1969" s="17">
        <f t="shared" si="369"/>
        <v>3.4930999999999823E-2</v>
      </c>
      <c r="N1969" s="8">
        <f t="shared" si="370"/>
        <v>2.2557087754498832</v>
      </c>
      <c r="O1969" s="8">
        <f t="shared" si="371"/>
        <v>2.2557087754498832</v>
      </c>
      <c r="P1969" s="8">
        <f t="shared" si="372"/>
        <v>0</v>
      </c>
      <c r="Q1969" s="8"/>
    </row>
    <row r="1970" spans="1:17" x14ac:dyDescent="0.2">
      <c r="A1970" s="1" t="s">
        <v>1968</v>
      </c>
      <c r="B1970" s="7">
        <v>316.52216946882606</v>
      </c>
      <c r="C1970" s="7">
        <v>22.465457544963783</v>
      </c>
      <c r="D1970" s="2">
        <v>181.21070280289496</v>
      </c>
      <c r="E1970" s="3">
        <f t="shared" si="362"/>
        <v>416.52216946882606</v>
      </c>
      <c r="F1970" s="3">
        <f t="shared" si="361"/>
        <v>122.46545754496378</v>
      </c>
      <c r="G1970" s="3">
        <f t="shared" si="363"/>
        <v>281.21070280289496</v>
      </c>
      <c r="H1970" s="7">
        <f t="shared" si="364"/>
        <v>-0.72020000000000417</v>
      </c>
      <c r="I1970" s="7">
        <f t="shared" si="365"/>
        <v>0.66070000000000295</v>
      </c>
      <c r="J1970" s="7">
        <f t="shared" si="366"/>
        <v>8.9899999999998315E-2</v>
      </c>
      <c r="K1970" s="8">
        <f t="shared" si="367"/>
        <v>-1.3809000000000071</v>
      </c>
      <c r="L1970" s="8">
        <f t="shared" si="368"/>
        <v>294.05671192386228</v>
      </c>
      <c r="M1970" s="17">
        <f t="shared" si="369"/>
        <v>-1.3809000000000071E-2</v>
      </c>
      <c r="N1970" s="8">
        <f t="shared" si="370"/>
        <v>2.2245596929696956</v>
      </c>
      <c r="O1970" s="8">
        <f t="shared" si="371"/>
        <v>2.2557087754498832</v>
      </c>
      <c r="P1970" s="8">
        <f t="shared" si="372"/>
        <v>-1.3809000000000071E-2</v>
      </c>
      <c r="Q1970" s="8"/>
    </row>
    <row r="1971" spans="1:17" x14ac:dyDescent="0.2">
      <c r="A1971" s="1" t="s">
        <v>1969</v>
      </c>
      <c r="B1971" s="7">
        <v>313.06878416175999</v>
      </c>
      <c r="C1971" s="7">
        <v>22.355238633173315</v>
      </c>
      <c r="D1971" s="2">
        <v>182.30461243679821</v>
      </c>
      <c r="E1971" s="3">
        <f t="shared" si="362"/>
        <v>413.06878416175999</v>
      </c>
      <c r="F1971" s="3">
        <f t="shared" si="361"/>
        <v>122.35523863317331</v>
      </c>
      <c r="G1971" s="3">
        <f t="shared" si="363"/>
        <v>282.30461243679821</v>
      </c>
      <c r="H1971" s="7">
        <f t="shared" si="364"/>
        <v>-0.82910000000000483</v>
      </c>
      <c r="I1971" s="7">
        <f t="shared" si="365"/>
        <v>-9.000000000000119E-2</v>
      </c>
      <c r="J1971" s="7">
        <f t="shared" si="366"/>
        <v>0.38899999999999491</v>
      </c>
      <c r="K1971" s="8">
        <f t="shared" si="367"/>
        <v>-0.73910000000000364</v>
      </c>
      <c r="L1971" s="8">
        <f t="shared" si="368"/>
        <v>290.71354552858668</v>
      </c>
      <c r="M1971" s="17">
        <f t="shared" si="369"/>
        <v>-7.3910000000000364E-3</v>
      </c>
      <c r="N1971" s="8">
        <f t="shared" si="370"/>
        <v>2.2081179722789566</v>
      </c>
      <c r="O1971" s="8">
        <f t="shared" si="371"/>
        <v>2.2557087754498832</v>
      </c>
      <c r="P1971" s="8">
        <f t="shared" si="372"/>
        <v>-2.1097937681000101E-2</v>
      </c>
      <c r="Q1971" s="8"/>
    </row>
    <row r="1972" spans="1:17" x14ac:dyDescent="0.2">
      <c r="A1972" s="1" t="s">
        <v>1970</v>
      </c>
      <c r="B1972" s="7">
        <v>302.43143683202635</v>
      </c>
      <c r="C1972" s="7">
        <v>22.616956488609659</v>
      </c>
      <c r="D1972" s="2">
        <v>184.72989136224277</v>
      </c>
      <c r="E1972" s="3">
        <f t="shared" si="362"/>
        <v>402.43143683202635</v>
      </c>
      <c r="F1972" s="3">
        <f t="shared" si="361"/>
        <v>122.61695648860966</v>
      </c>
      <c r="G1972" s="3">
        <f t="shared" si="363"/>
        <v>284.72989136224277</v>
      </c>
      <c r="H1972" s="7">
        <f t="shared" si="364"/>
        <v>-2.5751999999999997</v>
      </c>
      <c r="I1972" s="7">
        <f t="shared" si="365"/>
        <v>0.2138999999999891</v>
      </c>
      <c r="J1972" s="7">
        <f t="shared" si="366"/>
        <v>0.85910000000000153</v>
      </c>
      <c r="K1972" s="8">
        <f t="shared" si="367"/>
        <v>-2.7890999999999888</v>
      </c>
      <c r="L1972" s="8">
        <f t="shared" si="368"/>
        <v>279.81448034341668</v>
      </c>
      <c r="M1972" s="17">
        <f t="shared" si="369"/>
        <v>-2.7890999999999888E-2</v>
      </c>
      <c r="N1972" s="8">
        <f t="shared" si="370"/>
        <v>2.1465313539141246</v>
      </c>
      <c r="O1972" s="8">
        <f t="shared" si="371"/>
        <v>2.2557087754498832</v>
      </c>
      <c r="P1972" s="8">
        <f t="shared" si="372"/>
        <v>-4.8400495101139085E-2</v>
      </c>
      <c r="Q1972" s="8"/>
    </row>
    <row r="1973" spans="1:17" x14ac:dyDescent="0.2">
      <c r="A1973" s="1" t="s">
        <v>1971</v>
      </c>
      <c r="B1973" s="7">
        <v>289.87114925706197</v>
      </c>
      <c r="C1973" s="7">
        <v>21.756675921885574</v>
      </c>
      <c r="D1973" s="2">
        <v>184.1866267295236</v>
      </c>
      <c r="E1973" s="3">
        <f t="shared" si="362"/>
        <v>389.87114925706197</v>
      </c>
      <c r="F1973" s="3">
        <f t="shared" si="361"/>
        <v>121.75667592188557</v>
      </c>
      <c r="G1973" s="3">
        <f t="shared" si="363"/>
        <v>284.1866267295236</v>
      </c>
      <c r="H1973" s="7">
        <f t="shared" si="364"/>
        <v>-3.1210999999999989</v>
      </c>
      <c r="I1973" s="7">
        <f t="shared" si="365"/>
        <v>-0.70160000000000222</v>
      </c>
      <c r="J1973" s="7">
        <f t="shared" si="366"/>
        <v>-0.19080000000000208</v>
      </c>
      <c r="K1973" s="8">
        <f t="shared" si="367"/>
        <v>-2.4194999999999967</v>
      </c>
      <c r="L1973" s="8">
        <f t="shared" si="368"/>
        <v>268.1144733351764</v>
      </c>
      <c r="M1973" s="17">
        <f t="shared" si="369"/>
        <v>-2.4194999999999967E-2</v>
      </c>
      <c r="N1973" s="8">
        <f t="shared" si="370"/>
        <v>2.0945960278061726</v>
      </c>
      <c r="O1973" s="8">
        <f t="shared" si="371"/>
        <v>2.2557087754498832</v>
      </c>
      <c r="P1973" s="8">
        <f t="shared" si="372"/>
        <v>-7.1424445122166946E-2</v>
      </c>
      <c r="Q1973" s="8"/>
    </row>
    <row r="1974" spans="1:17" x14ac:dyDescent="0.2">
      <c r="A1974" s="1" t="s">
        <v>1972</v>
      </c>
      <c r="B1974" s="7">
        <v>298.80894535378013</v>
      </c>
      <c r="C1974" s="7">
        <v>21.996901843479449</v>
      </c>
      <c r="D1974" s="2">
        <v>184.59216104586665</v>
      </c>
      <c r="E1974" s="3">
        <f t="shared" si="362"/>
        <v>398.80894535378013</v>
      </c>
      <c r="F1974" s="3">
        <f t="shared" si="361"/>
        <v>121.99690184347945</v>
      </c>
      <c r="G1974" s="3">
        <f t="shared" si="363"/>
        <v>284.59216104586665</v>
      </c>
      <c r="H1974" s="7">
        <f t="shared" si="364"/>
        <v>2.2925000000000084</v>
      </c>
      <c r="I1974" s="7">
        <f t="shared" si="365"/>
        <v>0.19730000000000025</v>
      </c>
      <c r="J1974" s="7">
        <f t="shared" si="366"/>
        <v>0.14270000000000671</v>
      </c>
      <c r="K1974" s="8">
        <f t="shared" si="367"/>
        <v>2.0952000000000082</v>
      </c>
      <c r="L1974" s="8">
        <f t="shared" si="368"/>
        <v>276.81204351030067</v>
      </c>
      <c r="M1974" s="17">
        <f t="shared" si="369"/>
        <v>2.0952000000000082E-2</v>
      </c>
      <c r="N1974" s="8">
        <f t="shared" si="370"/>
        <v>2.1384820037807679</v>
      </c>
      <c r="O1974" s="8">
        <f t="shared" si="371"/>
        <v>2.2557087754498832</v>
      </c>
      <c r="P1974" s="8">
        <f t="shared" si="372"/>
        <v>-5.1968930096366495E-2</v>
      </c>
      <c r="Q1974" s="8"/>
    </row>
    <row r="1975" spans="1:17" x14ac:dyDescent="0.2">
      <c r="A1975" s="1" t="s">
        <v>1973</v>
      </c>
      <c r="B1975" s="7">
        <v>293.11594765885491</v>
      </c>
      <c r="C1975" s="7">
        <v>22.62286794683834</v>
      </c>
      <c r="D1975" s="2">
        <v>186.03817381614067</v>
      </c>
      <c r="E1975" s="3">
        <f t="shared" si="362"/>
        <v>393.11594765885491</v>
      </c>
      <c r="F1975" s="3">
        <f t="shared" si="361"/>
        <v>122.62286794683834</v>
      </c>
      <c r="G1975" s="3">
        <f t="shared" si="363"/>
        <v>286.03817381614067</v>
      </c>
      <c r="H1975" s="7">
        <f t="shared" si="364"/>
        <v>-1.4275000000000038</v>
      </c>
      <c r="I1975" s="7">
        <f t="shared" si="365"/>
        <v>0.51309999999999967</v>
      </c>
      <c r="J1975" s="7">
        <f t="shared" si="366"/>
        <v>0.50809999999998912</v>
      </c>
      <c r="K1975" s="8">
        <f t="shared" si="367"/>
        <v>-1.9406000000000034</v>
      </c>
      <c r="L1975" s="8">
        <f t="shared" si="368"/>
        <v>270.49307971201654</v>
      </c>
      <c r="M1975" s="17">
        <f t="shared" si="369"/>
        <v>-1.9406000000000034E-2</v>
      </c>
      <c r="N1975" s="8">
        <f t="shared" si="370"/>
        <v>2.0969826220153984</v>
      </c>
      <c r="O1975" s="8">
        <f t="shared" si="371"/>
        <v>2.2557087754498832</v>
      </c>
      <c r="P1975" s="8">
        <f t="shared" si="372"/>
        <v>-7.0366421038916327E-2</v>
      </c>
      <c r="Q1975" s="8"/>
    </row>
    <row r="1976" spans="1:17" x14ac:dyDescent="0.2">
      <c r="A1976" s="1" t="s">
        <v>1974</v>
      </c>
      <c r="B1976" s="7">
        <v>287.41655264969683</v>
      </c>
      <c r="C1976" s="7">
        <v>21.133613215623996</v>
      </c>
      <c r="D1976" s="2">
        <v>182.14405011780775</v>
      </c>
      <c r="E1976" s="3">
        <f t="shared" si="362"/>
        <v>387.41655264969683</v>
      </c>
      <c r="F1976" s="3">
        <f t="shared" si="361"/>
        <v>121.133613215624</v>
      </c>
      <c r="G1976" s="3">
        <f t="shared" si="363"/>
        <v>282.14405011780775</v>
      </c>
      <c r="H1976" s="7">
        <f t="shared" si="364"/>
        <v>-1.4498000000000011</v>
      </c>
      <c r="I1976" s="7">
        <f t="shared" si="365"/>
        <v>-1.2144999999999961</v>
      </c>
      <c r="J1976" s="7">
        <f t="shared" si="366"/>
        <v>-1.3613999999999904</v>
      </c>
      <c r="K1976" s="8">
        <f t="shared" si="367"/>
        <v>-0.23530000000000495</v>
      </c>
      <c r="L1976" s="8">
        <f t="shared" si="368"/>
        <v>266.28293943407283</v>
      </c>
      <c r="M1976" s="17">
        <f t="shared" si="369"/>
        <v>-2.3530000000000495E-3</v>
      </c>
      <c r="N1976" s="8">
        <f t="shared" si="370"/>
        <v>2.0920484219057962</v>
      </c>
      <c r="O1976" s="8">
        <f t="shared" si="371"/>
        <v>2.2557087754498832</v>
      </c>
      <c r="P1976" s="8">
        <f t="shared" si="372"/>
        <v>-7.2553848850211766E-2</v>
      </c>
      <c r="Q1976" s="8"/>
    </row>
    <row r="1977" spans="1:17" x14ac:dyDescent="0.2">
      <c r="A1977" s="1" t="s">
        <v>1975</v>
      </c>
      <c r="B1977" s="7">
        <v>298.64465917859036</v>
      </c>
      <c r="C1977" s="7">
        <v>21.133613215623996</v>
      </c>
      <c r="D1977" s="2">
        <v>184.0871761909691</v>
      </c>
      <c r="E1977" s="3">
        <f t="shared" si="362"/>
        <v>398.64465917859036</v>
      </c>
      <c r="F1977" s="3">
        <f t="shared" si="361"/>
        <v>121.133613215624</v>
      </c>
      <c r="G1977" s="3">
        <f t="shared" si="363"/>
        <v>284.0871761909691</v>
      </c>
      <c r="H1977" s="7">
        <f t="shared" si="364"/>
        <v>2.8982000000000063</v>
      </c>
      <c r="I1977" s="7">
        <f t="shared" si="365"/>
        <v>0</v>
      </c>
      <c r="J1977" s="7">
        <f t="shared" si="366"/>
        <v>0.68870000000000875</v>
      </c>
      <c r="K1977" s="8">
        <f t="shared" si="367"/>
        <v>2.8982000000000063</v>
      </c>
      <c r="L1977" s="8">
        <f t="shared" si="368"/>
        <v>277.51104596296636</v>
      </c>
      <c r="M1977" s="17">
        <f t="shared" si="369"/>
        <v>2.8982000000000063E-2</v>
      </c>
      <c r="N1977" s="8">
        <f t="shared" si="370"/>
        <v>2.1526801692694701</v>
      </c>
      <c r="O1977" s="8">
        <f t="shared" si="371"/>
        <v>2.2557087754498832</v>
      </c>
      <c r="P1977" s="8">
        <f t="shared" si="372"/>
        <v>-4.5674604497588533E-2</v>
      </c>
      <c r="Q1977" s="8"/>
    </row>
    <row r="1978" spans="1:17" x14ac:dyDescent="0.2">
      <c r="A1978" s="1" t="s">
        <v>1976</v>
      </c>
      <c r="B1978" s="7">
        <v>305.05406800886374</v>
      </c>
      <c r="C1978" s="7">
        <v>21.133613215623996</v>
      </c>
      <c r="D1978" s="2">
        <v>185.78544933023875</v>
      </c>
      <c r="E1978" s="3">
        <f t="shared" si="362"/>
        <v>405.05406800886374</v>
      </c>
      <c r="F1978" s="3">
        <f t="shared" si="361"/>
        <v>121.133613215624</v>
      </c>
      <c r="G1978" s="3">
        <f t="shared" si="363"/>
        <v>285.78544933023875</v>
      </c>
      <c r="H1978" s="7">
        <f t="shared" si="364"/>
        <v>1.6078000000000037</v>
      </c>
      <c r="I1978" s="7">
        <f t="shared" si="365"/>
        <v>0</v>
      </c>
      <c r="J1978" s="7">
        <f t="shared" si="366"/>
        <v>0.59780000000000388</v>
      </c>
      <c r="K1978" s="8">
        <f t="shared" si="367"/>
        <v>1.6078000000000037</v>
      </c>
      <c r="L1978" s="8">
        <f t="shared" si="368"/>
        <v>283.92045479323974</v>
      </c>
      <c r="M1978" s="17">
        <f t="shared" si="369"/>
        <v>1.6078000000000037E-2</v>
      </c>
      <c r="N1978" s="8">
        <f t="shared" si="370"/>
        <v>2.187290961030985</v>
      </c>
      <c r="O1978" s="8">
        <f t="shared" si="371"/>
        <v>2.2557087754498832</v>
      </c>
      <c r="P1978" s="8">
        <f t="shared" si="372"/>
        <v>-3.0330960788700567E-2</v>
      </c>
      <c r="Q1978" s="8"/>
    </row>
    <row r="1979" spans="1:17" x14ac:dyDescent="0.2">
      <c r="A1979" s="1" t="s">
        <v>1977</v>
      </c>
      <c r="B1979" s="7">
        <v>323.57678548484103</v>
      </c>
      <c r="C1979" s="7">
        <v>21.133613215623996</v>
      </c>
      <c r="D1979" s="2">
        <v>190.03136375093806</v>
      </c>
      <c r="E1979" s="3">
        <f t="shared" si="362"/>
        <v>423.57678548484103</v>
      </c>
      <c r="F1979" s="3">
        <f t="shared" si="361"/>
        <v>121.133613215624</v>
      </c>
      <c r="G1979" s="3">
        <f t="shared" si="363"/>
        <v>290.03136375093806</v>
      </c>
      <c r="H1979" s="7">
        <f t="shared" si="364"/>
        <v>4.5728999999999909</v>
      </c>
      <c r="I1979" s="7">
        <f t="shared" si="365"/>
        <v>0</v>
      </c>
      <c r="J1979" s="7">
        <f t="shared" si="366"/>
        <v>1.4856999999999898</v>
      </c>
      <c r="K1979" s="8">
        <f t="shared" si="367"/>
        <v>4.5728999999999909</v>
      </c>
      <c r="L1979" s="8">
        <f t="shared" si="368"/>
        <v>302.44317226921703</v>
      </c>
      <c r="M1979" s="17">
        <f t="shared" si="369"/>
        <v>4.5728999999999909E-2</v>
      </c>
      <c r="N1979" s="8">
        <f t="shared" si="370"/>
        <v>2.2873135893879706</v>
      </c>
      <c r="O1979" s="8">
        <f t="shared" si="371"/>
        <v>2.2873135893879706</v>
      </c>
      <c r="P1979" s="8">
        <f t="shared" si="372"/>
        <v>0</v>
      </c>
      <c r="Q1979" s="8"/>
    </row>
    <row r="1980" spans="1:17" x14ac:dyDescent="0.2">
      <c r="A1980" s="1" t="s">
        <v>1978</v>
      </c>
      <c r="B1980" s="7">
        <v>328.62073784639455</v>
      </c>
      <c r="C1980" s="7">
        <v>21.133613215623996</v>
      </c>
      <c r="D1980" s="2">
        <v>191.68396246159091</v>
      </c>
      <c r="E1980" s="3">
        <f t="shared" si="362"/>
        <v>428.62073784639455</v>
      </c>
      <c r="F1980" s="3">
        <f t="shared" si="361"/>
        <v>121.133613215624</v>
      </c>
      <c r="G1980" s="3">
        <f t="shared" si="363"/>
        <v>291.68396246159091</v>
      </c>
      <c r="H1980" s="7">
        <f t="shared" si="364"/>
        <v>1.190800000000003</v>
      </c>
      <c r="I1980" s="7">
        <f t="shared" si="365"/>
        <v>0</v>
      </c>
      <c r="J1980" s="7">
        <f t="shared" si="366"/>
        <v>0.56979999999999809</v>
      </c>
      <c r="K1980" s="8">
        <f t="shared" si="367"/>
        <v>1.190800000000003</v>
      </c>
      <c r="L1980" s="8">
        <f t="shared" si="368"/>
        <v>307.48712463077055</v>
      </c>
      <c r="M1980" s="17">
        <f t="shared" si="369"/>
        <v>1.190800000000003E-2</v>
      </c>
      <c r="N1980" s="8">
        <f t="shared" si="370"/>
        <v>2.3145509196104026</v>
      </c>
      <c r="O1980" s="8">
        <f t="shared" si="371"/>
        <v>2.3145509196104026</v>
      </c>
      <c r="P1980" s="8">
        <f t="shared" si="372"/>
        <v>0</v>
      </c>
      <c r="Q1980" s="8"/>
    </row>
    <row r="1981" spans="1:17" x14ac:dyDescent="0.2">
      <c r="A1981" s="1" t="s">
        <v>1979</v>
      </c>
      <c r="B1981" s="7">
        <v>324.86216259621949</v>
      </c>
      <c r="C1981" s="7">
        <v>21.133613215623996</v>
      </c>
      <c r="D1981" s="2">
        <v>189.71772087063732</v>
      </c>
      <c r="E1981" s="3">
        <f t="shared" si="362"/>
        <v>424.86216259621949</v>
      </c>
      <c r="F1981" s="3">
        <f t="shared" si="361"/>
        <v>121.133613215624</v>
      </c>
      <c r="G1981" s="3">
        <f t="shared" si="363"/>
        <v>289.71772087063732</v>
      </c>
      <c r="H1981" s="7">
        <f t="shared" si="364"/>
        <v>-0.87690000000000268</v>
      </c>
      <c r="I1981" s="7">
        <f t="shared" si="365"/>
        <v>0</v>
      </c>
      <c r="J1981" s="7">
        <f t="shared" si="366"/>
        <v>-0.6740999999999997</v>
      </c>
      <c r="K1981" s="8">
        <f t="shared" si="367"/>
        <v>-0.87690000000000268</v>
      </c>
      <c r="L1981" s="8">
        <f t="shared" si="368"/>
        <v>303.7285493805955</v>
      </c>
      <c r="M1981" s="17">
        <f t="shared" si="369"/>
        <v>-8.7690000000000268E-3</v>
      </c>
      <c r="N1981" s="8">
        <f t="shared" si="370"/>
        <v>2.2942546225963389</v>
      </c>
      <c r="O1981" s="8">
        <f t="shared" si="371"/>
        <v>2.3145509196104026</v>
      </c>
      <c r="P1981" s="8">
        <f t="shared" si="372"/>
        <v>-8.7690000000000268E-3</v>
      </c>
      <c r="Q1981" s="8"/>
    </row>
    <row r="1982" spans="1:17" x14ac:dyDescent="0.2">
      <c r="A1982" s="1" t="s">
        <v>1980</v>
      </c>
      <c r="B1982" s="7">
        <v>336.35298464579682</v>
      </c>
      <c r="C1982" s="7">
        <v>21.133613215623996</v>
      </c>
      <c r="D1982" s="2">
        <v>189.77885130974101</v>
      </c>
      <c r="E1982" s="3">
        <f t="shared" si="362"/>
        <v>436.35298464579682</v>
      </c>
      <c r="F1982" s="3">
        <f t="shared" si="361"/>
        <v>121.133613215624</v>
      </c>
      <c r="G1982" s="3">
        <f t="shared" si="363"/>
        <v>289.77885130974101</v>
      </c>
      <c r="H1982" s="7">
        <f t="shared" si="364"/>
        <v>2.7045999999999903</v>
      </c>
      <c r="I1982" s="7">
        <f t="shared" si="365"/>
        <v>0</v>
      </c>
      <c r="J1982" s="7">
        <f t="shared" si="366"/>
        <v>2.1099999999996122E-2</v>
      </c>
      <c r="K1982" s="8">
        <f t="shared" si="367"/>
        <v>2.7045999999999903</v>
      </c>
      <c r="L1982" s="8">
        <f t="shared" si="368"/>
        <v>315.21937143017283</v>
      </c>
      <c r="M1982" s="17">
        <f t="shared" si="369"/>
        <v>2.7045999999999903E-2</v>
      </c>
      <c r="N1982" s="8">
        <f t="shared" si="370"/>
        <v>2.3563050331190794</v>
      </c>
      <c r="O1982" s="8">
        <f t="shared" si="371"/>
        <v>2.3563050331190794</v>
      </c>
      <c r="P1982" s="8">
        <f t="shared" si="372"/>
        <v>0</v>
      </c>
      <c r="Q1982" s="8"/>
    </row>
    <row r="1983" spans="1:17" x14ac:dyDescent="0.2">
      <c r="A1983" s="1" t="s">
        <v>1981</v>
      </c>
      <c r="B1983" s="7">
        <v>341.57743893096097</v>
      </c>
      <c r="C1983" s="7">
        <v>21.133613215623996</v>
      </c>
      <c r="D1983" s="2">
        <v>190.55922575631814</v>
      </c>
      <c r="E1983" s="3">
        <f t="shared" si="362"/>
        <v>441.57743893096097</v>
      </c>
      <c r="F1983" s="3">
        <f t="shared" si="361"/>
        <v>121.133613215624</v>
      </c>
      <c r="G1983" s="3">
        <f t="shared" si="363"/>
        <v>290.55922575631814</v>
      </c>
      <c r="H1983" s="7">
        <f t="shared" si="364"/>
        <v>1.1973000000000011</v>
      </c>
      <c r="I1983" s="7">
        <f t="shared" si="365"/>
        <v>0</v>
      </c>
      <c r="J1983" s="7">
        <f t="shared" si="366"/>
        <v>0.26930000000000565</v>
      </c>
      <c r="K1983" s="8">
        <f t="shared" si="367"/>
        <v>1.1973000000000011</v>
      </c>
      <c r="L1983" s="8">
        <f t="shared" si="368"/>
        <v>320.44382571533697</v>
      </c>
      <c r="M1983" s="17">
        <f t="shared" si="369"/>
        <v>1.1973000000000011E-2</v>
      </c>
      <c r="N1983" s="8">
        <f t="shared" si="370"/>
        <v>2.3845170732806142</v>
      </c>
      <c r="O1983" s="8">
        <f t="shared" si="371"/>
        <v>2.3845170732806142</v>
      </c>
      <c r="P1983" s="8">
        <f t="shared" si="372"/>
        <v>0</v>
      </c>
      <c r="Q1983" s="8"/>
    </row>
    <row r="1984" spans="1:17" x14ac:dyDescent="0.2">
      <c r="A1984" s="1" t="s">
        <v>1982</v>
      </c>
      <c r="B1984" s="7">
        <v>355.67788971090442</v>
      </c>
      <c r="C1984" s="7">
        <v>21.133613215623996</v>
      </c>
      <c r="D1984" s="2">
        <v>189.54168734771952</v>
      </c>
      <c r="E1984" s="3">
        <f t="shared" si="362"/>
        <v>455.67788971090442</v>
      </c>
      <c r="F1984" s="3">
        <f t="shared" si="361"/>
        <v>121.133613215624</v>
      </c>
      <c r="G1984" s="3">
        <f t="shared" si="363"/>
        <v>289.54168734771952</v>
      </c>
      <c r="H1984" s="7">
        <f t="shared" si="364"/>
        <v>3.1932000000000071</v>
      </c>
      <c r="I1984" s="7">
        <f t="shared" si="365"/>
        <v>0</v>
      </c>
      <c r="J1984" s="7">
        <f t="shared" si="366"/>
        <v>-0.35020000000000051</v>
      </c>
      <c r="K1984" s="8">
        <f t="shared" si="367"/>
        <v>3.1932000000000071</v>
      </c>
      <c r="L1984" s="8">
        <f t="shared" si="368"/>
        <v>334.54427649528043</v>
      </c>
      <c r="M1984" s="17">
        <f t="shared" si="369"/>
        <v>3.1932000000000071E-2</v>
      </c>
      <c r="N1984" s="8">
        <f t="shared" si="370"/>
        <v>2.4606594724646111</v>
      </c>
      <c r="O1984" s="8">
        <f t="shared" si="371"/>
        <v>2.4606594724646111</v>
      </c>
      <c r="P1984" s="8">
        <f t="shared" si="372"/>
        <v>0</v>
      </c>
      <c r="Q1984" s="8"/>
    </row>
    <row r="1985" spans="1:17" x14ac:dyDescent="0.2">
      <c r="A1985" s="1" t="s">
        <v>1983</v>
      </c>
      <c r="B1985" s="7">
        <v>343.06654843526542</v>
      </c>
      <c r="C1985" s="7">
        <v>21.133613215623996</v>
      </c>
      <c r="D1985" s="2">
        <v>187.4300598218926</v>
      </c>
      <c r="E1985" s="3">
        <f t="shared" si="362"/>
        <v>443.06654843526542</v>
      </c>
      <c r="F1985" s="3">
        <f t="shared" si="361"/>
        <v>121.133613215624</v>
      </c>
      <c r="G1985" s="3">
        <f t="shared" si="363"/>
        <v>287.4300598218926</v>
      </c>
      <c r="H1985" s="7">
        <f t="shared" si="364"/>
        <v>-2.7676000000000034</v>
      </c>
      <c r="I1985" s="7">
        <f t="shared" si="365"/>
        <v>0</v>
      </c>
      <c r="J1985" s="7">
        <f t="shared" si="366"/>
        <v>-0.72929999999999939</v>
      </c>
      <c r="K1985" s="8">
        <f t="shared" si="367"/>
        <v>-2.7676000000000034</v>
      </c>
      <c r="L1985" s="8">
        <f t="shared" si="368"/>
        <v>321.93293521964142</v>
      </c>
      <c r="M1985" s="17">
        <f t="shared" si="369"/>
        <v>-2.7676000000000034E-2</v>
      </c>
      <c r="N1985" s="8">
        <f t="shared" si="370"/>
        <v>2.3925582609046803</v>
      </c>
      <c r="O1985" s="8">
        <f t="shared" si="371"/>
        <v>2.4606594724646111</v>
      </c>
      <c r="P1985" s="8">
        <f t="shared" si="372"/>
        <v>-2.7676000000000145E-2</v>
      </c>
      <c r="Q1985" s="8"/>
    </row>
    <row r="1986" spans="1:17" x14ac:dyDescent="0.2">
      <c r="A1986" s="1" t="s">
        <v>1984</v>
      </c>
      <c r="B1986" s="7">
        <v>363.79142930487336</v>
      </c>
      <c r="C1986" s="7">
        <v>21.133613215623996</v>
      </c>
      <c r="D1986" s="2">
        <v>189.68696065161407</v>
      </c>
      <c r="E1986" s="3">
        <f t="shared" si="362"/>
        <v>463.79142930487336</v>
      </c>
      <c r="F1986" s="3">
        <f t="shared" si="361"/>
        <v>121.133613215624</v>
      </c>
      <c r="G1986" s="3">
        <f t="shared" si="363"/>
        <v>289.68696065161407</v>
      </c>
      <c r="H1986" s="7">
        <f t="shared" si="364"/>
        <v>4.6775999999999929</v>
      </c>
      <c r="I1986" s="7">
        <f t="shared" si="365"/>
        <v>0</v>
      </c>
      <c r="J1986" s="7">
        <f t="shared" si="366"/>
        <v>0.78519999999999701</v>
      </c>
      <c r="K1986" s="8">
        <f t="shared" si="367"/>
        <v>4.6775999999999929</v>
      </c>
      <c r="L1986" s="8">
        <f t="shared" si="368"/>
        <v>342.65781608924937</v>
      </c>
      <c r="M1986" s="17">
        <f t="shared" si="369"/>
        <v>4.6775999999999929E-2</v>
      </c>
      <c r="N1986" s="8">
        <f t="shared" si="370"/>
        <v>2.5044725661167573</v>
      </c>
      <c r="O1986" s="8">
        <f t="shared" si="371"/>
        <v>2.5044725661167573</v>
      </c>
      <c r="P1986" s="8">
        <f t="shared" si="372"/>
        <v>0</v>
      </c>
      <c r="Q1986" s="8"/>
    </row>
    <row r="1987" spans="1:17" x14ac:dyDescent="0.2">
      <c r="A1987" s="1" t="s">
        <v>1985</v>
      </c>
      <c r="B1987" s="7">
        <v>368.43398151221515</v>
      </c>
      <c r="C1987" s="7">
        <v>21.133613215623996</v>
      </c>
      <c r="D1987" s="2">
        <v>193.69593850007175</v>
      </c>
      <c r="E1987" s="3">
        <f t="shared" si="362"/>
        <v>468.43398151221515</v>
      </c>
      <c r="F1987" s="3">
        <f t="shared" ref="F1987:F2050" si="373">100+C1987</f>
        <v>121.133613215624</v>
      </c>
      <c r="G1987" s="3">
        <f t="shared" si="363"/>
        <v>293.69593850007175</v>
      </c>
      <c r="H1987" s="7">
        <f t="shared" si="364"/>
        <v>1.0010000000000074</v>
      </c>
      <c r="I1987" s="7">
        <f t="shared" si="365"/>
        <v>0</v>
      </c>
      <c r="J1987" s="7">
        <f t="shared" si="366"/>
        <v>1.3838999999999935</v>
      </c>
      <c r="K1987" s="8">
        <f t="shared" si="367"/>
        <v>1.0010000000000074</v>
      </c>
      <c r="L1987" s="8">
        <f t="shared" si="368"/>
        <v>347.30036829659116</v>
      </c>
      <c r="M1987" s="17">
        <f t="shared" si="369"/>
        <v>1.0010000000000074E-2</v>
      </c>
      <c r="N1987" s="8">
        <f t="shared" si="370"/>
        <v>2.5295423365035861</v>
      </c>
      <c r="O1987" s="8">
        <f t="shared" si="371"/>
        <v>2.5295423365035861</v>
      </c>
      <c r="P1987" s="8">
        <f t="shared" si="372"/>
        <v>0</v>
      </c>
      <c r="Q1987" s="8"/>
    </row>
    <row r="1988" spans="1:17" x14ac:dyDescent="0.2">
      <c r="A1988" s="1" t="s">
        <v>1986</v>
      </c>
      <c r="B1988" s="7">
        <v>370.76490900421999</v>
      </c>
      <c r="C1988" s="7">
        <v>21.133613215623996</v>
      </c>
      <c r="D1988" s="2">
        <v>193.96378919598379</v>
      </c>
      <c r="E1988" s="3">
        <f t="shared" ref="E1988:E2051" si="374">100+B1988</f>
        <v>470.76490900421999</v>
      </c>
      <c r="F1988" s="3">
        <f t="shared" si="373"/>
        <v>121.133613215624</v>
      </c>
      <c r="G1988" s="3">
        <f t="shared" ref="G1988:G2051" si="375">100+D1988</f>
        <v>293.96378919598379</v>
      </c>
      <c r="H1988" s="7">
        <f t="shared" ref="H1988:H2051" si="376">(E1988/E1987-1)*100</f>
        <v>0.49760000000000915</v>
      </c>
      <c r="I1988" s="7">
        <f t="shared" ref="I1988:I2051" si="377">(F1988/F1987-1)*100</f>
        <v>0</v>
      </c>
      <c r="J1988" s="7">
        <f t="shared" ref="J1988:J2051" si="378">(G1988/G1987-1)*100</f>
        <v>9.120000000000239E-2</v>
      </c>
      <c r="K1988" s="8">
        <f t="shared" ref="K1988:K2051" si="379">H1988-I1988</f>
        <v>0.49760000000000915</v>
      </c>
      <c r="L1988" s="8">
        <f t="shared" ref="L1988:L2051" si="380">(E1988-F1988)/100*100</f>
        <v>349.63129578859599</v>
      </c>
      <c r="M1988" s="17">
        <f t="shared" ref="M1988:M2051" si="381">K1988/100</f>
        <v>4.9760000000000915E-3</v>
      </c>
      <c r="N1988" s="8">
        <f t="shared" ref="N1988:N2051" si="382">N1987*(1+M1988)</f>
        <v>2.5421293391700281</v>
      </c>
      <c r="O1988" s="8">
        <f t="shared" ref="O1988:O2051" si="383">MAX(N1988,O1987)</f>
        <v>2.5421293391700281</v>
      </c>
      <c r="P1988" s="8">
        <f t="shared" ref="P1988:P2051" si="384">N1988/O1988-1</f>
        <v>0</v>
      </c>
      <c r="Q1988" s="8"/>
    </row>
    <row r="1989" spans="1:17" x14ac:dyDescent="0.2">
      <c r="A1989" s="1" t="s">
        <v>1987</v>
      </c>
      <c r="B1989" s="7">
        <v>385.71451945455794</v>
      </c>
      <c r="C1989" s="7">
        <v>21.133613215623996</v>
      </c>
      <c r="D1989" s="2">
        <v>192.92345134601919</v>
      </c>
      <c r="E1989" s="3">
        <f t="shared" si="374"/>
        <v>485.71451945455794</v>
      </c>
      <c r="F1989" s="3">
        <f t="shared" si="373"/>
        <v>121.133613215624</v>
      </c>
      <c r="G1989" s="3">
        <f t="shared" si="375"/>
        <v>292.92345134601919</v>
      </c>
      <c r="H1989" s="7">
        <f t="shared" si="376"/>
        <v>3.1755999999999895</v>
      </c>
      <c r="I1989" s="7">
        <f t="shared" si="377"/>
        <v>0</v>
      </c>
      <c r="J1989" s="7">
        <f t="shared" si="378"/>
        <v>-0.35390000000000699</v>
      </c>
      <c r="K1989" s="8">
        <f t="shared" si="379"/>
        <v>3.1755999999999895</v>
      </c>
      <c r="L1989" s="8">
        <f t="shared" si="380"/>
        <v>364.58090623893395</v>
      </c>
      <c r="M1989" s="17">
        <f t="shared" si="381"/>
        <v>3.1755999999999895E-2</v>
      </c>
      <c r="N1989" s="8">
        <f t="shared" si="382"/>
        <v>2.6228571984647111</v>
      </c>
      <c r="O1989" s="8">
        <f t="shared" si="383"/>
        <v>2.6228571984647111</v>
      </c>
      <c r="P1989" s="8">
        <f t="shared" si="384"/>
        <v>0</v>
      </c>
      <c r="Q1989" s="8"/>
    </row>
    <row r="1990" spans="1:17" x14ac:dyDescent="0.2">
      <c r="A1990" s="1" t="s">
        <v>1988</v>
      </c>
      <c r="B1990" s="7">
        <v>395.47738129559457</v>
      </c>
      <c r="C1990" s="7">
        <v>21.133613215623996</v>
      </c>
      <c r="D1990" s="2">
        <v>194.07874143812785</v>
      </c>
      <c r="E1990" s="3">
        <f t="shared" si="374"/>
        <v>495.47738129559457</v>
      </c>
      <c r="F1990" s="3">
        <f t="shared" si="373"/>
        <v>121.133613215624</v>
      </c>
      <c r="G1990" s="3">
        <f t="shared" si="375"/>
        <v>294.07874143812785</v>
      </c>
      <c r="H1990" s="7">
        <f t="shared" si="376"/>
        <v>2.0100000000000007</v>
      </c>
      <c r="I1990" s="7">
        <f t="shared" si="377"/>
        <v>0</v>
      </c>
      <c r="J1990" s="7">
        <f t="shared" si="378"/>
        <v>0.39439999999999475</v>
      </c>
      <c r="K1990" s="8">
        <f t="shared" si="379"/>
        <v>2.0100000000000007</v>
      </c>
      <c r="L1990" s="8">
        <f t="shared" si="380"/>
        <v>374.34376807997057</v>
      </c>
      <c r="M1990" s="17">
        <f t="shared" si="381"/>
        <v>2.0100000000000007E-2</v>
      </c>
      <c r="N1990" s="8">
        <f t="shared" si="382"/>
        <v>2.675576628153852</v>
      </c>
      <c r="O1990" s="8">
        <f t="shared" si="383"/>
        <v>2.675576628153852</v>
      </c>
      <c r="P1990" s="8">
        <f t="shared" si="384"/>
        <v>0</v>
      </c>
      <c r="Q1990" s="8"/>
    </row>
    <row r="1991" spans="1:17" x14ac:dyDescent="0.2">
      <c r="A1991" s="1" t="s">
        <v>1989</v>
      </c>
      <c r="B1991" s="7">
        <v>422.09343526403131</v>
      </c>
      <c r="C1991" s="7">
        <v>21.133613215623996</v>
      </c>
      <c r="D1991" s="2">
        <v>193.61968452274294</v>
      </c>
      <c r="E1991" s="3">
        <f t="shared" si="374"/>
        <v>522.09343526403131</v>
      </c>
      <c r="F1991" s="3">
        <f t="shared" si="373"/>
        <v>121.133613215624</v>
      </c>
      <c r="G1991" s="3">
        <f t="shared" si="375"/>
        <v>293.61968452274294</v>
      </c>
      <c r="H1991" s="7">
        <f t="shared" si="376"/>
        <v>5.3717999999999932</v>
      </c>
      <c r="I1991" s="7">
        <f t="shared" si="377"/>
        <v>0</v>
      </c>
      <c r="J1991" s="7">
        <f t="shared" si="378"/>
        <v>-0.15609999999999236</v>
      </c>
      <c r="K1991" s="8">
        <f t="shared" si="379"/>
        <v>5.3717999999999932</v>
      </c>
      <c r="L1991" s="8">
        <f t="shared" si="380"/>
        <v>400.95982204840732</v>
      </c>
      <c r="M1991" s="17">
        <f t="shared" si="381"/>
        <v>5.3717999999999932E-2</v>
      </c>
      <c r="N1991" s="8">
        <f t="shared" si="382"/>
        <v>2.8193032534650206</v>
      </c>
      <c r="O1991" s="8">
        <f t="shared" si="383"/>
        <v>2.8193032534650206</v>
      </c>
      <c r="P1991" s="8">
        <f t="shared" si="384"/>
        <v>0</v>
      </c>
      <c r="Q1991" s="8"/>
    </row>
    <row r="1992" spans="1:17" x14ac:dyDescent="0.2">
      <c r="A1992" s="1" t="s">
        <v>1990</v>
      </c>
      <c r="B1992" s="7">
        <v>477.05838794175804</v>
      </c>
      <c r="C1992" s="7">
        <v>21.133613215623996</v>
      </c>
      <c r="D1992" s="2">
        <v>186.44361943300709</v>
      </c>
      <c r="E1992" s="3">
        <f t="shared" si="374"/>
        <v>577.05838794175804</v>
      </c>
      <c r="F1992" s="3">
        <f t="shared" si="373"/>
        <v>121.133613215624</v>
      </c>
      <c r="G1992" s="3">
        <f t="shared" si="375"/>
        <v>286.44361943300709</v>
      </c>
      <c r="H1992" s="7">
        <f t="shared" si="376"/>
        <v>10.527799999999999</v>
      </c>
      <c r="I1992" s="7">
        <f t="shared" si="377"/>
        <v>0</v>
      </c>
      <c r="J1992" s="7">
        <f t="shared" si="378"/>
        <v>-2.4440000000000017</v>
      </c>
      <c r="K1992" s="8">
        <f t="shared" si="379"/>
        <v>10.527799999999999</v>
      </c>
      <c r="L1992" s="8">
        <f t="shared" si="380"/>
        <v>455.9247747261341</v>
      </c>
      <c r="M1992" s="17">
        <f t="shared" si="381"/>
        <v>0.105278</v>
      </c>
      <c r="N1992" s="8">
        <f t="shared" si="382"/>
        <v>3.1161138613833113</v>
      </c>
      <c r="O1992" s="8">
        <f t="shared" si="383"/>
        <v>3.1161138613833113</v>
      </c>
      <c r="P1992" s="8">
        <f t="shared" si="384"/>
        <v>0</v>
      </c>
      <c r="Q1992" s="8"/>
    </row>
    <row r="1993" spans="1:17" x14ac:dyDescent="0.2">
      <c r="A1993" s="1" t="s">
        <v>1991</v>
      </c>
      <c r="B1993" s="7">
        <v>422.14955115393593</v>
      </c>
      <c r="C1993" s="7">
        <v>21.133613215623996</v>
      </c>
      <c r="D1993" s="2">
        <v>188.90703456013091</v>
      </c>
      <c r="E1993" s="3">
        <f t="shared" si="374"/>
        <v>522.14955115393593</v>
      </c>
      <c r="F1993" s="3">
        <f t="shared" si="373"/>
        <v>121.133613215624</v>
      </c>
      <c r="G1993" s="3">
        <f t="shared" si="375"/>
        <v>288.90703456013091</v>
      </c>
      <c r="H1993" s="7">
        <f t="shared" si="376"/>
        <v>-9.5153000000000034</v>
      </c>
      <c r="I1993" s="7">
        <f t="shared" si="377"/>
        <v>0</v>
      </c>
      <c r="J1993" s="7">
        <f t="shared" si="378"/>
        <v>0.8599999999999941</v>
      </c>
      <c r="K1993" s="8">
        <f t="shared" si="379"/>
        <v>-9.5153000000000034</v>
      </c>
      <c r="L1993" s="8">
        <f t="shared" si="380"/>
        <v>401.01593793831194</v>
      </c>
      <c r="M1993" s="17">
        <f t="shared" si="381"/>
        <v>-9.5153000000000029E-2</v>
      </c>
      <c r="N1993" s="8">
        <f t="shared" si="382"/>
        <v>2.8196062791311047</v>
      </c>
      <c r="O1993" s="8">
        <f t="shared" si="383"/>
        <v>3.1161138613833113</v>
      </c>
      <c r="P1993" s="8">
        <f t="shared" si="384"/>
        <v>-9.5153000000000154E-2</v>
      </c>
      <c r="Q1993" s="8"/>
    </row>
    <row r="1994" spans="1:17" x14ac:dyDescent="0.2">
      <c r="A1994" s="1" t="s">
        <v>1992</v>
      </c>
      <c r="B1994" s="7">
        <v>463.4244288735523</v>
      </c>
      <c r="C1994" s="7">
        <v>21.133613215623996</v>
      </c>
      <c r="D1994" s="2">
        <v>183.12311572823705</v>
      </c>
      <c r="E1994" s="3">
        <f t="shared" si="374"/>
        <v>563.4244288735523</v>
      </c>
      <c r="F1994" s="3">
        <f t="shared" si="373"/>
        <v>121.133613215624</v>
      </c>
      <c r="G1994" s="3">
        <f t="shared" si="375"/>
        <v>283.12311572823705</v>
      </c>
      <c r="H1994" s="7">
        <f t="shared" si="376"/>
        <v>7.9048000000000007</v>
      </c>
      <c r="I1994" s="7">
        <f t="shared" si="377"/>
        <v>0</v>
      </c>
      <c r="J1994" s="7">
        <f t="shared" si="378"/>
        <v>-2.0020000000000149</v>
      </c>
      <c r="K1994" s="8">
        <f t="shared" si="379"/>
        <v>7.9048000000000007</v>
      </c>
      <c r="L1994" s="8">
        <f t="shared" si="380"/>
        <v>442.29081565792836</v>
      </c>
      <c r="M1994" s="17">
        <f t="shared" si="381"/>
        <v>7.9048000000000007E-2</v>
      </c>
      <c r="N1994" s="8">
        <f t="shared" si="382"/>
        <v>3.0424905162838605</v>
      </c>
      <c r="O1994" s="8">
        <f t="shared" si="383"/>
        <v>3.1161138613833113</v>
      </c>
      <c r="P1994" s="8">
        <f t="shared" si="384"/>
        <v>-2.362665434400002E-2</v>
      </c>
      <c r="Q1994" s="8"/>
    </row>
    <row r="1995" spans="1:17" x14ac:dyDescent="0.2">
      <c r="A1995" s="1" t="s">
        <v>1993</v>
      </c>
      <c r="B1995" s="7">
        <v>451.89901875651492</v>
      </c>
      <c r="C1995" s="7">
        <v>21.133613215623996</v>
      </c>
      <c r="D1995" s="2">
        <v>187.83598311264927</v>
      </c>
      <c r="E1995" s="3">
        <f t="shared" si="374"/>
        <v>551.89901875651492</v>
      </c>
      <c r="F1995" s="3">
        <f t="shared" si="373"/>
        <v>121.133613215624</v>
      </c>
      <c r="G1995" s="3">
        <f t="shared" si="375"/>
        <v>287.83598311264927</v>
      </c>
      <c r="H1995" s="7">
        <f t="shared" si="376"/>
        <v>-2.045600000000003</v>
      </c>
      <c r="I1995" s="7">
        <f t="shared" si="377"/>
        <v>0</v>
      </c>
      <c r="J1995" s="7">
        <f t="shared" si="378"/>
        <v>1.6645999999999939</v>
      </c>
      <c r="K1995" s="8">
        <f t="shared" si="379"/>
        <v>-2.045600000000003</v>
      </c>
      <c r="L1995" s="8">
        <f t="shared" si="380"/>
        <v>430.76540554089087</v>
      </c>
      <c r="M1995" s="17">
        <f t="shared" si="381"/>
        <v>-2.045600000000003E-2</v>
      </c>
      <c r="N1995" s="8">
        <f t="shared" si="382"/>
        <v>2.9802533302827579</v>
      </c>
      <c r="O1995" s="8">
        <f t="shared" si="383"/>
        <v>3.1161138613833113</v>
      </c>
      <c r="P1995" s="8">
        <f t="shared" si="384"/>
        <v>-4.3599347502739194E-2</v>
      </c>
      <c r="Q1995" s="8"/>
    </row>
    <row r="1996" spans="1:17" x14ac:dyDescent="0.2">
      <c r="A1996" s="1" t="s">
        <v>1994</v>
      </c>
      <c r="B1996" s="7">
        <v>454.25949085973662</v>
      </c>
      <c r="C1996" s="7">
        <v>21.133613215623996</v>
      </c>
      <c r="D1996" s="2">
        <v>191.90598391386214</v>
      </c>
      <c r="E1996" s="3">
        <f t="shared" si="374"/>
        <v>554.25949085973662</v>
      </c>
      <c r="F1996" s="3">
        <f t="shared" si="373"/>
        <v>121.133613215624</v>
      </c>
      <c r="G1996" s="3">
        <f t="shared" si="375"/>
        <v>291.90598391386214</v>
      </c>
      <c r="H1996" s="7">
        <f t="shared" si="376"/>
        <v>0.42770000000000863</v>
      </c>
      <c r="I1996" s="7">
        <f t="shared" si="377"/>
        <v>0</v>
      </c>
      <c r="J1996" s="7">
        <f t="shared" si="378"/>
        <v>1.4140000000000041</v>
      </c>
      <c r="K1996" s="8">
        <f t="shared" si="379"/>
        <v>0.42770000000000863</v>
      </c>
      <c r="L1996" s="8">
        <f t="shared" si="380"/>
        <v>433.12587764411268</v>
      </c>
      <c r="M1996" s="17">
        <f t="shared" si="381"/>
        <v>4.2770000000000863E-3</v>
      </c>
      <c r="N1996" s="8">
        <f t="shared" si="382"/>
        <v>2.9929998737763777</v>
      </c>
      <c r="O1996" s="8">
        <f t="shared" si="383"/>
        <v>3.1161138613833113</v>
      </c>
      <c r="P1996" s="8">
        <f t="shared" si="384"/>
        <v>-3.9508821912008218E-2</v>
      </c>
      <c r="Q1996" s="8"/>
    </row>
    <row r="1997" spans="1:17" x14ac:dyDescent="0.2">
      <c r="A1997" s="1" t="s">
        <v>1995</v>
      </c>
      <c r="B1997" s="7">
        <v>460.26378392422021</v>
      </c>
      <c r="C1997" s="7">
        <v>21.133613215623996</v>
      </c>
      <c r="D1997" s="2">
        <v>192.13542201721845</v>
      </c>
      <c r="E1997" s="3">
        <f t="shared" si="374"/>
        <v>560.26378392422021</v>
      </c>
      <c r="F1997" s="3">
        <f t="shared" si="373"/>
        <v>121.133613215624</v>
      </c>
      <c r="G1997" s="3">
        <f t="shared" si="375"/>
        <v>292.13542201721845</v>
      </c>
      <c r="H1997" s="7">
        <f t="shared" si="376"/>
        <v>1.0833000000000093</v>
      </c>
      <c r="I1997" s="7">
        <f t="shared" si="377"/>
        <v>0</v>
      </c>
      <c r="J1997" s="7">
        <f t="shared" si="378"/>
        <v>7.859999999999534E-2</v>
      </c>
      <c r="K1997" s="8">
        <f t="shared" si="379"/>
        <v>1.0833000000000093</v>
      </c>
      <c r="L1997" s="8">
        <f t="shared" si="380"/>
        <v>439.13017070859615</v>
      </c>
      <c r="M1997" s="17">
        <f t="shared" si="381"/>
        <v>1.0833000000000093E-2</v>
      </c>
      <c r="N1997" s="8">
        <f t="shared" si="382"/>
        <v>3.0254230414089975</v>
      </c>
      <c r="O1997" s="8">
        <f t="shared" si="383"/>
        <v>3.1161138613833113</v>
      </c>
      <c r="P1997" s="8">
        <f t="shared" si="384"/>
        <v>-2.9103820979780926E-2</v>
      </c>
      <c r="Q1997" s="8"/>
    </row>
    <row r="1998" spans="1:17" x14ac:dyDescent="0.2">
      <c r="A1998" s="1" t="s">
        <v>1996</v>
      </c>
      <c r="B1998" s="7">
        <v>464.69771151019643</v>
      </c>
      <c r="C1998" s="7">
        <v>21.133613215623996</v>
      </c>
      <c r="D1998" s="2">
        <v>195.45583322386614</v>
      </c>
      <c r="E1998" s="3">
        <f t="shared" si="374"/>
        <v>564.69771151019643</v>
      </c>
      <c r="F1998" s="3">
        <f t="shared" si="373"/>
        <v>121.133613215624</v>
      </c>
      <c r="G1998" s="3">
        <f t="shared" si="375"/>
        <v>295.45583322386614</v>
      </c>
      <c r="H1998" s="7">
        <f t="shared" si="376"/>
        <v>0.79139999999999766</v>
      </c>
      <c r="I1998" s="7">
        <f t="shared" si="377"/>
        <v>0</v>
      </c>
      <c r="J1998" s="7">
        <f t="shared" si="378"/>
        <v>1.1365999999999987</v>
      </c>
      <c r="K1998" s="8">
        <f t="shared" si="379"/>
        <v>0.79139999999999766</v>
      </c>
      <c r="L1998" s="8">
        <f t="shared" si="380"/>
        <v>443.56409829457243</v>
      </c>
      <c r="M1998" s="17">
        <f t="shared" si="381"/>
        <v>7.9139999999999766E-3</v>
      </c>
      <c r="N1998" s="8">
        <f t="shared" si="382"/>
        <v>3.0493662393587084</v>
      </c>
      <c r="O1998" s="8">
        <f t="shared" si="383"/>
        <v>3.1161138613833113</v>
      </c>
      <c r="P1998" s="8">
        <f t="shared" si="384"/>
        <v>-2.1420148619014867E-2</v>
      </c>
      <c r="Q1998" s="8"/>
    </row>
    <row r="1999" spans="1:17" x14ac:dyDescent="0.2">
      <c r="A1999" s="1" t="s">
        <v>1997</v>
      </c>
      <c r="B1999" s="7">
        <v>473.25175244415288</v>
      </c>
      <c r="C1999" s="7">
        <v>21.133613215623996</v>
      </c>
      <c r="D1999" s="2">
        <v>196.61874738343528</v>
      </c>
      <c r="E1999" s="3">
        <f t="shared" si="374"/>
        <v>573.25175244415288</v>
      </c>
      <c r="F1999" s="3">
        <f t="shared" si="373"/>
        <v>121.133613215624</v>
      </c>
      <c r="G1999" s="3">
        <f t="shared" si="375"/>
        <v>296.61874738343528</v>
      </c>
      <c r="H1999" s="7">
        <f t="shared" si="376"/>
        <v>1.5147999999999939</v>
      </c>
      <c r="I1999" s="7">
        <f t="shared" si="377"/>
        <v>0</v>
      </c>
      <c r="J1999" s="7">
        <f t="shared" si="378"/>
        <v>0.39359999999999395</v>
      </c>
      <c r="K1999" s="8">
        <f t="shared" si="379"/>
        <v>1.5147999999999939</v>
      </c>
      <c r="L1999" s="8">
        <f t="shared" si="380"/>
        <v>452.11813922852889</v>
      </c>
      <c r="M1999" s="17">
        <f t="shared" si="381"/>
        <v>1.5147999999999939E-2</v>
      </c>
      <c r="N1999" s="8">
        <f t="shared" si="382"/>
        <v>3.0955580391525142</v>
      </c>
      <c r="O1999" s="8">
        <f t="shared" si="383"/>
        <v>3.1161138613833113</v>
      </c>
      <c r="P1999" s="8">
        <f t="shared" si="384"/>
        <v>-6.5966210302956796E-3</v>
      </c>
      <c r="Q1999" s="8"/>
    </row>
    <row r="2000" spans="1:17" x14ac:dyDescent="0.2">
      <c r="A2000" s="1" t="s">
        <v>1998</v>
      </c>
      <c r="B2000" s="7">
        <v>494.48843686519888</v>
      </c>
      <c r="C2000" s="7">
        <v>21.133613215623996</v>
      </c>
      <c r="D2000" s="2">
        <v>198.76092797703848</v>
      </c>
      <c r="E2000" s="3">
        <f t="shared" si="374"/>
        <v>594.48843686519888</v>
      </c>
      <c r="F2000" s="3">
        <f t="shared" si="373"/>
        <v>121.133613215624</v>
      </c>
      <c r="G2000" s="3">
        <f t="shared" si="375"/>
        <v>298.76092797703848</v>
      </c>
      <c r="H2000" s="7">
        <f t="shared" si="376"/>
        <v>3.7045999999999912</v>
      </c>
      <c r="I2000" s="7">
        <f t="shared" si="377"/>
        <v>0</v>
      </c>
      <c r="J2000" s="7">
        <f t="shared" si="378"/>
        <v>0.72220000000000617</v>
      </c>
      <c r="K2000" s="8">
        <f t="shared" si="379"/>
        <v>3.7045999999999912</v>
      </c>
      <c r="L2000" s="8">
        <f t="shared" si="380"/>
        <v>473.35482364957488</v>
      </c>
      <c r="M2000" s="17">
        <f t="shared" si="381"/>
        <v>3.7045999999999912E-2</v>
      </c>
      <c r="N2000" s="8">
        <f t="shared" si="382"/>
        <v>3.2102360822709581</v>
      </c>
      <c r="O2000" s="8">
        <f t="shared" si="383"/>
        <v>3.2102360822709581</v>
      </c>
      <c r="P2000" s="8">
        <f t="shared" si="384"/>
        <v>0</v>
      </c>
      <c r="Q2000" s="8"/>
    </row>
    <row r="2001" spans="1:17" x14ac:dyDescent="0.2">
      <c r="A2001" s="1" t="s">
        <v>1999</v>
      </c>
      <c r="B2001" s="7">
        <v>501.66272332128813</v>
      </c>
      <c r="C2001" s="7">
        <v>21.133613215623996</v>
      </c>
      <c r="D2001" s="2">
        <v>198.56195319900576</v>
      </c>
      <c r="E2001" s="3">
        <f t="shared" si="374"/>
        <v>601.66272332128813</v>
      </c>
      <c r="F2001" s="3">
        <f t="shared" si="373"/>
        <v>121.133613215624</v>
      </c>
      <c r="G2001" s="3">
        <f t="shared" si="375"/>
        <v>298.56195319900576</v>
      </c>
      <c r="H2001" s="7">
        <f t="shared" si="376"/>
        <v>1.2067999999999968</v>
      </c>
      <c r="I2001" s="7">
        <f t="shared" si="377"/>
        <v>0</v>
      </c>
      <c r="J2001" s="7">
        <f t="shared" si="378"/>
        <v>-6.6600000000005544E-2</v>
      </c>
      <c r="K2001" s="8">
        <f t="shared" si="379"/>
        <v>1.2067999999999968</v>
      </c>
      <c r="L2001" s="8">
        <f t="shared" si="380"/>
        <v>480.52911010566419</v>
      </c>
      <c r="M2001" s="17">
        <f t="shared" si="381"/>
        <v>1.2067999999999968E-2</v>
      </c>
      <c r="N2001" s="8">
        <f t="shared" si="382"/>
        <v>3.2489772113118041</v>
      </c>
      <c r="O2001" s="8">
        <f t="shared" si="383"/>
        <v>3.2489772113118041</v>
      </c>
      <c r="P2001" s="8">
        <f t="shared" si="384"/>
        <v>0</v>
      </c>
      <c r="Q2001" s="8"/>
    </row>
    <row r="2002" spans="1:17" x14ac:dyDescent="0.2">
      <c r="A2002" s="1" t="s">
        <v>2000</v>
      </c>
      <c r="B2002" s="7">
        <v>496.71043744563065</v>
      </c>
      <c r="C2002" s="7">
        <v>21.133613215623996</v>
      </c>
      <c r="D2002" s="2">
        <v>198.43178018741099</v>
      </c>
      <c r="E2002" s="3">
        <f t="shared" si="374"/>
        <v>596.71043744563065</v>
      </c>
      <c r="F2002" s="3">
        <f t="shared" si="373"/>
        <v>121.133613215624</v>
      </c>
      <c r="G2002" s="3">
        <f t="shared" si="375"/>
        <v>298.43178018741099</v>
      </c>
      <c r="H2002" s="7">
        <f t="shared" si="376"/>
        <v>-0.82309999999998773</v>
      </c>
      <c r="I2002" s="7">
        <f t="shared" si="377"/>
        <v>0</v>
      </c>
      <c r="J2002" s="7">
        <f t="shared" si="378"/>
        <v>-4.3599999999999195E-2</v>
      </c>
      <c r="K2002" s="8">
        <f t="shared" si="379"/>
        <v>-0.82309999999998773</v>
      </c>
      <c r="L2002" s="8">
        <f t="shared" si="380"/>
        <v>475.57682423000671</v>
      </c>
      <c r="M2002" s="17">
        <f t="shared" si="381"/>
        <v>-8.2309999999998773E-3</v>
      </c>
      <c r="N2002" s="8">
        <f t="shared" si="382"/>
        <v>3.2222348798854972</v>
      </c>
      <c r="O2002" s="8">
        <f t="shared" si="383"/>
        <v>3.2489772113118041</v>
      </c>
      <c r="P2002" s="8">
        <f t="shared" si="384"/>
        <v>-8.2309999999998773E-3</v>
      </c>
      <c r="Q2002" s="8"/>
    </row>
    <row r="2003" spans="1:17" x14ac:dyDescent="0.2">
      <c r="A2003" s="1" t="s">
        <v>2001</v>
      </c>
      <c r="B2003" s="7">
        <v>502.05994651733067</v>
      </c>
      <c r="C2003" s="7">
        <v>21.133613215623996</v>
      </c>
      <c r="D2003" s="2">
        <v>198.91374751241364</v>
      </c>
      <c r="E2003" s="3">
        <f t="shared" si="374"/>
        <v>602.05994651733067</v>
      </c>
      <c r="F2003" s="3">
        <f t="shared" si="373"/>
        <v>121.133613215624</v>
      </c>
      <c r="G2003" s="3">
        <f t="shared" si="375"/>
        <v>298.91374751241364</v>
      </c>
      <c r="H2003" s="7">
        <f t="shared" si="376"/>
        <v>0.89649999999998897</v>
      </c>
      <c r="I2003" s="7">
        <f t="shared" si="377"/>
        <v>0</v>
      </c>
      <c r="J2003" s="7">
        <f t="shared" si="378"/>
        <v>0.16149999999999221</v>
      </c>
      <c r="K2003" s="8">
        <f t="shared" si="379"/>
        <v>0.89649999999998897</v>
      </c>
      <c r="L2003" s="8">
        <f t="shared" si="380"/>
        <v>480.92633330170668</v>
      </c>
      <c r="M2003" s="17">
        <f t="shared" si="381"/>
        <v>8.9649999999998897E-3</v>
      </c>
      <c r="N2003" s="8">
        <f t="shared" si="382"/>
        <v>3.2511222155836701</v>
      </c>
      <c r="O2003" s="8">
        <f t="shared" si="383"/>
        <v>3.2511222155836701</v>
      </c>
      <c r="P2003" s="8">
        <f t="shared" si="384"/>
        <v>0</v>
      </c>
      <c r="Q2003" s="8"/>
    </row>
    <row r="2004" spans="1:17" x14ac:dyDescent="0.2">
      <c r="A2004" s="1" t="s">
        <v>2002</v>
      </c>
      <c r="B2004" s="7">
        <v>509.61519678617663</v>
      </c>
      <c r="C2004" s="7">
        <v>21.133613215623996</v>
      </c>
      <c r="D2004" s="2">
        <v>200.39038142512493</v>
      </c>
      <c r="E2004" s="3">
        <f t="shared" si="374"/>
        <v>609.61519678617663</v>
      </c>
      <c r="F2004" s="3">
        <f t="shared" si="373"/>
        <v>121.133613215624</v>
      </c>
      <c r="G2004" s="3">
        <f t="shared" si="375"/>
        <v>300.39038142512493</v>
      </c>
      <c r="H2004" s="7">
        <f t="shared" si="376"/>
        <v>1.2548999999999921</v>
      </c>
      <c r="I2004" s="7">
        <f t="shared" si="377"/>
        <v>0</v>
      </c>
      <c r="J2004" s="7">
        <f t="shared" si="378"/>
        <v>0.49399999999999444</v>
      </c>
      <c r="K2004" s="8">
        <f t="shared" si="379"/>
        <v>1.2548999999999921</v>
      </c>
      <c r="L2004" s="8">
        <f t="shared" si="380"/>
        <v>488.48158357055269</v>
      </c>
      <c r="M2004" s="17">
        <f t="shared" si="381"/>
        <v>1.2548999999999921E-2</v>
      </c>
      <c r="N2004" s="8">
        <f t="shared" si="382"/>
        <v>3.2919205482670293</v>
      </c>
      <c r="O2004" s="8">
        <f t="shared" si="383"/>
        <v>3.2919205482670293</v>
      </c>
      <c r="P2004" s="8">
        <f t="shared" si="384"/>
        <v>0</v>
      </c>
      <c r="Q2004" s="8"/>
    </row>
    <row r="2005" spans="1:17" x14ac:dyDescent="0.2">
      <c r="A2005" s="1" t="s">
        <v>2003</v>
      </c>
      <c r="B2005" s="7">
        <v>507.5565262666297</v>
      </c>
      <c r="C2005" s="7">
        <v>21.133613215623996</v>
      </c>
      <c r="D2005" s="2">
        <v>200.13024335481077</v>
      </c>
      <c r="E2005" s="3">
        <f t="shared" si="374"/>
        <v>607.5565262666297</v>
      </c>
      <c r="F2005" s="3">
        <f t="shared" si="373"/>
        <v>121.133613215624</v>
      </c>
      <c r="G2005" s="3">
        <f t="shared" si="375"/>
        <v>300.13024335481077</v>
      </c>
      <c r="H2005" s="7">
        <f t="shared" si="376"/>
        <v>-0.33769999999999634</v>
      </c>
      <c r="I2005" s="7">
        <f t="shared" si="377"/>
        <v>0</v>
      </c>
      <c r="J2005" s="7">
        <f t="shared" si="378"/>
        <v>-8.6600000000003341E-2</v>
      </c>
      <c r="K2005" s="8">
        <f t="shared" si="379"/>
        <v>-0.33769999999999634</v>
      </c>
      <c r="L2005" s="8">
        <f t="shared" si="380"/>
        <v>486.42291305100571</v>
      </c>
      <c r="M2005" s="17">
        <f t="shared" si="381"/>
        <v>-3.3769999999999634E-3</v>
      </c>
      <c r="N2005" s="8">
        <f t="shared" si="382"/>
        <v>3.2808037325755315</v>
      </c>
      <c r="O2005" s="8">
        <f t="shared" si="383"/>
        <v>3.2919205482670293</v>
      </c>
      <c r="P2005" s="8">
        <f t="shared" si="384"/>
        <v>-3.3769999999999634E-3</v>
      </c>
      <c r="Q2005" s="8"/>
    </row>
    <row r="2006" spans="1:17" x14ac:dyDescent="0.2">
      <c r="A2006" s="1" t="s">
        <v>2004</v>
      </c>
      <c r="B2006" s="7">
        <v>497.60292769680348</v>
      </c>
      <c r="C2006" s="7">
        <v>21.133613215623996</v>
      </c>
      <c r="D2006" s="2">
        <v>200.19897318053904</v>
      </c>
      <c r="E2006" s="3">
        <f t="shared" si="374"/>
        <v>597.60292769680348</v>
      </c>
      <c r="F2006" s="3">
        <f t="shared" si="373"/>
        <v>121.133613215624</v>
      </c>
      <c r="G2006" s="3">
        <f t="shared" si="375"/>
        <v>300.19897318053904</v>
      </c>
      <c r="H2006" s="7">
        <f t="shared" si="376"/>
        <v>-1.6383000000000036</v>
      </c>
      <c r="I2006" s="7">
        <f t="shared" si="377"/>
        <v>0</v>
      </c>
      <c r="J2006" s="7">
        <f t="shared" si="378"/>
        <v>2.2900000000003473E-2</v>
      </c>
      <c r="K2006" s="8">
        <f t="shared" si="379"/>
        <v>-1.6383000000000036</v>
      </c>
      <c r="L2006" s="8">
        <f t="shared" si="380"/>
        <v>476.46931448117948</v>
      </c>
      <c r="M2006" s="17">
        <f t="shared" si="381"/>
        <v>-1.6383000000000036E-2</v>
      </c>
      <c r="N2006" s="8">
        <f t="shared" si="382"/>
        <v>3.2270543250247465</v>
      </c>
      <c r="O2006" s="8">
        <f t="shared" si="383"/>
        <v>3.2919205482670293</v>
      </c>
      <c r="P2006" s="8">
        <f t="shared" si="384"/>
        <v>-1.970467460900005E-2</v>
      </c>
      <c r="Q2006" s="8"/>
    </row>
    <row r="2007" spans="1:17" x14ac:dyDescent="0.2">
      <c r="A2007" s="1" t="s">
        <v>2005</v>
      </c>
      <c r="B2007" s="7">
        <v>475.07150451385087</v>
      </c>
      <c r="C2007" s="7">
        <v>21.133613215623996</v>
      </c>
      <c r="D2007" s="2">
        <v>198.92132635068265</v>
      </c>
      <c r="E2007" s="3">
        <f t="shared" si="374"/>
        <v>575.07150451385087</v>
      </c>
      <c r="F2007" s="3">
        <f t="shared" si="373"/>
        <v>121.133613215624</v>
      </c>
      <c r="G2007" s="3">
        <f t="shared" si="375"/>
        <v>298.92132635068265</v>
      </c>
      <c r="H2007" s="7">
        <f t="shared" si="376"/>
        <v>-3.7703000000000042</v>
      </c>
      <c r="I2007" s="7">
        <f t="shared" si="377"/>
        <v>0</v>
      </c>
      <c r="J2007" s="7">
        <f t="shared" si="378"/>
        <v>-0.42560000000000375</v>
      </c>
      <c r="K2007" s="8">
        <f t="shared" si="379"/>
        <v>-3.7703000000000042</v>
      </c>
      <c r="L2007" s="8">
        <f t="shared" si="380"/>
        <v>453.93789129822687</v>
      </c>
      <c r="M2007" s="17">
        <f t="shared" si="381"/>
        <v>-3.7703000000000042E-2</v>
      </c>
      <c r="N2007" s="8">
        <f t="shared" si="382"/>
        <v>3.1053846958083384</v>
      </c>
      <c r="O2007" s="8">
        <f t="shared" si="383"/>
        <v>3.2919205482670293</v>
      </c>
      <c r="P2007" s="8">
        <f t="shared" si="384"/>
        <v>-5.6664749262216874E-2</v>
      </c>
      <c r="Q2007" s="8"/>
    </row>
    <row r="2008" spans="1:17" x14ac:dyDescent="0.2">
      <c r="A2008" s="1" t="s">
        <v>2006</v>
      </c>
      <c r="B2008" s="7">
        <v>486.11000204299432</v>
      </c>
      <c r="C2008" s="7">
        <v>21.133613215623996</v>
      </c>
      <c r="D2008" s="2">
        <v>198.3934312883473</v>
      </c>
      <c r="E2008" s="3">
        <f t="shared" si="374"/>
        <v>586.11000204299432</v>
      </c>
      <c r="F2008" s="3">
        <f t="shared" si="373"/>
        <v>121.133613215624</v>
      </c>
      <c r="G2008" s="3">
        <f t="shared" si="375"/>
        <v>298.3934312883473</v>
      </c>
      <c r="H2008" s="7">
        <f t="shared" si="376"/>
        <v>1.9195000000000073</v>
      </c>
      <c r="I2008" s="7">
        <f t="shared" si="377"/>
        <v>0</v>
      </c>
      <c r="J2008" s="7">
        <f t="shared" si="378"/>
        <v>-0.17660000000001563</v>
      </c>
      <c r="K2008" s="8">
        <f t="shared" si="379"/>
        <v>1.9195000000000073</v>
      </c>
      <c r="L2008" s="8">
        <f t="shared" si="380"/>
        <v>464.97638882737033</v>
      </c>
      <c r="M2008" s="17">
        <f t="shared" si="381"/>
        <v>1.9195000000000073E-2</v>
      </c>
      <c r="N2008" s="8">
        <f t="shared" si="382"/>
        <v>3.1649925550443796</v>
      </c>
      <c r="O2008" s="8">
        <f t="shared" si="383"/>
        <v>3.2919205482670293</v>
      </c>
      <c r="P2008" s="8">
        <f t="shared" si="384"/>
        <v>-3.8557429124305154E-2</v>
      </c>
      <c r="Q2008" s="8"/>
    </row>
    <row r="2009" spans="1:17" x14ac:dyDescent="0.2">
      <c r="A2009" s="1" t="s">
        <v>2007</v>
      </c>
      <c r="B2009" s="7">
        <v>462.69256302136853</v>
      </c>
      <c r="C2009" s="7">
        <v>21.133613215623996</v>
      </c>
      <c r="D2009" s="2">
        <v>196.09818901487733</v>
      </c>
      <c r="E2009" s="3">
        <f t="shared" si="374"/>
        <v>562.69256302136853</v>
      </c>
      <c r="F2009" s="3">
        <f t="shared" si="373"/>
        <v>121.133613215624</v>
      </c>
      <c r="G2009" s="3">
        <f t="shared" si="375"/>
        <v>296.09818901487733</v>
      </c>
      <c r="H2009" s="7">
        <f t="shared" si="376"/>
        <v>-3.9954000000000045</v>
      </c>
      <c r="I2009" s="7">
        <f t="shared" si="377"/>
        <v>0</v>
      </c>
      <c r="J2009" s="7">
        <f t="shared" si="378"/>
        <v>-0.76920000000000321</v>
      </c>
      <c r="K2009" s="8">
        <f t="shared" si="379"/>
        <v>-3.9954000000000045</v>
      </c>
      <c r="L2009" s="8">
        <f t="shared" si="380"/>
        <v>441.55894980574459</v>
      </c>
      <c r="M2009" s="17">
        <f t="shared" si="381"/>
        <v>-3.9954000000000045E-2</v>
      </c>
      <c r="N2009" s="8">
        <f t="shared" si="382"/>
        <v>3.0385384425001365</v>
      </c>
      <c r="O2009" s="8">
        <f t="shared" si="383"/>
        <v>3.2919205482670293</v>
      </c>
      <c r="P2009" s="8">
        <f t="shared" si="384"/>
        <v>-7.697090560107267E-2</v>
      </c>
      <c r="Q2009" s="8"/>
    </row>
    <row r="2010" spans="1:17" x14ac:dyDescent="0.2">
      <c r="A2010" s="1" t="s">
        <v>2008</v>
      </c>
      <c r="B2010" s="7">
        <v>444.903600334011</v>
      </c>
      <c r="C2010" s="7">
        <v>21.133613215623996</v>
      </c>
      <c r="D2010" s="2">
        <v>196.45765221634139</v>
      </c>
      <c r="E2010" s="3">
        <f t="shared" si="374"/>
        <v>544.903600334011</v>
      </c>
      <c r="F2010" s="3">
        <f t="shared" si="373"/>
        <v>121.133613215624</v>
      </c>
      <c r="G2010" s="3">
        <f t="shared" si="375"/>
        <v>296.45765221634139</v>
      </c>
      <c r="H2010" s="7">
        <f t="shared" si="376"/>
        <v>-3.161399999999992</v>
      </c>
      <c r="I2010" s="7">
        <f t="shared" si="377"/>
        <v>0</v>
      </c>
      <c r="J2010" s="7">
        <f t="shared" si="378"/>
        <v>0.12140000000000484</v>
      </c>
      <c r="K2010" s="8">
        <f t="shared" si="379"/>
        <v>-3.161399999999992</v>
      </c>
      <c r="L2010" s="8">
        <f t="shared" si="380"/>
        <v>423.76998711838701</v>
      </c>
      <c r="M2010" s="17">
        <f t="shared" si="381"/>
        <v>-3.161399999999992E-2</v>
      </c>
      <c r="N2010" s="8">
        <f t="shared" si="382"/>
        <v>2.9424780881789374</v>
      </c>
      <c r="O2010" s="8">
        <f t="shared" si="383"/>
        <v>3.2919205482670293</v>
      </c>
      <c r="P2010" s="8">
        <f t="shared" si="384"/>
        <v>-0.1061515473914002</v>
      </c>
      <c r="Q2010" s="8"/>
    </row>
    <row r="2011" spans="1:17" x14ac:dyDescent="0.2">
      <c r="A2011" s="1" t="s">
        <v>2009</v>
      </c>
      <c r="B2011" s="7">
        <v>459.09670441191099</v>
      </c>
      <c r="C2011" s="7">
        <v>21.133613215623996</v>
      </c>
      <c r="D2011" s="2">
        <v>199.72431908611321</v>
      </c>
      <c r="E2011" s="3">
        <f t="shared" si="374"/>
        <v>559.09670441191099</v>
      </c>
      <c r="F2011" s="3">
        <f t="shared" si="373"/>
        <v>121.133613215624</v>
      </c>
      <c r="G2011" s="3">
        <f t="shared" si="375"/>
        <v>299.72431908611321</v>
      </c>
      <c r="H2011" s="7">
        <f t="shared" si="376"/>
        <v>2.6046999999999931</v>
      </c>
      <c r="I2011" s="7">
        <f t="shared" si="377"/>
        <v>0</v>
      </c>
      <c r="J2011" s="7">
        <f t="shared" si="378"/>
        <v>1.101899999999989</v>
      </c>
      <c r="K2011" s="8">
        <f t="shared" si="379"/>
        <v>2.6046999999999931</v>
      </c>
      <c r="L2011" s="8">
        <f t="shared" si="380"/>
        <v>437.963091196287</v>
      </c>
      <c r="M2011" s="17">
        <f t="shared" si="381"/>
        <v>2.6046999999999931E-2</v>
      </c>
      <c r="N2011" s="8">
        <f t="shared" si="382"/>
        <v>3.0191208149417341</v>
      </c>
      <c r="O2011" s="8">
        <f t="shared" si="383"/>
        <v>3.2919205482670293</v>
      </c>
      <c r="P2011" s="8">
        <f t="shared" si="384"/>
        <v>-8.2869476746304072E-2</v>
      </c>
      <c r="Q2011" s="8"/>
    </row>
    <row r="2012" spans="1:17" x14ac:dyDescent="0.2">
      <c r="A2012" s="1" t="s">
        <v>2010</v>
      </c>
      <c r="B2012" s="7">
        <v>434.9850999374429</v>
      </c>
      <c r="C2012" s="7">
        <v>21.133613215623996</v>
      </c>
      <c r="D2012" s="2">
        <v>192.50216189341421</v>
      </c>
      <c r="E2012" s="3">
        <f t="shared" si="374"/>
        <v>534.9850999374429</v>
      </c>
      <c r="F2012" s="3">
        <f t="shared" si="373"/>
        <v>121.133613215624</v>
      </c>
      <c r="G2012" s="3">
        <f t="shared" si="375"/>
        <v>292.50216189341421</v>
      </c>
      <c r="H2012" s="7">
        <f t="shared" si="376"/>
        <v>-4.3125999999999998</v>
      </c>
      <c r="I2012" s="7">
        <f t="shared" si="377"/>
        <v>0</v>
      </c>
      <c r="J2012" s="7">
        <f t="shared" si="378"/>
        <v>-2.4096000000000006</v>
      </c>
      <c r="K2012" s="8">
        <f t="shared" si="379"/>
        <v>-4.3125999999999998</v>
      </c>
      <c r="L2012" s="8">
        <f t="shared" si="380"/>
        <v>413.85148672181884</v>
      </c>
      <c r="M2012" s="17">
        <f t="shared" si="381"/>
        <v>-4.3125999999999998E-2</v>
      </c>
      <c r="N2012" s="8">
        <f t="shared" si="382"/>
        <v>2.888918210676557</v>
      </c>
      <c r="O2012" s="8">
        <f t="shared" si="383"/>
        <v>3.2919205482670293</v>
      </c>
      <c r="P2012" s="8">
        <f t="shared" si="384"/>
        <v>-0.12242164769214292</v>
      </c>
      <c r="Q2012" s="8"/>
    </row>
    <row r="2013" spans="1:17" x14ac:dyDescent="0.2">
      <c r="A2013" s="1" t="s">
        <v>2011</v>
      </c>
      <c r="B2013" s="7">
        <v>434.41908570170904</v>
      </c>
      <c r="C2013" s="7">
        <v>21.133613215623996</v>
      </c>
      <c r="D2013" s="2">
        <v>190.99489825317744</v>
      </c>
      <c r="E2013" s="3">
        <f t="shared" si="374"/>
        <v>534.41908570170904</v>
      </c>
      <c r="F2013" s="3">
        <f t="shared" si="373"/>
        <v>121.133613215624</v>
      </c>
      <c r="G2013" s="3">
        <f t="shared" si="375"/>
        <v>290.99489825317744</v>
      </c>
      <c r="H2013" s="7">
        <f t="shared" si="376"/>
        <v>-0.10580000000001144</v>
      </c>
      <c r="I2013" s="7">
        <f t="shared" si="377"/>
        <v>0</v>
      </c>
      <c r="J2013" s="7">
        <f t="shared" si="378"/>
        <v>-0.51530000000000742</v>
      </c>
      <c r="K2013" s="8">
        <f t="shared" si="379"/>
        <v>-0.10580000000001144</v>
      </c>
      <c r="L2013" s="8">
        <f t="shared" si="380"/>
        <v>413.28547248608504</v>
      </c>
      <c r="M2013" s="17">
        <f t="shared" si="381"/>
        <v>-1.0580000000001144E-3</v>
      </c>
      <c r="N2013" s="8">
        <f t="shared" si="382"/>
        <v>2.8858617352096609</v>
      </c>
      <c r="O2013" s="8">
        <f t="shared" si="383"/>
        <v>3.2919205482670293</v>
      </c>
      <c r="P2013" s="8">
        <f t="shared" si="384"/>
        <v>-0.1233501255888847</v>
      </c>
      <c r="Q2013" s="8"/>
    </row>
    <row r="2014" spans="1:17" x14ac:dyDescent="0.2">
      <c r="A2014" s="1" t="s">
        <v>2012</v>
      </c>
      <c r="B2014" s="7">
        <v>461.76370705980833</v>
      </c>
      <c r="C2014" s="7">
        <v>21.133613215623996</v>
      </c>
      <c r="D2014" s="2">
        <v>198.04861458683445</v>
      </c>
      <c r="E2014" s="3">
        <f t="shared" si="374"/>
        <v>561.76370705980833</v>
      </c>
      <c r="F2014" s="3">
        <f t="shared" si="373"/>
        <v>121.133613215624</v>
      </c>
      <c r="G2014" s="3">
        <f t="shared" si="375"/>
        <v>298.04861458683445</v>
      </c>
      <c r="H2014" s="7">
        <f t="shared" si="376"/>
        <v>5.1166999999999963</v>
      </c>
      <c r="I2014" s="7">
        <f t="shared" si="377"/>
        <v>0</v>
      </c>
      <c r="J2014" s="7">
        <f t="shared" si="378"/>
        <v>2.4240000000000039</v>
      </c>
      <c r="K2014" s="8">
        <f t="shared" si="379"/>
        <v>5.1166999999999963</v>
      </c>
      <c r="L2014" s="8">
        <f t="shared" si="380"/>
        <v>440.63009384418433</v>
      </c>
      <c r="M2014" s="17">
        <f t="shared" si="381"/>
        <v>5.1166999999999963E-2</v>
      </c>
      <c r="N2014" s="8">
        <f t="shared" si="382"/>
        <v>3.0335226226151337</v>
      </c>
      <c r="O2014" s="8">
        <f t="shared" si="383"/>
        <v>3.2919205482670293</v>
      </c>
      <c r="P2014" s="8">
        <f t="shared" si="384"/>
        <v>-7.8494581464891189E-2</v>
      </c>
      <c r="Q2014" s="8"/>
    </row>
    <row r="2015" spans="1:17" x14ac:dyDescent="0.2">
      <c r="A2015" s="1" t="s">
        <v>2013</v>
      </c>
      <c r="B2015" s="7">
        <v>446.8202306883104</v>
      </c>
      <c r="C2015" s="7">
        <v>27.758168255160044</v>
      </c>
      <c r="D2015" s="2">
        <v>195.72294124721338</v>
      </c>
      <c r="E2015" s="3">
        <f t="shared" si="374"/>
        <v>546.8202306883104</v>
      </c>
      <c r="F2015" s="3">
        <f t="shared" si="373"/>
        <v>127.75816825516004</v>
      </c>
      <c r="G2015" s="3">
        <f t="shared" si="375"/>
        <v>295.72294124721338</v>
      </c>
      <c r="H2015" s="7">
        <f t="shared" si="376"/>
        <v>-2.6600999999999986</v>
      </c>
      <c r="I2015" s="7">
        <f t="shared" si="377"/>
        <v>5.468800000000007</v>
      </c>
      <c r="J2015" s="7">
        <f t="shared" si="378"/>
        <v>-0.78030000000000044</v>
      </c>
      <c r="K2015" s="8">
        <f t="shared" si="379"/>
        <v>-8.1289000000000051</v>
      </c>
      <c r="L2015" s="8">
        <f t="shared" si="380"/>
        <v>419.0620624331504</v>
      </c>
      <c r="M2015" s="17">
        <f t="shared" si="381"/>
        <v>-8.1289000000000056E-2</v>
      </c>
      <c r="N2015" s="8">
        <f t="shared" si="382"/>
        <v>2.7869306021453721</v>
      </c>
      <c r="O2015" s="8">
        <f t="shared" si="383"/>
        <v>3.2919205482670293</v>
      </c>
      <c r="P2015" s="8">
        <f t="shared" si="384"/>
        <v>-0.15340283543219169</v>
      </c>
      <c r="Q2015" s="8"/>
    </row>
    <row r="2016" spans="1:17" x14ac:dyDescent="0.2">
      <c r="A2016" s="1" t="s">
        <v>2014</v>
      </c>
      <c r="B2016" s="7">
        <v>428.01289567401659</v>
      </c>
      <c r="C2016" s="7">
        <v>15.37661313687947</v>
      </c>
      <c r="D2016" s="2">
        <v>191.8057951674528</v>
      </c>
      <c r="E2016" s="3">
        <f t="shared" si="374"/>
        <v>528.01289567401659</v>
      </c>
      <c r="F2016" s="3">
        <f t="shared" si="373"/>
        <v>115.37661313687947</v>
      </c>
      <c r="G2016" s="3">
        <f t="shared" si="375"/>
        <v>291.8057951674528</v>
      </c>
      <c r="H2016" s="7">
        <f t="shared" si="376"/>
        <v>-3.4394000000000147</v>
      </c>
      <c r="I2016" s="7">
        <f t="shared" si="377"/>
        <v>-9.6913999999999945</v>
      </c>
      <c r="J2016" s="7">
        <f t="shared" si="378"/>
        <v>-1.324599999999998</v>
      </c>
      <c r="K2016" s="8">
        <f t="shared" si="379"/>
        <v>6.2519999999999794</v>
      </c>
      <c r="L2016" s="8">
        <f t="shared" si="380"/>
        <v>412.63628253713705</v>
      </c>
      <c r="M2016" s="17">
        <f t="shared" si="381"/>
        <v>6.2519999999999798E-2</v>
      </c>
      <c r="N2016" s="8">
        <f t="shared" si="382"/>
        <v>2.9611695033915</v>
      </c>
      <c r="O2016" s="8">
        <f t="shared" si="383"/>
        <v>3.2919205482670293</v>
      </c>
      <c r="P2016" s="8">
        <f t="shared" si="384"/>
        <v>-0.1004735807034125</v>
      </c>
      <c r="Q2016" s="8"/>
    </row>
    <row r="2017" spans="1:17" x14ac:dyDescent="0.2">
      <c r="A2017" s="1" t="s">
        <v>2015</v>
      </c>
      <c r="B2017" s="7">
        <v>399.0809570684545</v>
      </c>
      <c r="C2017" s="7">
        <v>7.6479953292924563</v>
      </c>
      <c r="D2017" s="2">
        <v>188.19469845225558</v>
      </c>
      <c r="E2017" s="3">
        <f t="shared" si="374"/>
        <v>499.0809570684545</v>
      </c>
      <c r="F2017" s="3">
        <f t="shared" si="373"/>
        <v>107.64799532929246</v>
      </c>
      <c r="G2017" s="3">
        <f t="shared" si="375"/>
        <v>288.19469845225558</v>
      </c>
      <c r="H2017" s="7">
        <f t="shared" si="376"/>
        <v>-5.4794000000000009</v>
      </c>
      <c r="I2017" s="7">
        <f t="shared" si="377"/>
        <v>-6.6986000000000097</v>
      </c>
      <c r="J2017" s="7">
        <f t="shared" si="378"/>
        <v>-1.2375000000000025</v>
      </c>
      <c r="K2017" s="8">
        <f t="shared" si="379"/>
        <v>1.2192000000000087</v>
      </c>
      <c r="L2017" s="8">
        <f t="shared" si="380"/>
        <v>391.43296173916201</v>
      </c>
      <c r="M2017" s="17">
        <f t="shared" si="381"/>
        <v>1.2192000000000086E-2</v>
      </c>
      <c r="N2017" s="8">
        <f t="shared" si="382"/>
        <v>2.997272081976849</v>
      </c>
      <c r="O2017" s="8">
        <f t="shared" si="383"/>
        <v>3.2919205482670293</v>
      </c>
      <c r="P2017" s="8">
        <f t="shared" si="384"/>
        <v>-8.9506554599348531E-2</v>
      </c>
      <c r="Q2017" s="8"/>
    </row>
    <row r="2018" spans="1:17" x14ac:dyDescent="0.2">
      <c r="A2018" s="1" t="s">
        <v>2016</v>
      </c>
      <c r="B2018" s="7">
        <v>402.78613409373077</v>
      </c>
      <c r="C2018" s="7">
        <v>6.6621549880668027</v>
      </c>
      <c r="D2018" s="2">
        <v>193.49661631968172</v>
      </c>
      <c r="E2018" s="3">
        <f t="shared" si="374"/>
        <v>502.78613409373077</v>
      </c>
      <c r="F2018" s="3">
        <f t="shared" si="373"/>
        <v>106.6621549880668</v>
      </c>
      <c r="G2018" s="3">
        <f t="shared" si="375"/>
        <v>293.49661631968172</v>
      </c>
      <c r="H2018" s="7">
        <f t="shared" si="376"/>
        <v>0.74240000000000972</v>
      </c>
      <c r="I2018" s="7">
        <f t="shared" si="377"/>
        <v>-0.91579999999998885</v>
      </c>
      <c r="J2018" s="7">
        <f t="shared" si="378"/>
        <v>1.8396999999999997</v>
      </c>
      <c r="K2018" s="8">
        <f t="shared" si="379"/>
        <v>1.6581999999999986</v>
      </c>
      <c r="L2018" s="8">
        <f t="shared" si="380"/>
        <v>396.12397910566398</v>
      </c>
      <c r="M2018" s="17">
        <f t="shared" si="381"/>
        <v>1.6581999999999986E-2</v>
      </c>
      <c r="N2018" s="8">
        <f t="shared" si="382"/>
        <v>3.0469728476401894</v>
      </c>
      <c r="O2018" s="8">
        <f t="shared" si="383"/>
        <v>3.2919205482670293</v>
      </c>
      <c r="P2018" s="8">
        <f t="shared" si="384"/>
        <v>-7.4408752287714819E-2</v>
      </c>
      <c r="Q2018" s="8"/>
    </row>
    <row r="2019" spans="1:17" x14ac:dyDescent="0.2">
      <c r="A2019" s="1" t="s">
        <v>2017</v>
      </c>
      <c r="B2019" s="7">
        <v>397.35906056232307</v>
      </c>
      <c r="C2019" s="7">
        <v>7.0959499724032753</v>
      </c>
      <c r="D2019" s="2">
        <v>192.03529666702605</v>
      </c>
      <c r="E2019" s="3">
        <f t="shared" si="374"/>
        <v>497.35906056232307</v>
      </c>
      <c r="F2019" s="3">
        <f t="shared" si="373"/>
        <v>107.09594997240328</v>
      </c>
      <c r="G2019" s="3">
        <f t="shared" si="375"/>
        <v>292.03529666702605</v>
      </c>
      <c r="H2019" s="7">
        <f t="shared" si="376"/>
        <v>-1.079399999999997</v>
      </c>
      <c r="I2019" s="7">
        <f t="shared" si="377"/>
        <v>0.40670000000000428</v>
      </c>
      <c r="J2019" s="7">
        <f t="shared" si="378"/>
        <v>-0.49789999999999557</v>
      </c>
      <c r="K2019" s="8">
        <f t="shared" si="379"/>
        <v>-1.4861000000000013</v>
      </c>
      <c r="L2019" s="8">
        <f t="shared" si="380"/>
        <v>390.26311058991979</v>
      </c>
      <c r="M2019" s="17">
        <f t="shared" si="381"/>
        <v>-1.4861000000000013E-2</v>
      </c>
      <c r="N2019" s="8">
        <f t="shared" si="382"/>
        <v>3.0016917841514084</v>
      </c>
      <c r="O2019" s="8">
        <f t="shared" si="383"/>
        <v>3.2919205482670293</v>
      </c>
      <c r="P2019" s="8">
        <f t="shared" si="384"/>
        <v>-8.8163963819967162E-2</v>
      </c>
      <c r="Q2019" s="8"/>
    </row>
    <row r="2020" spans="1:17" x14ac:dyDescent="0.2">
      <c r="A2020" s="1" t="s">
        <v>2018</v>
      </c>
      <c r="B2020" s="7">
        <v>432.46763664741741</v>
      </c>
      <c r="C2020" s="7">
        <v>16.480660972534992</v>
      </c>
      <c r="D2020" s="2">
        <v>196.20468459754119</v>
      </c>
      <c r="E2020" s="3">
        <f t="shared" si="374"/>
        <v>532.46763664741741</v>
      </c>
      <c r="F2020" s="3">
        <f t="shared" si="373"/>
        <v>116.48066097253499</v>
      </c>
      <c r="G2020" s="3">
        <f t="shared" si="375"/>
        <v>296.20468459754119</v>
      </c>
      <c r="H2020" s="7">
        <f t="shared" si="376"/>
        <v>7.0589999999999931</v>
      </c>
      <c r="I2020" s="7">
        <f t="shared" si="377"/>
        <v>8.7628999999999948</v>
      </c>
      <c r="J2020" s="7">
        <f t="shared" si="378"/>
        <v>1.4277000000000095</v>
      </c>
      <c r="K2020" s="8">
        <f t="shared" si="379"/>
        <v>-1.7039000000000017</v>
      </c>
      <c r="L2020" s="8">
        <f t="shared" si="380"/>
        <v>415.98697567488239</v>
      </c>
      <c r="M2020" s="17">
        <f t="shared" si="381"/>
        <v>-1.7039000000000016E-2</v>
      </c>
      <c r="N2020" s="8">
        <f t="shared" si="382"/>
        <v>2.9505459578412525</v>
      </c>
      <c r="O2020" s="8">
        <f t="shared" si="383"/>
        <v>3.2919205482670293</v>
      </c>
      <c r="P2020" s="8">
        <f t="shared" si="384"/>
        <v>-0.10370073804043878</v>
      </c>
      <c r="Q2020" s="8"/>
    </row>
    <row r="2021" spans="1:17" x14ac:dyDescent="0.2">
      <c r="A2021" s="1" t="s">
        <v>2019</v>
      </c>
      <c r="B2021" s="7">
        <v>436.69276734421464</v>
      </c>
      <c r="C2021" s="7">
        <v>23.34172134580021</v>
      </c>
      <c r="D2021" s="2">
        <v>198.04855875916087</v>
      </c>
      <c r="E2021" s="3">
        <f t="shared" si="374"/>
        <v>536.69276734421464</v>
      </c>
      <c r="F2021" s="3">
        <f t="shared" si="373"/>
        <v>123.34172134580021</v>
      </c>
      <c r="G2021" s="3">
        <f t="shared" si="375"/>
        <v>298.04855875916087</v>
      </c>
      <c r="H2021" s="7">
        <f t="shared" si="376"/>
        <v>0.79350000000000254</v>
      </c>
      <c r="I2021" s="7">
        <f t="shared" si="377"/>
        <v>5.8902999999999928</v>
      </c>
      <c r="J2021" s="7">
        <f t="shared" si="378"/>
        <v>0.6224999999999925</v>
      </c>
      <c r="K2021" s="8">
        <f t="shared" si="379"/>
        <v>-5.0967999999999902</v>
      </c>
      <c r="L2021" s="8">
        <f t="shared" si="380"/>
        <v>413.35104599841441</v>
      </c>
      <c r="M2021" s="17">
        <f t="shared" si="381"/>
        <v>-5.0967999999999902E-2</v>
      </c>
      <c r="N2021" s="8">
        <f t="shared" si="382"/>
        <v>2.800162531462</v>
      </c>
      <c r="O2021" s="8">
        <f t="shared" si="383"/>
        <v>3.2919205482670293</v>
      </c>
      <c r="P2021" s="8">
        <f t="shared" si="384"/>
        <v>-0.14938331882399358</v>
      </c>
      <c r="Q2021" s="8"/>
    </row>
    <row r="2022" spans="1:17" x14ac:dyDescent="0.2">
      <c r="A2022" s="1" t="s">
        <v>2020</v>
      </c>
      <c r="B2022" s="7">
        <v>462.47495119466339</v>
      </c>
      <c r="C2022" s="7">
        <v>32.647607537898125</v>
      </c>
      <c r="D2022" s="2">
        <v>201.07047309641996</v>
      </c>
      <c r="E2022" s="3">
        <f t="shared" si="374"/>
        <v>562.47495119466339</v>
      </c>
      <c r="F2022" s="3">
        <f t="shared" si="373"/>
        <v>132.64760753789812</v>
      </c>
      <c r="G2022" s="3">
        <f t="shared" si="375"/>
        <v>301.07047309641996</v>
      </c>
      <c r="H2022" s="7">
        <f t="shared" si="376"/>
        <v>4.8038999999999943</v>
      </c>
      <c r="I2022" s="7">
        <f t="shared" si="377"/>
        <v>7.5447999999999737</v>
      </c>
      <c r="J2022" s="7">
        <f t="shared" si="378"/>
        <v>1.0138999999999898</v>
      </c>
      <c r="K2022" s="8">
        <f t="shared" si="379"/>
        <v>-2.7408999999999795</v>
      </c>
      <c r="L2022" s="8">
        <f t="shared" si="380"/>
        <v>429.82734365676521</v>
      </c>
      <c r="M2022" s="17">
        <f t="shared" si="381"/>
        <v>-2.7408999999999795E-2</v>
      </c>
      <c r="N2022" s="8">
        <f t="shared" si="382"/>
        <v>2.7234128766371586</v>
      </c>
      <c r="O2022" s="8">
        <f t="shared" si="383"/>
        <v>3.2919205482670293</v>
      </c>
      <c r="P2022" s="8">
        <f t="shared" si="384"/>
        <v>-0.17269787143834658</v>
      </c>
      <c r="Q2022" s="8"/>
    </row>
    <row r="2023" spans="1:17" x14ac:dyDescent="0.2">
      <c r="A2023" s="1" t="s">
        <v>2021</v>
      </c>
      <c r="B2023" s="7">
        <v>462.9170565063024</v>
      </c>
      <c r="C2023" s="7">
        <v>32.647607537898125</v>
      </c>
      <c r="D2023" s="2">
        <v>201.47601502368082</v>
      </c>
      <c r="E2023" s="3">
        <f t="shared" si="374"/>
        <v>562.9170565063024</v>
      </c>
      <c r="F2023" s="3">
        <f t="shared" si="373"/>
        <v>132.64760753789812</v>
      </c>
      <c r="G2023" s="3">
        <f t="shared" si="375"/>
        <v>301.47601502368082</v>
      </c>
      <c r="H2023" s="7">
        <f t="shared" si="376"/>
        <v>7.859999999999534E-2</v>
      </c>
      <c r="I2023" s="7">
        <f t="shared" si="377"/>
        <v>0</v>
      </c>
      <c r="J2023" s="7">
        <f t="shared" si="378"/>
        <v>0.13469999999999871</v>
      </c>
      <c r="K2023" s="8">
        <f t="shared" si="379"/>
        <v>7.859999999999534E-2</v>
      </c>
      <c r="L2023" s="8">
        <f t="shared" si="380"/>
        <v>430.26944896840422</v>
      </c>
      <c r="M2023" s="17">
        <f t="shared" si="381"/>
        <v>7.859999999999534E-4</v>
      </c>
      <c r="N2023" s="8">
        <f t="shared" si="382"/>
        <v>2.7255534791581955</v>
      </c>
      <c r="O2023" s="8">
        <f t="shared" si="383"/>
        <v>3.2919205482670293</v>
      </c>
      <c r="P2023" s="8">
        <f t="shared" si="384"/>
        <v>-0.17204761196529705</v>
      </c>
      <c r="Q2023" s="8"/>
    </row>
    <row r="2024" spans="1:17" x14ac:dyDescent="0.2">
      <c r="A2024" s="1" t="s">
        <v>2022</v>
      </c>
      <c r="B2024" s="7">
        <v>466.86254215535507</v>
      </c>
      <c r="C2024" s="7">
        <v>40.928267086058952</v>
      </c>
      <c r="D2024" s="2">
        <v>203.27401797728209</v>
      </c>
      <c r="E2024" s="3">
        <f t="shared" si="374"/>
        <v>566.86254215535507</v>
      </c>
      <c r="F2024" s="3">
        <f t="shared" si="373"/>
        <v>140.92826708605895</v>
      </c>
      <c r="G2024" s="3">
        <f t="shared" si="375"/>
        <v>303.27401797728209</v>
      </c>
      <c r="H2024" s="7">
        <f t="shared" si="376"/>
        <v>0.7009000000000043</v>
      </c>
      <c r="I2024" s="7">
        <f t="shared" si="377"/>
        <v>6.2426000000000093</v>
      </c>
      <c r="J2024" s="7">
        <f t="shared" si="378"/>
        <v>0.59640000000000803</v>
      </c>
      <c r="K2024" s="8">
        <f t="shared" si="379"/>
        <v>-5.541700000000005</v>
      </c>
      <c r="L2024" s="8">
        <f t="shared" si="380"/>
        <v>425.93427506929612</v>
      </c>
      <c r="M2024" s="17">
        <f t="shared" si="381"/>
        <v>-5.541700000000005E-2</v>
      </c>
      <c r="N2024" s="8">
        <f t="shared" si="382"/>
        <v>2.5745114820036856</v>
      </c>
      <c r="O2024" s="8">
        <f t="shared" si="383"/>
        <v>3.2919205482670293</v>
      </c>
      <c r="P2024" s="8">
        <f t="shared" si="384"/>
        <v>-0.2179302494530162</v>
      </c>
      <c r="Q2024" s="8"/>
    </row>
    <row r="2025" spans="1:17" x14ac:dyDescent="0.2">
      <c r="A2025" s="1" t="s">
        <v>2023</v>
      </c>
      <c r="B2025" s="7">
        <v>453.78388958274672</v>
      </c>
      <c r="C2025" s="7">
        <v>36.827395442121713</v>
      </c>
      <c r="D2025" s="2">
        <v>202.89158944061273</v>
      </c>
      <c r="E2025" s="3">
        <f t="shared" si="374"/>
        <v>553.78388958274672</v>
      </c>
      <c r="F2025" s="3">
        <f t="shared" si="373"/>
        <v>136.82739544212171</v>
      </c>
      <c r="G2025" s="3">
        <f t="shared" si="375"/>
        <v>302.89158944061273</v>
      </c>
      <c r="H2025" s="7">
        <f t="shared" si="376"/>
        <v>-2.3071999999999981</v>
      </c>
      <c r="I2025" s="7">
        <f t="shared" si="377"/>
        <v>-2.9099000000000097</v>
      </c>
      <c r="J2025" s="7">
        <f t="shared" si="378"/>
        <v>-0.12609999999999566</v>
      </c>
      <c r="K2025" s="8">
        <f t="shared" si="379"/>
        <v>0.60270000000001156</v>
      </c>
      <c r="L2025" s="8">
        <f t="shared" si="380"/>
        <v>416.95649414062501</v>
      </c>
      <c r="M2025" s="17">
        <f t="shared" si="381"/>
        <v>6.0270000000001156E-3</v>
      </c>
      <c r="N2025" s="8">
        <f t="shared" si="382"/>
        <v>2.5900280627057217</v>
      </c>
      <c r="O2025" s="8">
        <f t="shared" si="383"/>
        <v>3.2919205482670293</v>
      </c>
      <c r="P2025" s="8">
        <f t="shared" si="384"/>
        <v>-0.21321671506646955</v>
      </c>
      <c r="Q2025" s="8"/>
    </row>
    <row r="2026" spans="1:17" x14ac:dyDescent="0.2">
      <c r="A2026" s="1" t="s">
        <v>2024</v>
      </c>
      <c r="B2026" s="7">
        <v>460.58712466627082</v>
      </c>
      <c r="C2026" s="7">
        <v>36.827395442121713</v>
      </c>
      <c r="D2026" s="2">
        <v>203.92444976060517</v>
      </c>
      <c r="E2026" s="3">
        <f t="shared" si="374"/>
        <v>560.58712466627082</v>
      </c>
      <c r="F2026" s="3">
        <f t="shared" si="373"/>
        <v>136.82739544212171</v>
      </c>
      <c r="G2026" s="3">
        <f t="shared" si="375"/>
        <v>303.92444976060517</v>
      </c>
      <c r="H2026" s="7">
        <f t="shared" si="376"/>
        <v>1.2285000000000101</v>
      </c>
      <c r="I2026" s="7">
        <f t="shared" si="377"/>
        <v>0</v>
      </c>
      <c r="J2026" s="7">
        <f t="shared" si="378"/>
        <v>0.34099999999999131</v>
      </c>
      <c r="K2026" s="8">
        <f t="shared" si="379"/>
        <v>1.2285000000000101</v>
      </c>
      <c r="L2026" s="8">
        <f t="shared" si="380"/>
        <v>423.75972922414917</v>
      </c>
      <c r="M2026" s="17">
        <f t="shared" si="381"/>
        <v>1.2285000000000101E-2</v>
      </c>
      <c r="N2026" s="8">
        <f t="shared" si="382"/>
        <v>2.6218465574560619</v>
      </c>
      <c r="O2026" s="8">
        <f t="shared" si="383"/>
        <v>3.2919205482670293</v>
      </c>
      <c r="P2026" s="8">
        <f t="shared" si="384"/>
        <v>-0.20355108241106101</v>
      </c>
      <c r="Q2026" s="8"/>
    </row>
    <row r="2027" spans="1:17" x14ac:dyDescent="0.2">
      <c r="A2027" s="1" t="s">
        <v>2025</v>
      </c>
      <c r="B2027" s="7">
        <v>436.34509504720268</v>
      </c>
      <c r="C2027" s="7">
        <v>30.676046225230237</v>
      </c>
      <c r="D2027" s="2">
        <v>199.50234901658837</v>
      </c>
      <c r="E2027" s="3">
        <f t="shared" si="374"/>
        <v>536.34509504720268</v>
      </c>
      <c r="F2027" s="3">
        <f t="shared" si="373"/>
        <v>130.67604622523024</v>
      </c>
      <c r="G2027" s="3">
        <f t="shared" si="375"/>
        <v>299.50234901658837</v>
      </c>
      <c r="H2027" s="7">
        <f t="shared" si="376"/>
        <v>-4.3243999999999838</v>
      </c>
      <c r="I2027" s="7">
        <f t="shared" si="377"/>
        <v>-4.4957000000000029</v>
      </c>
      <c r="J2027" s="7">
        <f t="shared" si="378"/>
        <v>-1.4549999999999952</v>
      </c>
      <c r="K2027" s="8">
        <f t="shared" si="379"/>
        <v>0.1713000000000191</v>
      </c>
      <c r="L2027" s="8">
        <f t="shared" si="380"/>
        <v>405.66904882197241</v>
      </c>
      <c r="M2027" s="17">
        <f t="shared" si="381"/>
        <v>1.7130000000001909E-3</v>
      </c>
      <c r="N2027" s="8">
        <f t="shared" si="382"/>
        <v>2.6263377806089849</v>
      </c>
      <c r="O2027" s="8">
        <f t="shared" si="383"/>
        <v>3.2919205482670293</v>
      </c>
      <c r="P2027" s="8">
        <f t="shared" si="384"/>
        <v>-0.20218676541523095</v>
      </c>
      <c r="Q2027" s="8"/>
    </row>
    <row r="2028" spans="1:17" x14ac:dyDescent="0.2">
      <c r="A2028" s="1" t="s">
        <v>2026</v>
      </c>
      <c r="B2028" s="7">
        <v>447.93443986098271</v>
      </c>
      <c r="C2028" s="7">
        <v>33.199662029931886</v>
      </c>
      <c r="D2028" s="2">
        <v>198.94976718265275</v>
      </c>
      <c r="E2028" s="3">
        <f t="shared" si="374"/>
        <v>547.93443986098271</v>
      </c>
      <c r="F2028" s="3">
        <f t="shared" si="373"/>
        <v>133.19966202993189</v>
      </c>
      <c r="G2028" s="3">
        <f t="shared" si="375"/>
        <v>298.94976718265275</v>
      </c>
      <c r="H2028" s="7">
        <f t="shared" si="376"/>
        <v>2.1608000000000072</v>
      </c>
      <c r="I2028" s="7">
        <f t="shared" si="377"/>
        <v>1.9311999999999996</v>
      </c>
      <c r="J2028" s="7">
        <f t="shared" si="378"/>
        <v>-0.18450000000000966</v>
      </c>
      <c r="K2028" s="8">
        <f t="shared" si="379"/>
        <v>0.22960000000000758</v>
      </c>
      <c r="L2028" s="8">
        <f t="shared" si="380"/>
        <v>414.73477783105074</v>
      </c>
      <c r="M2028" s="17">
        <f t="shared" si="381"/>
        <v>2.2960000000000758E-3</v>
      </c>
      <c r="N2028" s="8">
        <f t="shared" si="382"/>
        <v>2.6323678521532634</v>
      </c>
      <c r="O2028" s="8">
        <f t="shared" si="383"/>
        <v>3.2919205482670293</v>
      </c>
      <c r="P2028" s="8">
        <f t="shared" si="384"/>
        <v>-0.20035498622862424</v>
      </c>
      <c r="Q2028" s="8"/>
    </row>
    <row r="2029" spans="1:17" x14ac:dyDescent="0.2">
      <c r="A2029" s="1" t="s">
        <v>2027</v>
      </c>
      <c r="B2029" s="7">
        <v>444.99860713220755</v>
      </c>
      <c r="C2029" s="7">
        <v>31.14918643264312</v>
      </c>
      <c r="D2029" s="2">
        <v>201.33688107360621</v>
      </c>
      <c r="E2029" s="3">
        <f t="shared" si="374"/>
        <v>544.99860713220755</v>
      </c>
      <c r="F2029" s="3">
        <f t="shared" si="373"/>
        <v>131.14918643264312</v>
      </c>
      <c r="G2029" s="3">
        <f t="shared" si="375"/>
        <v>301.33688107360621</v>
      </c>
      <c r="H2029" s="7">
        <f t="shared" si="376"/>
        <v>-0.53579999999999739</v>
      </c>
      <c r="I2029" s="7">
        <f t="shared" si="377"/>
        <v>-1.5393999999999908</v>
      </c>
      <c r="J2029" s="7">
        <f t="shared" si="378"/>
        <v>0.79849999999999088</v>
      </c>
      <c r="K2029" s="8">
        <f t="shared" si="379"/>
        <v>1.0035999999999934</v>
      </c>
      <c r="L2029" s="8">
        <f t="shared" si="380"/>
        <v>413.8494206995644</v>
      </c>
      <c r="M2029" s="17">
        <f t="shared" si="381"/>
        <v>1.0035999999999934E-2</v>
      </c>
      <c r="N2029" s="8">
        <f t="shared" si="382"/>
        <v>2.6587862959174733</v>
      </c>
      <c r="O2029" s="8">
        <f t="shared" si="383"/>
        <v>3.2919205482670293</v>
      </c>
      <c r="P2029" s="8">
        <f t="shared" si="384"/>
        <v>-0.19232974887041476</v>
      </c>
      <c r="Q2029" s="8"/>
    </row>
    <row r="2030" spans="1:17" x14ac:dyDescent="0.2">
      <c r="A2030" s="1" t="s">
        <v>2028</v>
      </c>
      <c r="B2030" s="7">
        <v>421.81654637923191</v>
      </c>
      <c r="C2030" s="7">
        <v>26.259682464061314</v>
      </c>
      <c r="D2030" s="2">
        <v>198.96505848267589</v>
      </c>
      <c r="E2030" s="3">
        <f t="shared" si="374"/>
        <v>521.81654637923191</v>
      </c>
      <c r="F2030" s="3">
        <f t="shared" si="373"/>
        <v>126.25968246406131</v>
      </c>
      <c r="G2030" s="3">
        <f t="shared" si="375"/>
        <v>298.96505848267589</v>
      </c>
      <c r="H2030" s="7">
        <f t="shared" si="376"/>
        <v>-4.2536000000000129</v>
      </c>
      <c r="I2030" s="7">
        <f t="shared" si="377"/>
        <v>-3.7282000000000037</v>
      </c>
      <c r="J2030" s="7">
        <f t="shared" si="378"/>
        <v>-0.78709999999998503</v>
      </c>
      <c r="K2030" s="8">
        <f t="shared" si="379"/>
        <v>-0.52540000000000919</v>
      </c>
      <c r="L2030" s="8">
        <f t="shared" si="380"/>
        <v>395.5568639151706</v>
      </c>
      <c r="M2030" s="17">
        <f t="shared" si="381"/>
        <v>-5.2540000000000919E-3</v>
      </c>
      <c r="N2030" s="8">
        <f t="shared" si="382"/>
        <v>2.6448170327187226</v>
      </c>
      <c r="O2030" s="8">
        <f t="shared" si="383"/>
        <v>3.2919205482670293</v>
      </c>
      <c r="P2030" s="8">
        <f t="shared" si="384"/>
        <v>-0.1965732483698498</v>
      </c>
      <c r="Q2030" s="8"/>
    </row>
    <row r="2031" spans="1:17" x14ac:dyDescent="0.2">
      <c r="A2031" s="1" t="s">
        <v>2029</v>
      </c>
      <c r="B2031" s="7">
        <v>395.94540382629594</v>
      </c>
      <c r="C2031" s="7">
        <v>8.3578271262119159</v>
      </c>
      <c r="D2031" s="2">
        <v>197.44541909040845</v>
      </c>
      <c r="E2031" s="3">
        <f t="shared" si="374"/>
        <v>495.94540382629594</v>
      </c>
      <c r="F2031" s="3">
        <f t="shared" si="373"/>
        <v>108.35782712621192</v>
      </c>
      <c r="G2031" s="3">
        <f t="shared" si="375"/>
        <v>297.44541909040845</v>
      </c>
      <c r="H2031" s="7">
        <f t="shared" si="376"/>
        <v>-4.957900000000004</v>
      </c>
      <c r="I2031" s="7">
        <f t="shared" si="377"/>
        <v>-14.178599999999996</v>
      </c>
      <c r="J2031" s="7">
        <f t="shared" si="378"/>
        <v>-0.50829999999999487</v>
      </c>
      <c r="K2031" s="8">
        <f t="shared" si="379"/>
        <v>9.2206999999999919</v>
      </c>
      <c r="L2031" s="8">
        <f t="shared" si="380"/>
        <v>387.58757670008401</v>
      </c>
      <c r="M2031" s="17">
        <f t="shared" si="381"/>
        <v>9.2206999999999914E-2</v>
      </c>
      <c r="N2031" s="8">
        <f t="shared" si="382"/>
        <v>2.8886876768546177</v>
      </c>
      <c r="O2031" s="8">
        <f t="shared" si="383"/>
        <v>3.2919205482670293</v>
      </c>
      <c r="P2031" s="8">
        <f t="shared" si="384"/>
        <v>-0.12249167788228854</v>
      </c>
      <c r="Q2031" s="8"/>
    </row>
    <row r="2032" spans="1:17" x14ac:dyDescent="0.2">
      <c r="A2032" s="1" t="s">
        <v>2030</v>
      </c>
      <c r="B2032" s="7">
        <v>410.11704374063237</v>
      </c>
      <c r="C2032" s="7">
        <v>12.379852953482654</v>
      </c>
      <c r="D2032" s="2">
        <v>199.11884701821106</v>
      </c>
      <c r="E2032" s="3">
        <f t="shared" si="374"/>
        <v>510.11704374063237</v>
      </c>
      <c r="F2032" s="3">
        <f t="shared" si="373"/>
        <v>112.37985295348265</v>
      </c>
      <c r="G2032" s="3">
        <f t="shared" si="375"/>
        <v>299.11884701821106</v>
      </c>
      <c r="H2032" s="7">
        <f t="shared" si="376"/>
        <v>2.8575000000000017</v>
      </c>
      <c r="I2032" s="7">
        <f t="shared" si="377"/>
        <v>3.7117999999999984</v>
      </c>
      <c r="J2032" s="7">
        <f t="shared" si="378"/>
        <v>0.56259999999999089</v>
      </c>
      <c r="K2032" s="8">
        <f t="shared" si="379"/>
        <v>-0.85429999999999673</v>
      </c>
      <c r="L2032" s="8">
        <f t="shared" si="380"/>
        <v>397.7371907871497</v>
      </c>
      <c r="M2032" s="17">
        <f t="shared" si="381"/>
        <v>-8.5429999999999673E-3</v>
      </c>
      <c r="N2032" s="8">
        <f t="shared" si="382"/>
        <v>2.8640096180312486</v>
      </c>
      <c r="O2032" s="8">
        <f t="shared" si="383"/>
        <v>3.2919205482670293</v>
      </c>
      <c r="P2032" s="8">
        <f t="shared" si="384"/>
        <v>-0.1299882314781402</v>
      </c>
      <c r="Q2032" s="8"/>
    </row>
    <row r="2033" spans="1:17" x14ac:dyDescent="0.2">
      <c r="A2033" s="1" t="s">
        <v>2031</v>
      </c>
      <c r="B2033" s="7">
        <v>416.10734818527862</v>
      </c>
      <c r="C2033" s="7">
        <v>6.9383080936220694</v>
      </c>
      <c r="D2033" s="2">
        <v>203.93914723790954</v>
      </c>
      <c r="E2033" s="3">
        <f t="shared" si="374"/>
        <v>516.10734818527862</v>
      </c>
      <c r="F2033" s="3">
        <f t="shared" si="373"/>
        <v>106.93830809362207</v>
      </c>
      <c r="G2033" s="3">
        <f t="shared" si="375"/>
        <v>303.93914723790954</v>
      </c>
      <c r="H2033" s="7">
        <f t="shared" si="376"/>
        <v>1.1743000000000059</v>
      </c>
      <c r="I2033" s="7">
        <f t="shared" si="377"/>
        <v>-4.8421000000000047</v>
      </c>
      <c r="J2033" s="7">
        <f t="shared" si="378"/>
        <v>1.6115000000000101</v>
      </c>
      <c r="K2033" s="8">
        <f t="shared" si="379"/>
        <v>6.0164000000000106</v>
      </c>
      <c r="L2033" s="8">
        <f t="shared" si="380"/>
        <v>409.16904009165654</v>
      </c>
      <c r="M2033" s="17">
        <f t="shared" si="381"/>
        <v>6.0164000000000106E-2</v>
      </c>
      <c r="N2033" s="8">
        <f t="shared" si="382"/>
        <v>3.0363198926904809</v>
      </c>
      <c r="O2033" s="8">
        <f t="shared" si="383"/>
        <v>3.2919205482670293</v>
      </c>
      <c r="P2033" s="8">
        <f t="shared" si="384"/>
        <v>-7.76448434367909E-2</v>
      </c>
      <c r="Q2033" s="8"/>
    </row>
    <row r="2034" spans="1:17" x14ac:dyDescent="0.2">
      <c r="A2034" s="1" t="s">
        <v>2032</v>
      </c>
      <c r="B2034" s="7">
        <v>400.2489176975896</v>
      </c>
      <c r="C2034" s="7">
        <v>1.1024707443369266</v>
      </c>
      <c r="D2034" s="2">
        <v>203.7856579685544</v>
      </c>
      <c r="E2034" s="3">
        <f t="shared" si="374"/>
        <v>500.2489176975896</v>
      </c>
      <c r="F2034" s="3">
        <f t="shared" si="373"/>
        <v>101.10247074433693</v>
      </c>
      <c r="G2034" s="3">
        <f t="shared" si="375"/>
        <v>303.7856579685544</v>
      </c>
      <c r="H2034" s="7">
        <f t="shared" si="376"/>
        <v>-3.0726999999999949</v>
      </c>
      <c r="I2034" s="7">
        <f t="shared" si="377"/>
        <v>-5.4571999999999949</v>
      </c>
      <c r="J2034" s="7">
        <f t="shared" si="378"/>
        <v>-5.0499999999997769E-2</v>
      </c>
      <c r="K2034" s="8">
        <f t="shared" si="379"/>
        <v>2.3845000000000001</v>
      </c>
      <c r="L2034" s="8">
        <f t="shared" si="380"/>
        <v>399.14644695325268</v>
      </c>
      <c r="M2034" s="17">
        <f t="shared" si="381"/>
        <v>2.3845000000000002E-2</v>
      </c>
      <c r="N2034" s="8">
        <f t="shared" si="382"/>
        <v>3.1087209405316849</v>
      </c>
      <c r="O2034" s="8">
        <f t="shared" si="383"/>
        <v>3.2919205482670293</v>
      </c>
      <c r="P2034" s="8">
        <f t="shared" si="384"/>
        <v>-5.5651284728541306E-2</v>
      </c>
      <c r="Q2034" s="8"/>
    </row>
    <row r="2035" spans="1:17" x14ac:dyDescent="0.2">
      <c r="A2035" s="1" t="s">
        <v>2033</v>
      </c>
      <c r="B2035" s="7">
        <v>414.72061863766316</v>
      </c>
      <c r="C2035" s="7">
        <v>0.94475088997576506</v>
      </c>
      <c r="D2035" s="2">
        <v>202.97971461796385</v>
      </c>
      <c r="E2035" s="3">
        <f t="shared" si="374"/>
        <v>514.72061863766316</v>
      </c>
      <c r="F2035" s="3">
        <f t="shared" si="373"/>
        <v>100.94475088997577</v>
      </c>
      <c r="G2035" s="3">
        <f t="shared" si="375"/>
        <v>302.97971461796385</v>
      </c>
      <c r="H2035" s="7">
        <f t="shared" si="376"/>
        <v>2.8928999999999983</v>
      </c>
      <c r="I2035" s="7">
        <f t="shared" si="377"/>
        <v>-0.15600000000000058</v>
      </c>
      <c r="J2035" s="7">
        <f t="shared" si="378"/>
        <v>-0.26529999999999054</v>
      </c>
      <c r="K2035" s="8">
        <f t="shared" si="379"/>
        <v>3.0488999999999988</v>
      </c>
      <c r="L2035" s="8">
        <f t="shared" si="380"/>
        <v>413.77586774768747</v>
      </c>
      <c r="M2035" s="17">
        <f t="shared" si="381"/>
        <v>3.0488999999999988E-2</v>
      </c>
      <c r="N2035" s="8">
        <f t="shared" si="382"/>
        <v>3.2035027332875554</v>
      </c>
      <c r="O2035" s="8">
        <f t="shared" si="383"/>
        <v>3.2919205482670293</v>
      </c>
      <c r="P2035" s="8">
        <f t="shared" si="384"/>
        <v>-2.6859036748629883E-2</v>
      </c>
      <c r="Q2035" s="8"/>
    </row>
    <row r="2036" spans="1:17" x14ac:dyDescent="0.2">
      <c r="A2036" s="1" t="s">
        <v>2034</v>
      </c>
      <c r="B2036" s="7">
        <v>430.34135997207898</v>
      </c>
      <c r="C2036" s="7">
        <v>6.4652174266467597</v>
      </c>
      <c r="D2036" s="2">
        <v>204.20769140131046</v>
      </c>
      <c r="E2036" s="3">
        <f t="shared" si="374"/>
        <v>530.34135997207898</v>
      </c>
      <c r="F2036" s="3">
        <f t="shared" si="373"/>
        <v>106.46521742664676</v>
      </c>
      <c r="G2036" s="3">
        <f t="shared" si="375"/>
        <v>304.20769140131046</v>
      </c>
      <c r="H2036" s="7">
        <f t="shared" si="376"/>
        <v>3.0348000000000042</v>
      </c>
      <c r="I2036" s="7">
        <f t="shared" si="377"/>
        <v>5.468800000000007</v>
      </c>
      <c r="J2036" s="7">
        <f t="shared" si="378"/>
        <v>0.40530000000000843</v>
      </c>
      <c r="K2036" s="8">
        <f t="shared" si="379"/>
        <v>-2.4340000000000028</v>
      </c>
      <c r="L2036" s="8">
        <f t="shared" si="380"/>
        <v>423.87614254543229</v>
      </c>
      <c r="M2036" s="17">
        <f t="shared" si="381"/>
        <v>-2.4340000000000028E-2</v>
      </c>
      <c r="N2036" s="8">
        <f t="shared" si="382"/>
        <v>3.1255294767593362</v>
      </c>
      <c r="O2036" s="8">
        <f t="shared" si="383"/>
        <v>3.2919205482670293</v>
      </c>
      <c r="P2036" s="8">
        <f t="shared" si="384"/>
        <v>-5.0545287794168225E-2</v>
      </c>
      <c r="Q2036" s="8"/>
    </row>
    <row r="2037" spans="1:17" x14ac:dyDescent="0.2">
      <c r="A2037" s="1" t="s">
        <v>2035</v>
      </c>
      <c r="B2037" s="7">
        <v>438.82894309707206</v>
      </c>
      <c r="C2037" s="7">
        <v>9.0676532014237097</v>
      </c>
      <c r="D2037" s="2">
        <v>207.49283026075318</v>
      </c>
      <c r="E2037" s="3">
        <f t="shared" si="374"/>
        <v>538.82894309707206</v>
      </c>
      <c r="F2037" s="3">
        <f t="shared" si="373"/>
        <v>109.06765320142371</v>
      </c>
      <c r="G2037" s="3">
        <f t="shared" si="375"/>
        <v>307.49283026075318</v>
      </c>
      <c r="H2037" s="7">
        <f t="shared" si="376"/>
        <v>1.6003999999999907</v>
      </c>
      <c r="I2037" s="7">
        <f t="shared" si="377"/>
        <v>2.444399999999991</v>
      </c>
      <c r="J2037" s="7">
        <f t="shared" si="378"/>
        <v>1.0799000000000003</v>
      </c>
      <c r="K2037" s="8">
        <f t="shared" si="379"/>
        <v>-0.84400000000000031</v>
      </c>
      <c r="L2037" s="8">
        <f t="shared" si="380"/>
        <v>429.76128989564836</v>
      </c>
      <c r="M2037" s="17">
        <f t="shared" si="381"/>
        <v>-8.4400000000000031E-3</v>
      </c>
      <c r="N2037" s="8">
        <f t="shared" si="382"/>
        <v>3.0991500079754872</v>
      </c>
      <c r="O2037" s="8">
        <f t="shared" si="383"/>
        <v>3.2919205482670293</v>
      </c>
      <c r="P2037" s="8">
        <f t="shared" si="384"/>
        <v>-5.8558685565185509E-2</v>
      </c>
      <c r="Q2037" s="8"/>
    </row>
    <row r="2038" spans="1:17" x14ac:dyDescent="0.2">
      <c r="A2038" s="1" t="s">
        <v>2036</v>
      </c>
      <c r="B2038" s="7">
        <v>435.33517623003058</v>
      </c>
      <c r="C2038" s="7">
        <v>7.9434928998766452</v>
      </c>
      <c r="D2038" s="2">
        <v>211.9062748534858</v>
      </c>
      <c r="E2038" s="3">
        <f t="shared" si="374"/>
        <v>535.33517623003058</v>
      </c>
      <c r="F2038" s="3">
        <f t="shared" si="373"/>
        <v>107.94349289987665</v>
      </c>
      <c r="G2038" s="3">
        <f t="shared" si="375"/>
        <v>311.9062748534858</v>
      </c>
      <c r="H2038" s="7">
        <f t="shared" si="376"/>
        <v>-0.64840000000001563</v>
      </c>
      <c r="I2038" s="7">
        <f t="shared" si="377"/>
        <v>-1.0306999999999955</v>
      </c>
      <c r="J2038" s="7">
        <f t="shared" si="378"/>
        <v>1.435300000000006</v>
      </c>
      <c r="K2038" s="8">
        <f t="shared" si="379"/>
        <v>0.38229999999997988</v>
      </c>
      <c r="L2038" s="8">
        <f t="shared" si="380"/>
        <v>427.39168333015385</v>
      </c>
      <c r="M2038" s="17">
        <f t="shared" si="381"/>
        <v>3.8229999999997988E-3</v>
      </c>
      <c r="N2038" s="8">
        <f t="shared" si="382"/>
        <v>3.1109980584559764</v>
      </c>
      <c r="O2038" s="8">
        <f t="shared" si="383"/>
        <v>3.2919205482670293</v>
      </c>
      <c r="P2038" s="8">
        <f t="shared" si="384"/>
        <v>-5.4959555420101558E-2</v>
      </c>
      <c r="Q2038" s="8"/>
    </row>
    <row r="2039" spans="1:17" x14ac:dyDescent="0.2">
      <c r="A2039" s="1" t="s">
        <v>2037</v>
      </c>
      <c r="B2039" s="7">
        <v>436.51666096397025</v>
      </c>
      <c r="C2039" s="7">
        <v>8.0815526272955935</v>
      </c>
      <c r="D2039" s="2">
        <v>211.7219382450474</v>
      </c>
      <c r="E2039" s="3">
        <f t="shared" si="374"/>
        <v>536.51666096397025</v>
      </c>
      <c r="F2039" s="3">
        <f t="shared" si="373"/>
        <v>108.08155262729559</v>
      </c>
      <c r="G2039" s="3">
        <f t="shared" si="375"/>
        <v>311.7219382450474</v>
      </c>
      <c r="H2039" s="7">
        <f t="shared" si="376"/>
        <v>0.220700000000007</v>
      </c>
      <c r="I2039" s="7">
        <f t="shared" si="377"/>
        <v>0.12790000000000301</v>
      </c>
      <c r="J2039" s="7">
        <f t="shared" si="378"/>
        <v>-5.9100000000000819E-2</v>
      </c>
      <c r="K2039" s="8">
        <f t="shared" si="379"/>
        <v>9.280000000000399E-2</v>
      </c>
      <c r="L2039" s="8">
        <f t="shared" si="380"/>
        <v>428.43510833667466</v>
      </c>
      <c r="M2039" s="17">
        <f t="shared" si="381"/>
        <v>9.280000000000399E-4</v>
      </c>
      <c r="N2039" s="8">
        <f t="shared" si="382"/>
        <v>3.1138850646542235</v>
      </c>
      <c r="O2039" s="8">
        <f t="shared" si="383"/>
        <v>3.2919205482670293</v>
      </c>
      <c r="P2039" s="8">
        <f t="shared" si="384"/>
        <v>-5.4082557887531357E-2</v>
      </c>
      <c r="Q2039" s="8"/>
    </row>
    <row r="2040" spans="1:17" x14ac:dyDescent="0.2">
      <c r="A2040" s="1" t="s">
        <v>2038</v>
      </c>
      <c r="B2040" s="7">
        <v>422.99536807435629</v>
      </c>
      <c r="C2040" s="7">
        <v>6.0125474653512754</v>
      </c>
      <c r="D2040" s="2">
        <v>212.08260052759692</v>
      </c>
      <c r="E2040" s="3">
        <f t="shared" si="374"/>
        <v>522.99536807435629</v>
      </c>
      <c r="F2040" s="3">
        <f t="shared" si="373"/>
        <v>106.01254746535128</v>
      </c>
      <c r="G2040" s="3">
        <f t="shared" si="375"/>
        <v>312.08260052759692</v>
      </c>
      <c r="H2040" s="7">
        <f t="shared" si="376"/>
        <v>-2.5201999999999947</v>
      </c>
      <c r="I2040" s="7">
        <f t="shared" si="377"/>
        <v>-1.9143000000000021</v>
      </c>
      <c r="J2040" s="7">
        <f t="shared" si="378"/>
        <v>0.11570000000000746</v>
      </c>
      <c r="K2040" s="8">
        <f t="shared" si="379"/>
        <v>-0.60589999999999256</v>
      </c>
      <c r="L2040" s="8">
        <f t="shared" si="380"/>
        <v>416.98282060900499</v>
      </c>
      <c r="M2040" s="17">
        <f t="shared" si="381"/>
        <v>-6.0589999999999256E-3</v>
      </c>
      <c r="N2040" s="8">
        <f t="shared" si="382"/>
        <v>3.0950180350474836</v>
      </c>
      <c r="O2040" s="8">
        <f t="shared" si="383"/>
        <v>3.2919205482670293</v>
      </c>
      <c r="P2040" s="8">
        <f t="shared" si="384"/>
        <v>-5.9813871669290863E-2</v>
      </c>
      <c r="Q2040" s="8"/>
    </row>
    <row r="2041" spans="1:17" x14ac:dyDescent="0.2">
      <c r="A2041" s="1" t="s">
        <v>2039</v>
      </c>
      <c r="B2041" s="7">
        <v>435.85477818456854</v>
      </c>
      <c r="C2041" s="7">
        <v>7.6178954716190788</v>
      </c>
      <c r="D2041" s="2">
        <v>213.56405663230146</v>
      </c>
      <c r="E2041" s="3">
        <f t="shared" si="374"/>
        <v>535.85477818456854</v>
      </c>
      <c r="F2041" s="3">
        <f t="shared" si="373"/>
        <v>107.61789547161908</v>
      </c>
      <c r="G2041" s="3">
        <f t="shared" si="375"/>
        <v>313.56405663230146</v>
      </c>
      <c r="H2041" s="7">
        <f t="shared" si="376"/>
        <v>2.4588000000000054</v>
      </c>
      <c r="I2041" s="7">
        <f t="shared" si="377"/>
        <v>1.5142999999999907</v>
      </c>
      <c r="J2041" s="7">
        <f t="shared" si="378"/>
        <v>0.47470000000000567</v>
      </c>
      <c r="K2041" s="8">
        <f t="shared" si="379"/>
        <v>0.94450000000001477</v>
      </c>
      <c r="L2041" s="8">
        <f t="shared" si="380"/>
        <v>428.23688271294947</v>
      </c>
      <c r="M2041" s="17">
        <f t="shared" si="381"/>
        <v>9.4450000000001477E-3</v>
      </c>
      <c r="N2041" s="8">
        <f t="shared" si="382"/>
        <v>3.1242504803885076</v>
      </c>
      <c r="O2041" s="8">
        <f t="shared" si="383"/>
        <v>3.2919205482670293</v>
      </c>
      <c r="P2041" s="8">
        <f t="shared" si="384"/>
        <v>-5.0933813687207175E-2</v>
      </c>
      <c r="Q2041" s="8"/>
    </row>
    <row r="2042" spans="1:17" x14ac:dyDescent="0.2">
      <c r="A2042" s="1" t="s">
        <v>2040</v>
      </c>
      <c r="B2042" s="7">
        <v>435.72938816647343</v>
      </c>
      <c r="C2042" s="7">
        <v>7.370266694138877</v>
      </c>
      <c r="D2042" s="2">
        <v>215.84366732401833</v>
      </c>
      <c r="E2042" s="3">
        <f t="shared" si="374"/>
        <v>535.72938816647343</v>
      </c>
      <c r="F2042" s="3">
        <f t="shared" si="373"/>
        <v>107.37026669413888</v>
      </c>
      <c r="G2042" s="3">
        <f t="shared" si="375"/>
        <v>315.84366732401833</v>
      </c>
      <c r="H2042" s="7">
        <f t="shared" si="376"/>
        <v>-2.3399999999984544E-2</v>
      </c>
      <c r="I2042" s="7">
        <f t="shared" si="377"/>
        <v>-0.23010000000001085</v>
      </c>
      <c r="J2042" s="7">
        <f t="shared" si="378"/>
        <v>0.72700000000001097</v>
      </c>
      <c r="K2042" s="8">
        <f t="shared" si="379"/>
        <v>0.20670000000002631</v>
      </c>
      <c r="L2042" s="8">
        <f t="shared" si="380"/>
        <v>428.35912147233455</v>
      </c>
      <c r="M2042" s="17">
        <f t="shared" si="381"/>
        <v>2.0670000000002631E-3</v>
      </c>
      <c r="N2042" s="8">
        <f t="shared" si="382"/>
        <v>3.1307083061314716</v>
      </c>
      <c r="O2042" s="8">
        <f t="shared" si="383"/>
        <v>3.2919205482670293</v>
      </c>
      <c r="P2042" s="8">
        <f t="shared" si="384"/>
        <v>-4.8972093880098377E-2</v>
      </c>
      <c r="Q2042" s="8"/>
    </row>
    <row r="2043" spans="1:17" x14ac:dyDescent="0.2">
      <c r="A2043" s="1" t="s">
        <v>2041</v>
      </c>
      <c r="B2043" s="7">
        <v>427.66880379212068</v>
      </c>
      <c r="C2043" s="7">
        <v>6.1210136411525724</v>
      </c>
      <c r="D2043" s="2">
        <v>215.9589502625916</v>
      </c>
      <c r="E2043" s="3">
        <f t="shared" si="374"/>
        <v>527.66880379212068</v>
      </c>
      <c r="F2043" s="3">
        <f t="shared" si="373"/>
        <v>106.12101364115257</v>
      </c>
      <c r="G2043" s="3">
        <f t="shared" si="375"/>
        <v>315.9589502625916</v>
      </c>
      <c r="H2043" s="7">
        <f t="shared" si="376"/>
        <v>-1.5046000000000004</v>
      </c>
      <c r="I2043" s="7">
        <f t="shared" si="377"/>
        <v>-1.1634999999999951</v>
      </c>
      <c r="J2043" s="7">
        <f t="shared" si="378"/>
        <v>3.649999999999487E-2</v>
      </c>
      <c r="K2043" s="8">
        <f t="shared" si="379"/>
        <v>-0.34110000000000529</v>
      </c>
      <c r="L2043" s="8">
        <f t="shared" si="380"/>
        <v>421.54779015096813</v>
      </c>
      <c r="M2043" s="17">
        <f t="shared" si="381"/>
        <v>-3.4110000000000529E-3</v>
      </c>
      <c r="N2043" s="8">
        <f t="shared" si="382"/>
        <v>3.1200294600992571</v>
      </c>
      <c r="O2043" s="8">
        <f t="shared" si="383"/>
        <v>3.2919205482670293</v>
      </c>
      <c r="P2043" s="8">
        <f t="shared" si="384"/>
        <v>-5.2216050067873332E-2</v>
      </c>
      <c r="Q2043" s="8"/>
    </row>
    <row r="2044" spans="1:17" x14ac:dyDescent="0.2">
      <c r="A2044" s="1" t="s">
        <v>2042</v>
      </c>
      <c r="B2044" s="7">
        <v>430.04964543483072</v>
      </c>
      <c r="C2044" s="7">
        <v>6.5255469451526409</v>
      </c>
      <c r="D2044" s="2">
        <v>216.89545259116989</v>
      </c>
      <c r="E2044" s="3">
        <f t="shared" si="374"/>
        <v>530.04964543483072</v>
      </c>
      <c r="F2044" s="3">
        <f t="shared" si="373"/>
        <v>106.52554694515264</v>
      </c>
      <c r="G2044" s="3">
        <f t="shared" si="375"/>
        <v>316.89545259116989</v>
      </c>
      <c r="H2044" s="7">
        <f t="shared" si="376"/>
        <v>0.45120000000000715</v>
      </c>
      <c r="I2044" s="7">
        <f t="shared" si="377"/>
        <v>0.38119999999999266</v>
      </c>
      <c r="J2044" s="7">
        <f t="shared" si="378"/>
        <v>0.29639999999999667</v>
      </c>
      <c r="K2044" s="8">
        <f t="shared" si="379"/>
        <v>7.0000000000014495E-2</v>
      </c>
      <c r="L2044" s="8">
        <f t="shared" si="380"/>
        <v>423.52409848967801</v>
      </c>
      <c r="M2044" s="17">
        <f t="shared" si="381"/>
        <v>7.0000000000014495E-4</v>
      </c>
      <c r="N2044" s="8">
        <f t="shared" si="382"/>
        <v>3.1222134807213271</v>
      </c>
      <c r="O2044" s="8">
        <f t="shared" si="383"/>
        <v>3.2919205482670293</v>
      </c>
      <c r="P2044" s="8">
        <f t="shared" si="384"/>
        <v>-5.155260130292072E-2</v>
      </c>
      <c r="Q2044" s="8"/>
    </row>
    <row r="2045" spans="1:17" x14ac:dyDescent="0.2">
      <c r="A2045" s="1" t="s">
        <v>2043</v>
      </c>
      <c r="B2045" s="7">
        <v>432.39352496694346</v>
      </c>
      <c r="C2045" s="7">
        <v>4.7104581507541781</v>
      </c>
      <c r="D2045" s="2">
        <v>215.81325462057106</v>
      </c>
      <c r="E2045" s="3">
        <f t="shared" si="374"/>
        <v>532.39352496694346</v>
      </c>
      <c r="F2045" s="3">
        <f t="shared" si="373"/>
        <v>104.71045815075418</v>
      </c>
      <c r="G2045" s="3">
        <f t="shared" si="375"/>
        <v>315.81325462057106</v>
      </c>
      <c r="H2045" s="7">
        <f t="shared" si="376"/>
        <v>0.4421999999999926</v>
      </c>
      <c r="I2045" s="7">
        <f t="shared" si="377"/>
        <v>-1.7039000000000026</v>
      </c>
      <c r="J2045" s="7">
        <f t="shared" si="378"/>
        <v>-0.34149999999999459</v>
      </c>
      <c r="K2045" s="8">
        <f t="shared" si="379"/>
        <v>2.1460999999999952</v>
      </c>
      <c r="L2045" s="8">
        <f t="shared" si="380"/>
        <v>427.68306681618935</v>
      </c>
      <c r="M2045" s="17">
        <f t="shared" si="381"/>
        <v>2.1460999999999952E-2</v>
      </c>
      <c r="N2045" s="8">
        <f t="shared" si="382"/>
        <v>3.1892193042310875</v>
      </c>
      <c r="O2045" s="8">
        <f t="shared" si="383"/>
        <v>3.2919205482670293</v>
      </c>
      <c r="P2045" s="8">
        <f t="shared" si="384"/>
        <v>-3.1197971679482683E-2</v>
      </c>
      <c r="Q2045" s="8"/>
    </row>
    <row r="2046" spans="1:17" x14ac:dyDescent="0.2">
      <c r="A2046" s="1" t="s">
        <v>2044</v>
      </c>
      <c r="B2046" s="7">
        <v>430.43591397564001</v>
      </c>
      <c r="C2046" s="7">
        <v>5.7471963969047835</v>
      </c>
      <c r="D2046" s="2">
        <v>219.20603641495984</v>
      </c>
      <c r="E2046" s="3">
        <f t="shared" si="374"/>
        <v>530.43591397564001</v>
      </c>
      <c r="F2046" s="3">
        <f t="shared" si="373"/>
        <v>105.74719639690478</v>
      </c>
      <c r="G2046" s="3">
        <f t="shared" si="375"/>
        <v>319.20603641495984</v>
      </c>
      <c r="H2046" s="7">
        <f t="shared" si="376"/>
        <v>-0.36770000000000413</v>
      </c>
      <c r="I2046" s="7">
        <f t="shared" si="377"/>
        <v>0.99009999999999376</v>
      </c>
      <c r="J2046" s="7">
        <f t="shared" si="378"/>
        <v>1.0742999999999947</v>
      </c>
      <c r="K2046" s="8">
        <f t="shared" si="379"/>
        <v>-1.3577999999999979</v>
      </c>
      <c r="L2046" s="8">
        <f t="shared" si="380"/>
        <v>424.68871757873529</v>
      </c>
      <c r="M2046" s="17">
        <f t="shared" si="381"/>
        <v>-1.3577999999999979E-2</v>
      </c>
      <c r="N2046" s="8">
        <f t="shared" si="382"/>
        <v>3.1459160845182379</v>
      </c>
      <c r="O2046" s="8">
        <f t="shared" si="383"/>
        <v>3.2919205482670293</v>
      </c>
      <c r="P2046" s="8">
        <f t="shared" si="384"/>
        <v>-4.4352365620018652E-2</v>
      </c>
      <c r="Q2046" s="8"/>
    </row>
    <row r="2047" spans="1:17" x14ac:dyDescent="0.2">
      <c r="A2047" s="1" t="s">
        <v>2045</v>
      </c>
      <c r="B2047" s="7">
        <v>433.54851191884904</v>
      </c>
      <c r="C2047" s="7">
        <v>5.6146951598194619</v>
      </c>
      <c r="D2047" s="2">
        <v>220.27282298865862</v>
      </c>
      <c r="E2047" s="3">
        <f t="shared" si="374"/>
        <v>533.54851191884904</v>
      </c>
      <c r="F2047" s="3">
        <f t="shared" si="373"/>
        <v>105.61469515981946</v>
      </c>
      <c r="G2047" s="3">
        <f t="shared" si="375"/>
        <v>320.27282298865862</v>
      </c>
      <c r="H2047" s="7">
        <f t="shared" si="376"/>
        <v>0.58679999999999843</v>
      </c>
      <c r="I2047" s="7">
        <f t="shared" si="377"/>
        <v>-0.12529999999999486</v>
      </c>
      <c r="J2047" s="7">
        <f t="shared" si="378"/>
        <v>0.33419999999999561</v>
      </c>
      <c r="K2047" s="8">
        <f t="shared" si="379"/>
        <v>0.71209999999999329</v>
      </c>
      <c r="L2047" s="8">
        <f t="shared" si="380"/>
        <v>427.93381675902953</v>
      </c>
      <c r="M2047" s="17">
        <f t="shared" si="381"/>
        <v>7.1209999999999329E-3</v>
      </c>
      <c r="N2047" s="8">
        <f t="shared" si="382"/>
        <v>3.168318152956092</v>
      </c>
      <c r="O2047" s="8">
        <f t="shared" si="383"/>
        <v>3.2919205482670293</v>
      </c>
      <c r="P2047" s="8">
        <f t="shared" si="384"/>
        <v>-3.754719881559887E-2</v>
      </c>
      <c r="Q2047" s="8"/>
    </row>
    <row r="2048" spans="1:17" x14ac:dyDescent="0.2">
      <c r="A2048" s="1" t="s">
        <v>2046</v>
      </c>
      <c r="B2048" s="7">
        <v>424.16819553080381</v>
      </c>
      <c r="C2048" s="7">
        <v>6.1577659223312509</v>
      </c>
      <c r="D2048" s="2">
        <v>218.69932260931535</v>
      </c>
      <c r="E2048" s="3">
        <f t="shared" si="374"/>
        <v>524.16819553080381</v>
      </c>
      <c r="F2048" s="3">
        <f t="shared" si="373"/>
        <v>106.15776592233125</v>
      </c>
      <c r="G2048" s="3">
        <f t="shared" si="375"/>
        <v>318.69932260931535</v>
      </c>
      <c r="H2048" s="7">
        <f t="shared" si="376"/>
        <v>-1.7580999999999847</v>
      </c>
      <c r="I2048" s="7">
        <f t="shared" si="377"/>
        <v>0.51419999999999799</v>
      </c>
      <c r="J2048" s="7">
        <f t="shared" si="378"/>
        <v>-0.49129999999999452</v>
      </c>
      <c r="K2048" s="8">
        <f t="shared" si="379"/>
        <v>-2.2722999999999827</v>
      </c>
      <c r="L2048" s="8">
        <f t="shared" si="380"/>
        <v>418.01042960847258</v>
      </c>
      <c r="M2048" s="17">
        <f t="shared" si="381"/>
        <v>-2.2722999999999827E-2</v>
      </c>
      <c r="N2048" s="8">
        <f t="shared" si="382"/>
        <v>3.0963244595664712</v>
      </c>
      <c r="O2048" s="8">
        <f t="shared" si="383"/>
        <v>3.2919205482670293</v>
      </c>
      <c r="P2048" s="8">
        <f t="shared" si="384"/>
        <v>-5.941701381691189E-2</v>
      </c>
      <c r="Q2048" s="8"/>
    </row>
    <row r="2049" spans="1:17" x14ac:dyDescent="0.2">
      <c r="A2049" s="1" t="s">
        <v>2047</v>
      </c>
      <c r="B2049" s="7">
        <v>406.95031864400795</v>
      </c>
      <c r="C2049" s="7">
        <v>6.3268752434455138</v>
      </c>
      <c r="D2049" s="2">
        <v>216.3658061691699</v>
      </c>
      <c r="E2049" s="3">
        <f t="shared" si="374"/>
        <v>506.95031864400795</v>
      </c>
      <c r="F2049" s="3">
        <f t="shared" si="373"/>
        <v>106.32687524344551</v>
      </c>
      <c r="G2049" s="3">
        <f t="shared" si="375"/>
        <v>316.3658061691699</v>
      </c>
      <c r="H2049" s="7">
        <f t="shared" si="376"/>
        <v>-3.2847999999999988</v>
      </c>
      <c r="I2049" s="7">
        <f t="shared" si="377"/>
        <v>0.15929999999999556</v>
      </c>
      <c r="J2049" s="7">
        <f t="shared" si="378"/>
        <v>-0.73220000000001617</v>
      </c>
      <c r="K2049" s="8">
        <f t="shared" si="379"/>
        <v>-3.4440999999999944</v>
      </c>
      <c r="L2049" s="8">
        <f t="shared" si="380"/>
        <v>400.62344340056245</v>
      </c>
      <c r="M2049" s="17">
        <f t="shared" si="381"/>
        <v>-3.4440999999999944E-2</v>
      </c>
      <c r="N2049" s="8">
        <f t="shared" si="382"/>
        <v>2.9896839488545424</v>
      </c>
      <c r="O2049" s="8">
        <f t="shared" si="383"/>
        <v>3.2919205482670293</v>
      </c>
      <c r="P2049" s="8">
        <f t="shared" si="384"/>
        <v>-9.1811632444043556E-2</v>
      </c>
      <c r="Q2049" s="8"/>
    </row>
    <row r="2050" spans="1:17" x14ac:dyDescent="0.2">
      <c r="A2050" s="1" t="s">
        <v>2048</v>
      </c>
      <c r="B2050" s="7">
        <v>424.5303417939449</v>
      </c>
      <c r="C2050" s="7">
        <v>8.5009408615482585</v>
      </c>
      <c r="D2050" s="2">
        <v>219.3592594271426</v>
      </c>
      <c r="E2050" s="3">
        <f t="shared" si="374"/>
        <v>524.5303417939449</v>
      </c>
      <c r="F2050" s="3">
        <f t="shared" si="373"/>
        <v>108.50094086154826</v>
      </c>
      <c r="G2050" s="3">
        <f t="shared" si="375"/>
        <v>319.3592594271426</v>
      </c>
      <c r="H2050" s="7">
        <f t="shared" si="376"/>
        <v>3.4677999999999987</v>
      </c>
      <c r="I2050" s="7">
        <f t="shared" si="377"/>
        <v>2.0447000000000104</v>
      </c>
      <c r="J2050" s="7">
        <f t="shared" si="378"/>
        <v>0.94620000000000815</v>
      </c>
      <c r="K2050" s="8">
        <f t="shared" si="379"/>
        <v>1.4230999999999883</v>
      </c>
      <c r="L2050" s="8">
        <f t="shared" si="380"/>
        <v>416.02940093239658</v>
      </c>
      <c r="M2050" s="17">
        <f t="shared" si="381"/>
        <v>1.4230999999999883E-2</v>
      </c>
      <c r="N2050" s="8">
        <f t="shared" si="382"/>
        <v>3.0322301411306909</v>
      </c>
      <c r="O2050" s="8">
        <f t="shared" si="383"/>
        <v>3.2919205482670293</v>
      </c>
      <c r="P2050" s="8">
        <f t="shared" si="384"/>
        <v>-7.8887203785354854E-2</v>
      </c>
      <c r="Q2050" s="8"/>
    </row>
    <row r="2051" spans="1:17" x14ac:dyDescent="0.2">
      <c r="A2051" s="1" t="s">
        <v>2049</v>
      </c>
      <c r="B2051" s="7">
        <v>424.27069927475691</v>
      </c>
      <c r="C2051" s="7">
        <v>8.3749712692080038</v>
      </c>
      <c r="D2051" s="2">
        <v>216.4425513107945</v>
      </c>
      <c r="E2051" s="3">
        <f t="shared" si="374"/>
        <v>524.27069927475691</v>
      </c>
      <c r="F2051" s="3">
        <f t="shared" ref="F2051:F2114" si="385">100+C2051</f>
        <v>108.374971269208</v>
      </c>
      <c r="G2051" s="3">
        <f t="shared" si="375"/>
        <v>316.4425513107945</v>
      </c>
      <c r="H2051" s="7">
        <f t="shared" si="376"/>
        <v>-4.950000000000232E-2</v>
      </c>
      <c r="I2051" s="7">
        <f t="shared" si="377"/>
        <v>-0.11609999999999676</v>
      </c>
      <c r="J2051" s="7">
        <f t="shared" si="378"/>
        <v>-0.91330000000000577</v>
      </c>
      <c r="K2051" s="8">
        <f t="shared" si="379"/>
        <v>6.6599999999994441E-2</v>
      </c>
      <c r="L2051" s="8">
        <f t="shared" si="380"/>
        <v>415.8957280055489</v>
      </c>
      <c r="M2051" s="17">
        <f t="shared" si="381"/>
        <v>6.6599999999994441E-4</v>
      </c>
      <c r="N2051" s="8">
        <f t="shared" si="382"/>
        <v>3.0342496064046833</v>
      </c>
      <c r="O2051" s="8">
        <f t="shared" si="383"/>
        <v>3.2919205482670293</v>
      </c>
      <c r="P2051" s="8">
        <f t="shared" si="384"/>
        <v>-7.8273742663076185E-2</v>
      </c>
      <c r="Q2051" s="8"/>
    </row>
    <row r="2052" spans="1:17" x14ac:dyDescent="0.2">
      <c r="A2052" s="1" t="s">
        <v>2050</v>
      </c>
      <c r="B2052" s="7">
        <v>439.72515094797814</v>
      </c>
      <c r="C2052" s="7">
        <v>9.4127699940819411</v>
      </c>
      <c r="D2052" s="2">
        <v>219.87342145210613</v>
      </c>
      <c r="E2052" s="3">
        <f t="shared" ref="E2052:E2115" si="386">100+B2052</f>
        <v>539.72515094797814</v>
      </c>
      <c r="F2052" s="3">
        <f t="shared" si="385"/>
        <v>109.41276999408194</v>
      </c>
      <c r="G2052" s="3">
        <f t="shared" ref="G2052:G2115" si="387">100+D2052</f>
        <v>319.87342145210613</v>
      </c>
      <c r="H2052" s="7">
        <f t="shared" ref="H2052:H2115" si="388">(E2052/E2051-1)*100</f>
        <v>2.9477999999999893</v>
      </c>
      <c r="I2052" s="7">
        <f t="shared" ref="I2052:I2115" si="389">(F2052/F2051-1)*100</f>
        <v>0.95760000000000289</v>
      </c>
      <c r="J2052" s="7">
        <f t="shared" ref="J2052:J2115" si="390">(G2052/G2051-1)*100</f>
        <v>1.0842000000000018</v>
      </c>
      <c r="K2052" s="8">
        <f t="shared" ref="K2052:K2115" si="391">H2052-I2052</f>
        <v>1.9901999999999864</v>
      </c>
      <c r="L2052" s="8">
        <f t="shared" ref="L2052:L2115" si="392">(E2052-F2052)/100*100</f>
        <v>430.31238095389625</v>
      </c>
      <c r="M2052" s="17">
        <f t="shared" ref="M2052:M2115" si="393">K2052/100</f>
        <v>1.9901999999999864E-2</v>
      </c>
      <c r="N2052" s="8">
        <f t="shared" ref="N2052:N2115" si="394">N2051*(1+M2052)</f>
        <v>3.0946372420713488</v>
      </c>
      <c r="O2052" s="8">
        <f t="shared" ref="O2052:O2115" si="395">MAX(N2052,O2051)</f>
        <v>3.2919205482670293</v>
      </c>
      <c r="P2052" s="8">
        <f t="shared" ref="P2052:P2115" si="396">N2052/O2052-1</f>
        <v>-5.9929546689556856E-2</v>
      </c>
      <c r="Q2052" s="8"/>
    </row>
    <row r="2053" spans="1:17" x14ac:dyDescent="0.2">
      <c r="A2053" s="1" t="s">
        <v>2051</v>
      </c>
      <c r="B2053" s="7">
        <v>452.19388138517832</v>
      </c>
      <c r="C2053" s="7">
        <v>10.787760274597574</v>
      </c>
      <c r="D2053" s="2">
        <v>220.54131715609816</v>
      </c>
      <c r="E2053" s="3">
        <f t="shared" si="386"/>
        <v>552.19388138517832</v>
      </c>
      <c r="F2053" s="3">
        <f t="shared" si="385"/>
        <v>110.78776027459757</v>
      </c>
      <c r="G2053" s="3">
        <f t="shared" si="387"/>
        <v>320.54131715609816</v>
      </c>
      <c r="H2053" s="7">
        <f t="shared" si="388"/>
        <v>2.3101999999999956</v>
      </c>
      <c r="I2053" s="7">
        <f t="shared" si="389"/>
        <v>1.2566999999999995</v>
      </c>
      <c r="J2053" s="7">
        <f t="shared" si="390"/>
        <v>0.20880000000000898</v>
      </c>
      <c r="K2053" s="8">
        <f t="shared" si="391"/>
        <v>1.0534999999999961</v>
      </c>
      <c r="L2053" s="8">
        <f t="shared" si="392"/>
        <v>441.40612111058067</v>
      </c>
      <c r="M2053" s="17">
        <f t="shared" si="393"/>
        <v>1.0534999999999961E-2</v>
      </c>
      <c r="N2053" s="8">
        <f t="shared" si="394"/>
        <v>3.1272392454165705</v>
      </c>
      <c r="O2053" s="8">
        <f t="shared" si="395"/>
        <v>3.2919205482670293</v>
      </c>
      <c r="P2053" s="8">
        <f t="shared" si="396"/>
        <v>-5.0025904463931292E-2</v>
      </c>
      <c r="Q2053" s="8"/>
    </row>
    <row r="2054" spans="1:17" x14ac:dyDescent="0.2">
      <c r="A2054" s="1" t="s">
        <v>2052</v>
      </c>
      <c r="B2054" s="7">
        <v>454.11938144956844</v>
      </c>
      <c r="C2054" s="7">
        <v>10.184188556621564</v>
      </c>
      <c r="D2054" s="2">
        <v>220.47240077290962</v>
      </c>
      <c r="E2054" s="3">
        <f t="shared" si="386"/>
        <v>554.11938144956844</v>
      </c>
      <c r="F2054" s="3">
        <f t="shared" si="385"/>
        <v>110.18418855662156</v>
      </c>
      <c r="G2054" s="3">
        <f t="shared" si="387"/>
        <v>320.47240077290962</v>
      </c>
      <c r="H2054" s="7">
        <f t="shared" si="388"/>
        <v>0.34870000000000179</v>
      </c>
      <c r="I2054" s="7">
        <f t="shared" si="389"/>
        <v>-0.54480000000000084</v>
      </c>
      <c r="J2054" s="7">
        <f t="shared" si="390"/>
        <v>-2.1499999999996522E-2</v>
      </c>
      <c r="K2054" s="8">
        <f t="shared" si="391"/>
        <v>0.89350000000000263</v>
      </c>
      <c r="L2054" s="8">
        <f t="shared" si="392"/>
        <v>443.93519289294687</v>
      </c>
      <c r="M2054" s="17">
        <f t="shared" si="393"/>
        <v>8.9350000000000263E-3</v>
      </c>
      <c r="N2054" s="8">
        <f t="shared" si="394"/>
        <v>3.1551811280743678</v>
      </c>
      <c r="O2054" s="8">
        <f t="shared" si="395"/>
        <v>3.2919205482670293</v>
      </c>
      <c r="P2054" s="8">
        <f t="shared" si="396"/>
        <v>-4.1537885920316486E-2</v>
      </c>
      <c r="Q2054" s="8"/>
    </row>
    <row r="2055" spans="1:17" x14ac:dyDescent="0.2">
      <c r="A2055" s="1" t="s">
        <v>2053</v>
      </c>
      <c r="B2055" s="7">
        <v>455.88480579886675</v>
      </c>
      <c r="C2055" s="7">
        <v>11.392688736710596</v>
      </c>
      <c r="D2055" s="2">
        <v>220.38042519388779</v>
      </c>
      <c r="E2055" s="3">
        <f t="shared" si="386"/>
        <v>555.88480579886675</v>
      </c>
      <c r="F2055" s="3">
        <f t="shared" si="385"/>
        <v>111.3926887367106</v>
      </c>
      <c r="G2055" s="3">
        <f t="shared" si="387"/>
        <v>320.38042519388779</v>
      </c>
      <c r="H2055" s="7">
        <f t="shared" si="388"/>
        <v>0.31859999999999111</v>
      </c>
      <c r="I2055" s="7">
        <f t="shared" si="389"/>
        <v>1.0968000000000089</v>
      </c>
      <c r="J2055" s="7">
        <f t="shared" si="390"/>
        <v>-2.8700000000003723E-2</v>
      </c>
      <c r="K2055" s="8">
        <f t="shared" si="391"/>
        <v>-0.77820000000001777</v>
      </c>
      <c r="L2055" s="8">
        <f t="shared" si="392"/>
        <v>444.49211706215613</v>
      </c>
      <c r="M2055" s="17">
        <f t="shared" si="393"/>
        <v>-7.7820000000001777E-3</v>
      </c>
      <c r="N2055" s="8">
        <f t="shared" si="394"/>
        <v>3.1306275085356927</v>
      </c>
      <c r="O2055" s="8">
        <f t="shared" si="395"/>
        <v>3.2919205482670293</v>
      </c>
      <c r="P2055" s="8">
        <f t="shared" si="396"/>
        <v>-4.8996638092084654E-2</v>
      </c>
      <c r="Q2055" s="8"/>
    </row>
    <row r="2056" spans="1:17" x14ac:dyDescent="0.2">
      <c r="A2056" s="1" t="s">
        <v>2054</v>
      </c>
      <c r="B2056" s="7">
        <v>448.43817294038513</v>
      </c>
      <c r="C2056" s="7">
        <v>10.724221211601588</v>
      </c>
      <c r="D2056" s="2">
        <v>222.42220964364844</v>
      </c>
      <c r="E2056" s="3">
        <f t="shared" si="386"/>
        <v>548.43817294038513</v>
      </c>
      <c r="F2056" s="3">
        <f t="shared" si="385"/>
        <v>110.72422121160159</v>
      </c>
      <c r="G2056" s="3">
        <f t="shared" si="387"/>
        <v>322.42220964364844</v>
      </c>
      <c r="H2056" s="7">
        <f t="shared" si="388"/>
        <v>-1.3395999999999963</v>
      </c>
      <c r="I2056" s="7">
        <f t="shared" si="389"/>
        <v>-0.60010000000000341</v>
      </c>
      <c r="J2056" s="7">
        <f t="shared" si="390"/>
        <v>0.6372999999999962</v>
      </c>
      <c r="K2056" s="8">
        <f t="shared" si="391"/>
        <v>-0.73949999999999294</v>
      </c>
      <c r="L2056" s="8">
        <f t="shared" si="392"/>
        <v>437.71395172878351</v>
      </c>
      <c r="M2056" s="17">
        <f t="shared" si="393"/>
        <v>-7.3949999999999294E-3</v>
      </c>
      <c r="N2056" s="8">
        <f t="shared" si="394"/>
        <v>3.1074765181100714</v>
      </c>
      <c r="O2056" s="8">
        <f t="shared" si="395"/>
        <v>3.2919205482670293</v>
      </c>
      <c r="P2056" s="8">
        <f t="shared" si="396"/>
        <v>-5.602930795339367E-2</v>
      </c>
      <c r="Q2056" s="8"/>
    </row>
    <row r="2057" spans="1:17" x14ac:dyDescent="0.2">
      <c r="A2057" s="1" t="s">
        <v>2055</v>
      </c>
      <c r="B2057" s="7">
        <v>439.76736542619767</v>
      </c>
      <c r="C2057" s="7">
        <v>10.115348719158987</v>
      </c>
      <c r="D2057" s="2">
        <v>220.30357330408003</v>
      </c>
      <c r="E2057" s="3">
        <f t="shared" si="386"/>
        <v>539.76736542619767</v>
      </c>
      <c r="F2057" s="3">
        <f t="shared" si="385"/>
        <v>110.11534871915899</v>
      </c>
      <c r="G2057" s="3">
        <f t="shared" si="387"/>
        <v>320.30357330408003</v>
      </c>
      <c r="H2057" s="7">
        <f t="shared" si="388"/>
        <v>-1.5809999999999991</v>
      </c>
      <c r="I2057" s="7">
        <f t="shared" si="389"/>
        <v>-0.54990000000000316</v>
      </c>
      <c r="J2057" s="7">
        <f t="shared" si="390"/>
        <v>-0.65709999999999935</v>
      </c>
      <c r="K2057" s="8">
        <f t="shared" si="391"/>
        <v>-1.0310999999999959</v>
      </c>
      <c r="L2057" s="8">
        <f t="shared" si="392"/>
        <v>429.65201670703868</v>
      </c>
      <c r="M2057" s="17">
        <f t="shared" si="393"/>
        <v>-1.0310999999999959E-2</v>
      </c>
      <c r="N2057" s="8">
        <f t="shared" si="394"/>
        <v>3.0754353277318387</v>
      </c>
      <c r="O2057" s="8">
        <f t="shared" si="395"/>
        <v>3.2919205482670293</v>
      </c>
      <c r="P2057" s="8">
        <f t="shared" si="396"/>
        <v>-6.576258975908611E-2</v>
      </c>
      <c r="Q2057" s="8"/>
    </row>
    <row r="2058" spans="1:17" x14ac:dyDescent="0.2">
      <c r="A2058" s="1" t="s">
        <v>2056</v>
      </c>
      <c r="B2058" s="7">
        <v>438.21013657694311</v>
      </c>
      <c r="C2058" s="7">
        <v>8.4038258540171</v>
      </c>
      <c r="D2058" s="2">
        <v>220.9944681116969</v>
      </c>
      <c r="E2058" s="3">
        <f t="shared" si="386"/>
        <v>538.21013657694311</v>
      </c>
      <c r="F2058" s="3">
        <f t="shared" si="385"/>
        <v>108.4038258540171</v>
      </c>
      <c r="G2058" s="3">
        <f t="shared" si="387"/>
        <v>320.9944681116969</v>
      </c>
      <c r="H2058" s="7">
        <f t="shared" si="388"/>
        <v>-0.28849999999999154</v>
      </c>
      <c r="I2058" s="7">
        <f t="shared" si="389"/>
        <v>-1.5542999999999974</v>
      </c>
      <c r="J2058" s="7">
        <f t="shared" si="390"/>
        <v>0.21569999999999645</v>
      </c>
      <c r="K2058" s="8">
        <f t="shared" si="391"/>
        <v>1.2658000000000058</v>
      </c>
      <c r="L2058" s="8">
        <f t="shared" si="392"/>
        <v>429.80631072292601</v>
      </c>
      <c r="M2058" s="17">
        <f t="shared" si="393"/>
        <v>1.2658000000000058E-2</v>
      </c>
      <c r="N2058" s="8">
        <f t="shared" si="394"/>
        <v>3.1143641881102684</v>
      </c>
      <c r="O2058" s="8">
        <f t="shared" si="395"/>
        <v>3.2919205482670293</v>
      </c>
      <c r="P2058" s="8">
        <f t="shared" si="396"/>
        <v>-5.393701262025663E-2</v>
      </c>
      <c r="Q2058" s="8"/>
    </row>
    <row r="2059" spans="1:17" x14ac:dyDescent="0.2">
      <c r="A2059" s="1" t="s">
        <v>2057</v>
      </c>
      <c r="B2059" s="7">
        <v>425.39589143518265</v>
      </c>
      <c r="C2059" s="7">
        <v>8.4038258540171</v>
      </c>
      <c r="D2059" s="2">
        <v>219.01425323791585</v>
      </c>
      <c r="E2059" s="3">
        <f t="shared" si="386"/>
        <v>525.39589143518265</v>
      </c>
      <c r="F2059" s="3">
        <f t="shared" si="385"/>
        <v>108.4038258540171</v>
      </c>
      <c r="G2059" s="3">
        <f t="shared" si="387"/>
        <v>319.01425323791585</v>
      </c>
      <c r="H2059" s="7">
        <f t="shared" si="388"/>
        <v>-2.380900000000008</v>
      </c>
      <c r="I2059" s="7">
        <f t="shared" si="389"/>
        <v>0</v>
      </c>
      <c r="J2059" s="7">
        <f t="shared" si="390"/>
        <v>-0.61689999999999801</v>
      </c>
      <c r="K2059" s="8">
        <f t="shared" si="391"/>
        <v>-2.380900000000008</v>
      </c>
      <c r="L2059" s="8">
        <f t="shared" si="392"/>
        <v>416.99206558116549</v>
      </c>
      <c r="M2059" s="17">
        <f t="shared" si="393"/>
        <v>-2.380900000000008E-2</v>
      </c>
      <c r="N2059" s="8">
        <f t="shared" si="394"/>
        <v>3.040214291155551</v>
      </c>
      <c r="O2059" s="8">
        <f t="shared" si="395"/>
        <v>3.2919205482670293</v>
      </c>
      <c r="P2059" s="8">
        <f t="shared" si="396"/>
        <v>-7.6461826286780998E-2</v>
      </c>
      <c r="Q2059" s="8"/>
    </row>
    <row r="2060" spans="1:17" x14ac:dyDescent="0.2">
      <c r="A2060" s="1" t="s">
        <v>2058</v>
      </c>
      <c r="B2060" s="7">
        <v>426.35526433294331</v>
      </c>
      <c r="C2060" s="7">
        <v>8.4038258540171</v>
      </c>
      <c r="D2060" s="2">
        <v>219.11410469917934</v>
      </c>
      <c r="E2060" s="3">
        <f t="shared" si="386"/>
        <v>526.35526433294331</v>
      </c>
      <c r="F2060" s="3">
        <f t="shared" si="385"/>
        <v>108.4038258540171</v>
      </c>
      <c r="G2060" s="3">
        <f t="shared" si="387"/>
        <v>319.11410469917934</v>
      </c>
      <c r="H2060" s="7">
        <f t="shared" si="388"/>
        <v>0.18260000000001053</v>
      </c>
      <c r="I2060" s="7">
        <f t="shared" si="389"/>
        <v>0</v>
      </c>
      <c r="J2060" s="7">
        <f t="shared" si="390"/>
        <v>3.1300000000000772E-2</v>
      </c>
      <c r="K2060" s="8">
        <f t="shared" si="391"/>
        <v>0.18260000000001053</v>
      </c>
      <c r="L2060" s="8">
        <f t="shared" si="392"/>
        <v>417.95143847892621</v>
      </c>
      <c r="M2060" s="17">
        <f t="shared" si="393"/>
        <v>1.8260000000001053E-3</v>
      </c>
      <c r="N2060" s="8">
        <f t="shared" si="394"/>
        <v>3.0457657224512014</v>
      </c>
      <c r="O2060" s="8">
        <f t="shared" si="395"/>
        <v>3.2919205482670293</v>
      </c>
      <c r="P2060" s="8">
        <f t="shared" si="396"/>
        <v>-7.4775445581580557E-2</v>
      </c>
      <c r="Q2060" s="8"/>
    </row>
    <row r="2061" spans="1:17" x14ac:dyDescent="0.2">
      <c r="A2061" s="1" t="s">
        <v>2059</v>
      </c>
      <c r="B2061" s="7">
        <v>421.63859480925578</v>
      </c>
      <c r="C2061" s="7">
        <v>8.4038258540171</v>
      </c>
      <c r="D2061" s="2">
        <v>221.66254993930698</v>
      </c>
      <c r="E2061" s="3">
        <f t="shared" si="386"/>
        <v>521.63859480925578</v>
      </c>
      <c r="F2061" s="3">
        <f t="shared" si="385"/>
        <v>108.4038258540171</v>
      </c>
      <c r="G2061" s="3">
        <f t="shared" si="387"/>
        <v>321.66254993930698</v>
      </c>
      <c r="H2061" s="7">
        <f t="shared" si="388"/>
        <v>-0.89609999999999967</v>
      </c>
      <c r="I2061" s="7">
        <f t="shared" si="389"/>
        <v>0</v>
      </c>
      <c r="J2061" s="7">
        <f t="shared" si="390"/>
        <v>0.79860000000000486</v>
      </c>
      <c r="K2061" s="8">
        <f t="shared" si="391"/>
        <v>-0.89609999999999967</v>
      </c>
      <c r="L2061" s="8">
        <f t="shared" si="392"/>
        <v>413.23476895523868</v>
      </c>
      <c r="M2061" s="17">
        <f t="shared" si="393"/>
        <v>-8.9609999999999967E-3</v>
      </c>
      <c r="N2061" s="8">
        <f t="shared" si="394"/>
        <v>3.0184726158123163</v>
      </c>
      <c r="O2061" s="8">
        <f t="shared" si="395"/>
        <v>3.2919205482670293</v>
      </c>
      <c r="P2061" s="8">
        <f t="shared" si="396"/>
        <v>-8.3066382813723916E-2</v>
      </c>
      <c r="Q2061" s="8"/>
    </row>
    <row r="2062" spans="1:17" x14ac:dyDescent="0.2">
      <c r="A2062" s="1" t="s">
        <v>2060</v>
      </c>
      <c r="B2062" s="7">
        <v>432.77297061545937</v>
      </c>
      <c r="C2062" s="7">
        <v>8.4038258540171</v>
      </c>
      <c r="D2062" s="2">
        <v>224.00360997776522</v>
      </c>
      <c r="E2062" s="3">
        <f t="shared" si="386"/>
        <v>532.77297061545937</v>
      </c>
      <c r="F2062" s="3">
        <f t="shared" si="385"/>
        <v>108.4038258540171</v>
      </c>
      <c r="G2062" s="3">
        <f t="shared" si="387"/>
        <v>324.00360997776522</v>
      </c>
      <c r="H2062" s="7">
        <f t="shared" si="388"/>
        <v>2.1344999999999947</v>
      </c>
      <c r="I2062" s="7">
        <f t="shared" si="389"/>
        <v>0</v>
      </c>
      <c r="J2062" s="7">
        <f t="shared" si="390"/>
        <v>0.72779999999998957</v>
      </c>
      <c r="K2062" s="8">
        <f t="shared" si="391"/>
        <v>2.1344999999999947</v>
      </c>
      <c r="L2062" s="8">
        <f t="shared" si="392"/>
        <v>424.36914476144227</v>
      </c>
      <c r="M2062" s="17">
        <f t="shared" si="393"/>
        <v>2.1344999999999947E-2</v>
      </c>
      <c r="N2062" s="8">
        <f t="shared" si="394"/>
        <v>3.0829019137968299</v>
      </c>
      <c r="O2062" s="8">
        <f t="shared" si="395"/>
        <v>3.2919205482670293</v>
      </c>
      <c r="P2062" s="8">
        <f t="shared" si="396"/>
        <v>-6.3494434754882922E-2</v>
      </c>
      <c r="Q2062" s="8"/>
    </row>
    <row r="2063" spans="1:17" x14ac:dyDescent="0.2">
      <c r="A2063" s="1" t="s">
        <v>2061</v>
      </c>
      <c r="B2063" s="7">
        <v>406.76459250892447</v>
      </c>
      <c r="C2063" s="7">
        <v>8.4038258540171</v>
      </c>
      <c r="D2063" s="2">
        <v>220.79532623176539</v>
      </c>
      <c r="E2063" s="3">
        <f t="shared" si="386"/>
        <v>506.76459250892447</v>
      </c>
      <c r="F2063" s="3">
        <f t="shared" si="385"/>
        <v>108.4038258540171</v>
      </c>
      <c r="G2063" s="3">
        <f t="shared" si="387"/>
        <v>320.79532623176539</v>
      </c>
      <c r="H2063" s="7">
        <f t="shared" si="388"/>
        <v>-4.8817000000000004</v>
      </c>
      <c r="I2063" s="7">
        <f t="shared" si="389"/>
        <v>0</v>
      </c>
      <c r="J2063" s="7">
        <f t="shared" si="390"/>
        <v>-0.99019999999999664</v>
      </c>
      <c r="K2063" s="8">
        <f t="shared" si="391"/>
        <v>-4.8817000000000004</v>
      </c>
      <c r="L2063" s="8">
        <f t="shared" si="392"/>
        <v>398.36076665490737</v>
      </c>
      <c r="M2063" s="17">
        <f t="shared" si="393"/>
        <v>-4.8817000000000006E-2</v>
      </c>
      <c r="N2063" s="8">
        <f t="shared" si="394"/>
        <v>2.9324038910710102</v>
      </c>
      <c r="O2063" s="8">
        <f t="shared" si="395"/>
        <v>3.2919205482670293</v>
      </c>
      <c r="P2063" s="8">
        <f t="shared" si="396"/>
        <v>-0.10921182693345377</v>
      </c>
      <c r="Q2063" s="8"/>
    </row>
    <row r="2064" spans="1:17" x14ac:dyDescent="0.2">
      <c r="A2064" s="1" t="s">
        <v>2062</v>
      </c>
      <c r="B2064" s="7">
        <v>406.46914875149179</v>
      </c>
      <c r="C2064" s="7">
        <v>8.4038258540171</v>
      </c>
      <c r="D2064" s="2">
        <v>217.93222794514691</v>
      </c>
      <c r="E2064" s="3">
        <f t="shared" si="386"/>
        <v>506.46914875149179</v>
      </c>
      <c r="F2064" s="3">
        <f t="shared" si="385"/>
        <v>108.4038258540171</v>
      </c>
      <c r="G2064" s="3">
        <f t="shared" si="387"/>
        <v>317.93222794514691</v>
      </c>
      <c r="H2064" s="7">
        <f t="shared" si="388"/>
        <v>-5.8300000000000018E-2</v>
      </c>
      <c r="I2064" s="7">
        <f t="shared" si="389"/>
        <v>0</v>
      </c>
      <c r="J2064" s="7">
        <f t="shared" si="390"/>
        <v>-0.89249999999999607</v>
      </c>
      <c r="K2064" s="8">
        <f t="shared" si="391"/>
        <v>-5.8300000000000018E-2</v>
      </c>
      <c r="L2064" s="8">
        <f t="shared" si="392"/>
        <v>398.06532289747469</v>
      </c>
      <c r="M2064" s="17">
        <f t="shared" si="393"/>
        <v>-5.8300000000000018E-4</v>
      </c>
      <c r="N2064" s="8">
        <f t="shared" si="394"/>
        <v>2.9306942996025156</v>
      </c>
      <c r="O2064" s="8">
        <f t="shared" si="395"/>
        <v>3.2919205482670293</v>
      </c>
      <c r="P2064" s="8">
        <f t="shared" si="396"/>
        <v>-0.10973115643835163</v>
      </c>
      <c r="Q2064" s="8"/>
    </row>
    <row r="2065" spans="1:17" x14ac:dyDescent="0.2">
      <c r="A2065" s="1" t="s">
        <v>2063</v>
      </c>
      <c r="B2065" s="7">
        <v>381.13151017775215</v>
      </c>
      <c r="C2065" s="7">
        <v>8.4038258540171</v>
      </c>
      <c r="D2065" s="2">
        <v>211.17775776245225</v>
      </c>
      <c r="E2065" s="3">
        <f t="shared" si="386"/>
        <v>481.13151017775215</v>
      </c>
      <c r="F2065" s="3">
        <f t="shared" si="385"/>
        <v>108.4038258540171</v>
      </c>
      <c r="G2065" s="3">
        <f t="shared" si="387"/>
        <v>311.17775776245225</v>
      </c>
      <c r="H2065" s="7">
        <f t="shared" si="388"/>
        <v>-5.0027999999999961</v>
      </c>
      <c r="I2065" s="7">
        <f t="shared" si="389"/>
        <v>0</v>
      </c>
      <c r="J2065" s="7">
        <f t="shared" si="390"/>
        <v>-2.1245000000000069</v>
      </c>
      <c r="K2065" s="8">
        <f t="shared" si="391"/>
        <v>-5.0027999999999961</v>
      </c>
      <c r="L2065" s="8">
        <f t="shared" si="392"/>
        <v>372.72768432373505</v>
      </c>
      <c r="M2065" s="17">
        <f t="shared" si="393"/>
        <v>-5.0027999999999961E-2</v>
      </c>
      <c r="N2065" s="8">
        <f t="shared" si="394"/>
        <v>2.7840775251820009</v>
      </c>
      <c r="O2065" s="8">
        <f t="shared" si="395"/>
        <v>3.2919205482670293</v>
      </c>
      <c r="P2065" s="8">
        <f t="shared" si="396"/>
        <v>-0.15426952614405376</v>
      </c>
      <c r="Q2065" s="8"/>
    </row>
    <row r="2066" spans="1:17" x14ac:dyDescent="0.2">
      <c r="A2066" s="1" t="s">
        <v>2064</v>
      </c>
      <c r="B2066" s="7">
        <v>379.70687977611584</v>
      </c>
      <c r="C2066" s="7">
        <v>8.4038258540171</v>
      </c>
      <c r="D2066" s="2">
        <v>214.91593616645258</v>
      </c>
      <c r="E2066" s="3">
        <f t="shared" si="386"/>
        <v>479.70687977611584</v>
      </c>
      <c r="F2066" s="3">
        <f t="shared" si="385"/>
        <v>108.4038258540171</v>
      </c>
      <c r="G2066" s="3">
        <f t="shared" si="387"/>
        <v>314.91593616645258</v>
      </c>
      <c r="H2066" s="7">
        <f t="shared" si="388"/>
        <v>-0.29609999999999914</v>
      </c>
      <c r="I2066" s="7">
        <f t="shared" si="389"/>
        <v>0</v>
      </c>
      <c r="J2066" s="7">
        <f t="shared" si="390"/>
        <v>1.2013000000000051</v>
      </c>
      <c r="K2066" s="8">
        <f t="shared" si="391"/>
        <v>-0.29609999999999914</v>
      </c>
      <c r="L2066" s="8">
        <f t="shared" si="392"/>
        <v>371.30305392209874</v>
      </c>
      <c r="M2066" s="17">
        <f t="shared" si="393"/>
        <v>-2.9609999999999914E-3</v>
      </c>
      <c r="N2066" s="8">
        <f t="shared" si="394"/>
        <v>2.7758338716299371</v>
      </c>
      <c r="O2066" s="8">
        <f t="shared" si="395"/>
        <v>3.2919205482670293</v>
      </c>
      <c r="P2066" s="8">
        <f t="shared" si="396"/>
        <v>-0.15677373407714124</v>
      </c>
      <c r="Q2066" s="8"/>
    </row>
    <row r="2067" spans="1:17" x14ac:dyDescent="0.2">
      <c r="A2067" s="1" t="s">
        <v>2065</v>
      </c>
      <c r="B2067" s="7">
        <v>404.09038047513576</v>
      </c>
      <c r="C2067" s="7">
        <v>8.4038258540171</v>
      </c>
      <c r="D2067" s="2">
        <v>219.75147036628846</v>
      </c>
      <c r="E2067" s="3">
        <f t="shared" si="386"/>
        <v>504.09038047513576</v>
      </c>
      <c r="F2067" s="3">
        <f t="shared" si="385"/>
        <v>108.4038258540171</v>
      </c>
      <c r="G2067" s="3">
        <f t="shared" si="387"/>
        <v>319.75147036628846</v>
      </c>
      <c r="H2067" s="7">
        <f t="shared" si="388"/>
        <v>5.0829999999999931</v>
      </c>
      <c r="I2067" s="7">
        <f t="shared" si="389"/>
        <v>0</v>
      </c>
      <c r="J2067" s="7">
        <f t="shared" si="390"/>
        <v>1.5355000000000008</v>
      </c>
      <c r="K2067" s="8">
        <f t="shared" si="391"/>
        <v>5.0829999999999931</v>
      </c>
      <c r="L2067" s="8">
        <f t="shared" si="392"/>
        <v>395.68655462111866</v>
      </c>
      <c r="M2067" s="17">
        <f t="shared" si="393"/>
        <v>5.0829999999999931E-2</v>
      </c>
      <c r="N2067" s="8">
        <f t="shared" si="394"/>
        <v>2.9169295073248867</v>
      </c>
      <c r="O2067" s="8">
        <f t="shared" si="395"/>
        <v>3.2919205482670293</v>
      </c>
      <c r="P2067" s="8">
        <f t="shared" si="396"/>
        <v>-0.11391254298028231</v>
      </c>
      <c r="Q2067" s="8"/>
    </row>
    <row r="2068" spans="1:17" x14ac:dyDescent="0.2">
      <c r="A2068" s="1" t="s">
        <v>2066</v>
      </c>
      <c r="B2068" s="7">
        <v>405.62936840672631</v>
      </c>
      <c r="C2068" s="7">
        <v>8.4038258540171</v>
      </c>
      <c r="D2068" s="2">
        <v>218.93770287420625</v>
      </c>
      <c r="E2068" s="3">
        <f t="shared" si="386"/>
        <v>505.62936840672631</v>
      </c>
      <c r="F2068" s="3">
        <f t="shared" si="385"/>
        <v>108.4038258540171</v>
      </c>
      <c r="G2068" s="3">
        <f t="shared" si="387"/>
        <v>318.93770287420625</v>
      </c>
      <c r="H2068" s="7">
        <f t="shared" si="388"/>
        <v>0.30529999999999724</v>
      </c>
      <c r="I2068" s="7">
        <f t="shared" si="389"/>
        <v>0</v>
      </c>
      <c r="J2068" s="7">
        <f t="shared" si="390"/>
        <v>-0.25450000000000195</v>
      </c>
      <c r="K2068" s="8">
        <f t="shared" si="391"/>
        <v>0.30529999999999724</v>
      </c>
      <c r="L2068" s="8">
        <f t="shared" si="392"/>
        <v>397.22554255270921</v>
      </c>
      <c r="M2068" s="17">
        <f t="shared" si="393"/>
        <v>3.0529999999999724E-3</v>
      </c>
      <c r="N2068" s="8">
        <f t="shared" si="394"/>
        <v>2.9258348931107494</v>
      </c>
      <c r="O2068" s="8">
        <f t="shared" si="395"/>
        <v>3.2919205482670293</v>
      </c>
      <c r="P2068" s="8">
        <f t="shared" si="396"/>
        <v>-0.11120731797400119</v>
      </c>
      <c r="Q2068" s="8"/>
    </row>
    <row r="2069" spans="1:17" x14ac:dyDescent="0.2">
      <c r="A2069" s="1" t="s">
        <v>2067</v>
      </c>
      <c r="B2069" s="7">
        <v>407.68879682424694</v>
      </c>
      <c r="C2069" s="7">
        <v>8.4038258540171</v>
      </c>
      <c r="D2069" s="2">
        <v>216.18973562624211</v>
      </c>
      <c r="E2069" s="3">
        <f t="shared" si="386"/>
        <v>507.68879682424694</v>
      </c>
      <c r="F2069" s="3">
        <f t="shared" si="385"/>
        <v>108.4038258540171</v>
      </c>
      <c r="G2069" s="3">
        <f t="shared" si="387"/>
        <v>316.18973562624211</v>
      </c>
      <c r="H2069" s="7">
        <f t="shared" si="388"/>
        <v>0.40729999999999933</v>
      </c>
      <c r="I2069" s="7">
        <f t="shared" si="389"/>
        <v>0</v>
      </c>
      <c r="J2069" s="7">
        <f t="shared" si="390"/>
        <v>-0.8615999999999957</v>
      </c>
      <c r="K2069" s="8">
        <f t="shared" si="391"/>
        <v>0.40729999999999933</v>
      </c>
      <c r="L2069" s="8">
        <f t="shared" si="392"/>
        <v>399.28497097022984</v>
      </c>
      <c r="M2069" s="17">
        <f t="shared" si="393"/>
        <v>4.0729999999999933E-3</v>
      </c>
      <c r="N2069" s="8">
        <f t="shared" si="394"/>
        <v>2.9377518186303893</v>
      </c>
      <c r="O2069" s="8">
        <f t="shared" si="395"/>
        <v>3.2919205482670293</v>
      </c>
      <c r="P2069" s="8">
        <f t="shared" si="396"/>
        <v>-0.10758726538010932</v>
      </c>
      <c r="Q2069" s="8"/>
    </row>
    <row r="2070" spans="1:17" x14ac:dyDescent="0.2">
      <c r="A2070" s="1" t="s">
        <v>2068</v>
      </c>
      <c r="B2070" s="7">
        <v>404.95793878612932</v>
      </c>
      <c r="C2070" s="7">
        <v>8.4038258540171</v>
      </c>
      <c r="D2070" s="2">
        <v>215.36068613943007</v>
      </c>
      <c r="E2070" s="3">
        <f t="shared" si="386"/>
        <v>504.95793878612932</v>
      </c>
      <c r="F2070" s="3">
        <f t="shared" si="385"/>
        <v>108.4038258540171</v>
      </c>
      <c r="G2070" s="3">
        <f t="shared" si="387"/>
        <v>315.36068613943007</v>
      </c>
      <c r="H2070" s="7">
        <f t="shared" si="388"/>
        <v>-0.53790000000000227</v>
      </c>
      <c r="I2070" s="7">
        <f t="shared" si="389"/>
        <v>0</v>
      </c>
      <c r="J2070" s="7">
        <f t="shared" si="390"/>
        <v>-0.26220000000001242</v>
      </c>
      <c r="K2070" s="8">
        <f t="shared" si="391"/>
        <v>-0.53790000000000227</v>
      </c>
      <c r="L2070" s="8">
        <f t="shared" si="392"/>
        <v>396.55411293211222</v>
      </c>
      <c r="M2070" s="17">
        <f t="shared" si="393"/>
        <v>-5.3790000000000227E-3</v>
      </c>
      <c r="N2070" s="8">
        <f t="shared" si="394"/>
        <v>2.9219496515979761</v>
      </c>
      <c r="O2070" s="8">
        <f t="shared" si="395"/>
        <v>3.2919205482670293</v>
      </c>
      <c r="P2070" s="8">
        <f t="shared" si="396"/>
        <v>-0.11238755347962981</v>
      </c>
      <c r="Q2070" s="8"/>
    </row>
    <row r="2071" spans="1:17" x14ac:dyDescent="0.2">
      <c r="A2071" s="1" t="s">
        <v>2069</v>
      </c>
      <c r="B2071" s="7">
        <v>412.55301114341148</v>
      </c>
      <c r="C2071" s="7">
        <v>8.4038258540171</v>
      </c>
      <c r="D2071" s="2">
        <v>218.7533364009181</v>
      </c>
      <c r="E2071" s="3">
        <f t="shared" si="386"/>
        <v>512.55301114341148</v>
      </c>
      <c r="F2071" s="3">
        <f t="shared" si="385"/>
        <v>108.4038258540171</v>
      </c>
      <c r="G2071" s="3">
        <f t="shared" si="387"/>
        <v>318.7533364009181</v>
      </c>
      <c r="H2071" s="7">
        <f t="shared" si="388"/>
        <v>1.5041000000000082</v>
      </c>
      <c r="I2071" s="7">
        <f t="shared" si="389"/>
        <v>0</v>
      </c>
      <c r="J2071" s="7">
        <f t="shared" si="390"/>
        <v>1.0758000000000045</v>
      </c>
      <c r="K2071" s="8">
        <f t="shared" si="391"/>
        <v>1.5041000000000082</v>
      </c>
      <c r="L2071" s="8">
        <f t="shared" si="392"/>
        <v>404.14918528939438</v>
      </c>
      <c r="M2071" s="17">
        <f t="shared" si="393"/>
        <v>1.5041000000000082E-2</v>
      </c>
      <c r="N2071" s="8">
        <f t="shared" si="394"/>
        <v>2.9658986963076615</v>
      </c>
      <c r="O2071" s="8">
        <f t="shared" si="395"/>
        <v>3.2919205482670293</v>
      </c>
      <c r="P2071" s="8">
        <f t="shared" si="396"/>
        <v>-9.9036974671516953E-2</v>
      </c>
      <c r="Q2071" s="8"/>
    </row>
    <row r="2072" spans="1:17" x14ac:dyDescent="0.2">
      <c r="A2072" s="1" t="s">
        <v>2070</v>
      </c>
      <c r="B2072" s="7">
        <v>412.71446534192171</v>
      </c>
      <c r="C2072" s="7">
        <v>8.4038258540171</v>
      </c>
      <c r="D2072" s="2">
        <v>218.49227741840576</v>
      </c>
      <c r="E2072" s="3">
        <f t="shared" si="386"/>
        <v>512.71446534192171</v>
      </c>
      <c r="F2072" s="3">
        <f t="shared" si="385"/>
        <v>108.4038258540171</v>
      </c>
      <c r="G2072" s="3">
        <f t="shared" si="387"/>
        <v>318.49227741840576</v>
      </c>
      <c r="H2072" s="7">
        <f t="shared" si="388"/>
        <v>3.1500000000006523E-2</v>
      </c>
      <c r="I2072" s="7">
        <f t="shared" si="389"/>
        <v>0</v>
      </c>
      <c r="J2072" s="7">
        <f t="shared" si="390"/>
        <v>-8.1899999999990314E-2</v>
      </c>
      <c r="K2072" s="8">
        <f t="shared" si="391"/>
        <v>3.1500000000006523E-2</v>
      </c>
      <c r="L2072" s="8">
        <f t="shared" si="392"/>
        <v>404.31063948790455</v>
      </c>
      <c r="M2072" s="17">
        <f t="shared" si="393"/>
        <v>3.1500000000006523E-4</v>
      </c>
      <c r="N2072" s="8">
        <f t="shared" si="394"/>
        <v>2.9668329543969985</v>
      </c>
      <c r="O2072" s="8">
        <f t="shared" si="395"/>
        <v>3.2919205482670293</v>
      </c>
      <c r="P2072" s="8">
        <f t="shared" si="396"/>
        <v>-9.8753171318538446E-2</v>
      </c>
      <c r="Q2072" s="8"/>
    </row>
    <row r="2073" spans="1:17" x14ac:dyDescent="0.2">
      <c r="A2073" s="1" t="s">
        <v>2071</v>
      </c>
      <c r="B2073" s="7">
        <v>419.47921999764299</v>
      </c>
      <c r="C2073" s="7">
        <v>8.4038258540171</v>
      </c>
      <c r="D2073" s="2">
        <v>221.73898769440899</v>
      </c>
      <c r="E2073" s="3">
        <f t="shared" si="386"/>
        <v>519.47921999764299</v>
      </c>
      <c r="F2073" s="3">
        <f t="shared" si="385"/>
        <v>108.4038258540171</v>
      </c>
      <c r="G2073" s="3">
        <f t="shared" si="387"/>
        <v>321.73898769440899</v>
      </c>
      <c r="H2073" s="7">
        <f t="shared" si="388"/>
        <v>1.3193999999999928</v>
      </c>
      <c r="I2073" s="7">
        <f t="shared" si="389"/>
        <v>0</v>
      </c>
      <c r="J2073" s="7">
        <f t="shared" si="390"/>
        <v>1.0194000000000036</v>
      </c>
      <c r="K2073" s="8">
        <f t="shared" si="391"/>
        <v>1.3193999999999928</v>
      </c>
      <c r="L2073" s="8">
        <f t="shared" si="392"/>
        <v>411.07539414362589</v>
      </c>
      <c r="M2073" s="17">
        <f t="shared" si="393"/>
        <v>1.3193999999999928E-2</v>
      </c>
      <c r="N2073" s="8">
        <f t="shared" si="394"/>
        <v>3.0059773483973125</v>
      </c>
      <c r="O2073" s="8">
        <f t="shared" si="395"/>
        <v>3.2919205482670293</v>
      </c>
      <c r="P2073" s="8">
        <f t="shared" si="396"/>
        <v>-8.6862120660915254E-2</v>
      </c>
      <c r="Q2073" s="8"/>
    </row>
    <row r="2074" spans="1:17" x14ac:dyDescent="0.2">
      <c r="A2074" s="1" t="s">
        <v>2072</v>
      </c>
      <c r="B2074" s="7">
        <v>416.11715048581823</v>
      </c>
      <c r="C2074" s="7">
        <v>8.4038258540171</v>
      </c>
      <c r="D2074" s="2">
        <v>221.02504888071513</v>
      </c>
      <c r="E2074" s="3">
        <f t="shared" si="386"/>
        <v>516.11715048581823</v>
      </c>
      <c r="F2074" s="3">
        <f t="shared" si="385"/>
        <v>108.4038258540171</v>
      </c>
      <c r="G2074" s="3">
        <f t="shared" si="387"/>
        <v>321.02504888071513</v>
      </c>
      <c r="H2074" s="7">
        <f t="shared" si="388"/>
        <v>-0.64720000000000333</v>
      </c>
      <c r="I2074" s="7">
        <f t="shared" si="389"/>
        <v>0</v>
      </c>
      <c r="J2074" s="7">
        <f t="shared" si="390"/>
        <v>-0.221899999999986</v>
      </c>
      <c r="K2074" s="8">
        <f t="shared" si="391"/>
        <v>-0.64720000000000333</v>
      </c>
      <c r="L2074" s="8">
        <f t="shared" si="392"/>
        <v>407.71332463180113</v>
      </c>
      <c r="M2074" s="17">
        <f t="shared" si="393"/>
        <v>-6.4720000000000333E-3</v>
      </c>
      <c r="N2074" s="8">
        <f t="shared" si="394"/>
        <v>2.9865226629984849</v>
      </c>
      <c r="O2074" s="8">
        <f t="shared" si="395"/>
        <v>3.2919205482670293</v>
      </c>
      <c r="P2074" s="8">
        <f t="shared" si="396"/>
        <v>-9.2771949015997834E-2</v>
      </c>
      <c r="Q2074" s="8"/>
    </row>
    <row r="2075" spans="1:17" x14ac:dyDescent="0.2">
      <c r="A2075" s="1" t="s">
        <v>2073</v>
      </c>
      <c r="B2075" s="7">
        <v>434.36292398979288</v>
      </c>
      <c r="C2075" s="7">
        <v>8.4038258540171</v>
      </c>
      <c r="D2075" s="2">
        <v>221.66196257769445</v>
      </c>
      <c r="E2075" s="3">
        <f t="shared" si="386"/>
        <v>534.36292398979288</v>
      </c>
      <c r="F2075" s="3">
        <f t="shared" si="385"/>
        <v>108.4038258540171</v>
      </c>
      <c r="G2075" s="3">
        <f t="shared" si="387"/>
        <v>321.66196257769445</v>
      </c>
      <c r="H2075" s="7">
        <f t="shared" si="388"/>
        <v>3.535200000000005</v>
      </c>
      <c r="I2075" s="7">
        <f t="shared" si="389"/>
        <v>0</v>
      </c>
      <c r="J2075" s="7">
        <f t="shared" si="390"/>
        <v>0.19839999999999858</v>
      </c>
      <c r="K2075" s="8">
        <f t="shared" si="391"/>
        <v>3.535200000000005</v>
      </c>
      <c r="L2075" s="8">
        <f t="shared" si="392"/>
        <v>425.95909813577578</v>
      </c>
      <c r="M2075" s="17">
        <f t="shared" si="393"/>
        <v>3.535200000000005E-2</v>
      </c>
      <c r="N2075" s="8">
        <f t="shared" si="394"/>
        <v>3.0921022121808073</v>
      </c>
      <c r="O2075" s="8">
        <f t="shared" si="395"/>
        <v>3.2919205482670293</v>
      </c>
      <c r="P2075" s="8">
        <f t="shared" si="396"/>
        <v>-6.0699622957611332E-2</v>
      </c>
      <c r="Q2075" s="8"/>
    </row>
    <row r="2076" spans="1:17" x14ac:dyDescent="0.2">
      <c r="A2076" s="1" t="s">
        <v>2074</v>
      </c>
      <c r="B2076" s="7">
        <v>443.8254226478042</v>
      </c>
      <c r="C2076" s="7">
        <v>8.4038258540171</v>
      </c>
      <c r="D2076" s="2">
        <v>221.83083510804778</v>
      </c>
      <c r="E2076" s="3">
        <f t="shared" si="386"/>
        <v>543.8254226478042</v>
      </c>
      <c r="F2076" s="3">
        <f t="shared" si="385"/>
        <v>108.4038258540171</v>
      </c>
      <c r="G2076" s="3">
        <f t="shared" si="387"/>
        <v>321.83083510804778</v>
      </c>
      <c r="H2076" s="7">
        <f t="shared" si="388"/>
        <v>1.7708000000000057</v>
      </c>
      <c r="I2076" s="7">
        <f t="shared" si="389"/>
        <v>0</v>
      </c>
      <c r="J2076" s="7">
        <f t="shared" si="390"/>
        <v>5.2500000000010871E-2</v>
      </c>
      <c r="K2076" s="8">
        <f t="shared" si="391"/>
        <v>1.7708000000000057</v>
      </c>
      <c r="L2076" s="8">
        <f t="shared" si="392"/>
        <v>435.4215967937871</v>
      </c>
      <c r="M2076" s="17">
        <f t="shared" si="393"/>
        <v>1.7708000000000057E-2</v>
      </c>
      <c r="N2076" s="8">
        <f t="shared" si="394"/>
        <v>3.1468571581541052</v>
      </c>
      <c r="O2076" s="8">
        <f t="shared" si="395"/>
        <v>3.2919205482670293</v>
      </c>
      <c r="P2076" s="8">
        <f t="shared" si="396"/>
        <v>-4.4066491880944691E-2</v>
      </c>
      <c r="Q2076" s="8"/>
    </row>
    <row r="2077" spans="1:17" x14ac:dyDescent="0.2">
      <c r="A2077" s="1" t="s">
        <v>2075</v>
      </c>
      <c r="B2077" s="7">
        <v>440.13447950429361</v>
      </c>
      <c r="C2077" s="7">
        <v>8.4038258540171</v>
      </c>
      <c r="D2077" s="2">
        <v>222.40659047205611</v>
      </c>
      <c r="E2077" s="3">
        <f t="shared" si="386"/>
        <v>540.13447950429361</v>
      </c>
      <c r="F2077" s="3">
        <f t="shared" si="385"/>
        <v>108.4038258540171</v>
      </c>
      <c r="G2077" s="3">
        <f t="shared" si="387"/>
        <v>322.40659047205611</v>
      </c>
      <c r="H2077" s="7">
        <f t="shared" si="388"/>
        <v>-0.67869999999998765</v>
      </c>
      <c r="I2077" s="7">
        <f t="shared" si="389"/>
        <v>0</v>
      </c>
      <c r="J2077" s="7">
        <f t="shared" si="390"/>
        <v>0.17890000000000406</v>
      </c>
      <c r="K2077" s="8">
        <f t="shared" si="391"/>
        <v>-0.67869999999998765</v>
      </c>
      <c r="L2077" s="8">
        <f t="shared" si="392"/>
        <v>431.73065365027651</v>
      </c>
      <c r="M2077" s="17">
        <f t="shared" si="393"/>
        <v>-6.7869999999998765E-3</v>
      </c>
      <c r="N2077" s="8">
        <f t="shared" si="394"/>
        <v>3.1254994386217136</v>
      </c>
      <c r="O2077" s="8">
        <f t="shared" si="395"/>
        <v>3.2919205482670293</v>
      </c>
      <c r="P2077" s="8">
        <f t="shared" si="396"/>
        <v>-5.0554412600548604E-2</v>
      </c>
      <c r="Q2077" s="8"/>
    </row>
    <row r="2078" spans="1:17" x14ac:dyDescent="0.2">
      <c r="A2078" s="1" t="s">
        <v>2076</v>
      </c>
      <c r="B2078" s="7">
        <v>451.55670334237095</v>
      </c>
      <c r="C2078" s="7">
        <v>8.4038258540171</v>
      </c>
      <c r="D2078" s="2">
        <v>222.12255026585024</v>
      </c>
      <c r="E2078" s="3">
        <f t="shared" si="386"/>
        <v>551.55670334237095</v>
      </c>
      <c r="F2078" s="3">
        <f t="shared" si="385"/>
        <v>108.4038258540171</v>
      </c>
      <c r="G2078" s="3">
        <f t="shared" si="387"/>
        <v>322.12255026585024</v>
      </c>
      <c r="H2078" s="7">
        <f t="shared" si="388"/>
        <v>2.1147000000000027</v>
      </c>
      <c r="I2078" s="7">
        <f t="shared" si="389"/>
        <v>0</v>
      </c>
      <c r="J2078" s="7">
        <f t="shared" si="390"/>
        <v>-8.8100000000002066E-2</v>
      </c>
      <c r="K2078" s="8">
        <f t="shared" si="391"/>
        <v>2.1147000000000027</v>
      </c>
      <c r="L2078" s="8">
        <f t="shared" si="392"/>
        <v>443.15287748835385</v>
      </c>
      <c r="M2078" s="17">
        <f t="shared" si="393"/>
        <v>2.1147000000000027E-2</v>
      </c>
      <c r="N2078" s="8">
        <f t="shared" si="394"/>
        <v>3.1915943752502471</v>
      </c>
      <c r="O2078" s="8">
        <f t="shared" si="395"/>
        <v>3.2919205482670293</v>
      </c>
      <c r="P2078" s="8">
        <f t="shared" si="396"/>
        <v>-3.0476486763812427E-2</v>
      </c>
      <c r="Q2078" s="8"/>
    </row>
    <row r="2079" spans="1:17" x14ac:dyDescent="0.2">
      <c r="A2079" s="1" t="s">
        <v>2077</v>
      </c>
      <c r="B2079" s="7">
        <v>459.69988651051767</v>
      </c>
      <c r="C2079" s="7">
        <v>10.318454226250751</v>
      </c>
      <c r="D2079" s="2">
        <v>222.62924903741845</v>
      </c>
      <c r="E2079" s="3">
        <f t="shared" si="386"/>
        <v>559.69988651051767</v>
      </c>
      <c r="F2079" s="3">
        <f t="shared" si="385"/>
        <v>110.31845422625075</v>
      </c>
      <c r="G2079" s="3">
        <f t="shared" si="387"/>
        <v>322.62924903741845</v>
      </c>
      <c r="H2079" s="7">
        <f t="shared" si="388"/>
        <v>1.4763999999999999</v>
      </c>
      <c r="I2079" s="7">
        <f t="shared" si="389"/>
        <v>1.7662000000000067</v>
      </c>
      <c r="J2079" s="7">
        <f t="shared" si="390"/>
        <v>0.15730000000000466</v>
      </c>
      <c r="K2079" s="8">
        <f t="shared" si="391"/>
        <v>-0.28980000000000672</v>
      </c>
      <c r="L2079" s="8">
        <f t="shared" si="392"/>
        <v>449.38143228426696</v>
      </c>
      <c r="M2079" s="17">
        <f t="shared" si="393"/>
        <v>-2.8980000000000672E-3</v>
      </c>
      <c r="N2079" s="8">
        <f t="shared" si="394"/>
        <v>3.1823451347507716</v>
      </c>
      <c r="O2079" s="8">
        <f t="shared" si="395"/>
        <v>3.2919205482670293</v>
      </c>
      <c r="P2079" s="8">
        <f t="shared" si="396"/>
        <v>-3.3286165905170972E-2</v>
      </c>
      <c r="Q2079" s="8"/>
    </row>
    <row r="2080" spans="1:17" x14ac:dyDescent="0.2">
      <c r="A2080" s="1" t="s">
        <v>2078</v>
      </c>
      <c r="B2080" s="7">
        <v>452.40531788962608</v>
      </c>
      <c r="C2080" s="7">
        <v>9.1374951737587367</v>
      </c>
      <c r="D2080" s="2">
        <v>221.43197189424058</v>
      </c>
      <c r="E2080" s="3">
        <f t="shared" si="386"/>
        <v>552.40531788962608</v>
      </c>
      <c r="F2080" s="3">
        <f t="shared" si="385"/>
        <v>109.13749517375874</v>
      </c>
      <c r="G2080" s="3">
        <f t="shared" si="387"/>
        <v>321.43197189424058</v>
      </c>
      <c r="H2080" s="7">
        <f t="shared" si="388"/>
        <v>-1.3033000000000072</v>
      </c>
      <c r="I2080" s="7">
        <f t="shared" si="389"/>
        <v>-1.0704999999999965</v>
      </c>
      <c r="J2080" s="7">
        <f t="shared" si="390"/>
        <v>-0.37110000000000198</v>
      </c>
      <c r="K2080" s="8">
        <f t="shared" si="391"/>
        <v>-0.23280000000001078</v>
      </c>
      <c r="L2080" s="8">
        <f t="shared" si="392"/>
        <v>443.26782271586734</v>
      </c>
      <c r="M2080" s="17">
        <f t="shared" si="393"/>
        <v>-2.3280000000001078E-3</v>
      </c>
      <c r="N2080" s="8">
        <f t="shared" si="394"/>
        <v>3.1749366352770716</v>
      </c>
      <c r="O2080" s="8">
        <f t="shared" si="395"/>
        <v>3.2919205482670293</v>
      </c>
      <c r="P2080" s="8">
        <f t="shared" si="396"/>
        <v>-3.5536675710943766E-2</v>
      </c>
      <c r="Q2080" s="8"/>
    </row>
    <row r="2081" spans="1:17" x14ac:dyDescent="0.2">
      <c r="A2081" s="1" t="s">
        <v>2079</v>
      </c>
      <c r="B2081" s="7">
        <v>455.13917180786189</v>
      </c>
      <c r="C2081" s="7">
        <v>10.312578584294599</v>
      </c>
      <c r="D2081" s="2">
        <v>224.37178870918535</v>
      </c>
      <c r="E2081" s="3">
        <f t="shared" si="386"/>
        <v>555.13917180786189</v>
      </c>
      <c r="F2081" s="3">
        <f t="shared" si="385"/>
        <v>110.3125785842946</v>
      </c>
      <c r="G2081" s="3">
        <f t="shared" si="387"/>
        <v>324.37178870918535</v>
      </c>
      <c r="H2081" s="7">
        <f t="shared" si="388"/>
        <v>0.49490000000000922</v>
      </c>
      <c r="I2081" s="7">
        <f t="shared" si="389"/>
        <v>1.0766999999999971</v>
      </c>
      <c r="J2081" s="7">
        <f t="shared" si="390"/>
        <v>0.91460000000000985</v>
      </c>
      <c r="K2081" s="8">
        <f t="shared" si="391"/>
        <v>-0.58179999999998788</v>
      </c>
      <c r="L2081" s="8">
        <f t="shared" si="392"/>
        <v>444.82659322356727</v>
      </c>
      <c r="M2081" s="17">
        <f t="shared" si="393"/>
        <v>-5.8179999999998788E-3</v>
      </c>
      <c r="N2081" s="8">
        <f t="shared" si="394"/>
        <v>3.1564648539330298</v>
      </c>
      <c r="O2081" s="8">
        <f t="shared" si="395"/>
        <v>3.2919205482670293</v>
      </c>
      <c r="P2081" s="8">
        <f t="shared" si="396"/>
        <v>-4.114792333165751E-2</v>
      </c>
      <c r="Q2081" s="8"/>
    </row>
    <row r="2082" spans="1:17" x14ac:dyDescent="0.2">
      <c r="A2082" s="1" t="s">
        <v>2080</v>
      </c>
      <c r="B2082" s="7">
        <v>464.27565229747574</v>
      </c>
      <c r="C2082" s="7">
        <v>12.342550655402789</v>
      </c>
      <c r="D2082" s="2">
        <v>224.05714807413744</v>
      </c>
      <c r="E2082" s="3">
        <f t="shared" si="386"/>
        <v>564.27565229747574</v>
      </c>
      <c r="F2082" s="3">
        <f t="shared" si="385"/>
        <v>112.34255065540279</v>
      </c>
      <c r="G2082" s="3">
        <f t="shared" si="387"/>
        <v>324.05714807413744</v>
      </c>
      <c r="H2082" s="7">
        <f t="shared" si="388"/>
        <v>1.6458000000000084</v>
      </c>
      <c r="I2082" s="7">
        <f t="shared" si="389"/>
        <v>1.8402000000000029</v>
      </c>
      <c r="J2082" s="7">
        <f t="shared" si="390"/>
        <v>-9.700000000000264E-2</v>
      </c>
      <c r="K2082" s="8">
        <f t="shared" si="391"/>
        <v>-0.19439999999999458</v>
      </c>
      <c r="L2082" s="8">
        <f t="shared" si="392"/>
        <v>451.93310164207298</v>
      </c>
      <c r="M2082" s="17">
        <f t="shared" si="393"/>
        <v>-1.9439999999999458E-3</v>
      </c>
      <c r="N2082" s="8">
        <f t="shared" si="394"/>
        <v>3.1503286862569841</v>
      </c>
      <c r="O2082" s="8">
        <f t="shared" si="395"/>
        <v>3.2919205482670293</v>
      </c>
      <c r="P2082" s="8">
        <f t="shared" si="396"/>
        <v>-4.3011931768700662E-2</v>
      </c>
      <c r="Q2082" s="8"/>
    </row>
    <row r="2083" spans="1:17" x14ac:dyDescent="0.2">
      <c r="A2083" s="1" t="s">
        <v>2081</v>
      </c>
      <c r="B2083" s="7">
        <v>468.47612025317812</v>
      </c>
      <c r="C2083" s="7">
        <v>14.563562881860108</v>
      </c>
      <c r="D2083" s="2">
        <v>224.12617224667724</v>
      </c>
      <c r="E2083" s="3">
        <f t="shared" si="386"/>
        <v>568.47612025317812</v>
      </c>
      <c r="F2083" s="3">
        <f t="shared" si="385"/>
        <v>114.56356288186011</v>
      </c>
      <c r="G2083" s="3">
        <f t="shared" si="387"/>
        <v>324.12617224667724</v>
      </c>
      <c r="H2083" s="7">
        <f t="shared" si="388"/>
        <v>0.74440000000000062</v>
      </c>
      <c r="I2083" s="7">
        <f t="shared" si="389"/>
        <v>1.9770000000000065</v>
      </c>
      <c r="J2083" s="7">
        <f t="shared" si="390"/>
        <v>2.1300000000001873E-2</v>
      </c>
      <c r="K2083" s="8">
        <f t="shared" si="391"/>
        <v>-1.2326000000000059</v>
      </c>
      <c r="L2083" s="8">
        <f t="shared" si="392"/>
        <v>453.91255737131803</v>
      </c>
      <c r="M2083" s="17">
        <f t="shared" si="393"/>
        <v>-1.2326000000000059E-2</v>
      </c>
      <c r="N2083" s="8">
        <f t="shared" si="394"/>
        <v>3.1114977348701802</v>
      </c>
      <c r="O2083" s="8">
        <f t="shared" si="395"/>
        <v>3.2919205482670293</v>
      </c>
      <c r="P2083" s="8">
        <f t="shared" si="396"/>
        <v>-5.4807766697719806E-2</v>
      </c>
      <c r="Q2083" s="8"/>
    </row>
    <row r="2084" spans="1:17" x14ac:dyDescent="0.2">
      <c r="A2084" s="1" t="s">
        <v>2082</v>
      </c>
      <c r="B2084" s="7">
        <v>463.31833641412106</v>
      </c>
      <c r="C2084" s="7">
        <v>12.740512905721076</v>
      </c>
      <c r="D2084" s="2">
        <v>223.64257599768519</v>
      </c>
      <c r="E2084" s="3">
        <f t="shared" si="386"/>
        <v>563.31833641412106</v>
      </c>
      <c r="F2084" s="3">
        <f t="shared" si="385"/>
        <v>112.74051290572108</v>
      </c>
      <c r="G2084" s="3">
        <f t="shared" si="387"/>
        <v>323.64257599768519</v>
      </c>
      <c r="H2084" s="7">
        <f t="shared" si="388"/>
        <v>-0.90729999999999977</v>
      </c>
      <c r="I2084" s="7">
        <f t="shared" si="389"/>
        <v>-1.5912999999999955</v>
      </c>
      <c r="J2084" s="7">
        <f t="shared" si="390"/>
        <v>-0.14920000000000488</v>
      </c>
      <c r="K2084" s="8">
        <f t="shared" si="391"/>
        <v>0.68399999999999572</v>
      </c>
      <c r="L2084" s="8">
        <f t="shared" si="392"/>
        <v>450.57782350839994</v>
      </c>
      <c r="M2084" s="17">
        <f t="shared" si="393"/>
        <v>6.8399999999999572E-3</v>
      </c>
      <c r="N2084" s="8">
        <f t="shared" si="394"/>
        <v>3.1327803793766922</v>
      </c>
      <c r="O2084" s="8">
        <f t="shared" si="395"/>
        <v>3.2919205482670293</v>
      </c>
      <c r="P2084" s="8">
        <f t="shared" si="396"/>
        <v>-4.8342651821932203E-2</v>
      </c>
      <c r="Q2084" s="8"/>
    </row>
    <row r="2085" spans="1:17" x14ac:dyDescent="0.2">
      <c r="A2085" s="1" t="s">
        <v>2083</v>
      </c>
      <c r="B2085" s="7">
        <v>454.86011159286306</v>
      </c>
      <c r="C2085" s="7">
        <v>13.789112416257183</v>
      </c>
      <c r="D2085" s="2">
        <v>225.14686669092242</v>
      </c>
      <c r="E2085" s="3">
        <f t="shared" si="386"/>
        <v>554.86011159286306</v>
      </c>
      <c r="F2085" s="3">
        <f t="shared" si="385"/>
        <v>113.78911241625718</v>
      </c>
      <c r="G2085" s="3">
        <f t="shared" si="387"/>
        <v>325.14686669092242</v>
      </c>
      <c r="H2085" s="7">
        <f t="shared" si="388"/>
        <v>-1.5015000000000001</v>
      </c>
      <c r="I2085" s="7">
        <f t="shared" si="389"/>
        <v>0.93010000000000037</v>
      </c>
      <c r="J2085" s="7">
        <f t="shared" si="390"/>
        <v>0.46479999999999855</v>
      </c>
      <c r="K2085" s="8">
        <f t="shared" si="391"/>
        <v>-2.4316000000000004</v>
      </c>
      <c r="L2085" s="8">
        <f t="shared" si="392"/>
        <v>441.07099917660582</v>
      </c>
      <c r="M2085" s="17">
        <f t="shared" si="393"/>
        <v>-2.4316000000000004E-2</v>
      </c>
      <c r="N2085" s="8">
        <f t="shared" si="394"/>
        <v>3.0566036916717687</v>
      </c>
      <c r="O2085" s="8">
        <f t="shared" si="395"/>
        <v>3.2919205482670293</v>
      </c>
      <c r="P2085" s="8">
        <f t="shared" si="396"/>
        <v>-7.1483151900230024E-2</v>
      </c>
      <c r="Q2085" s="8"/>
    </row>
    <row r="2086" spans="1:17" x14ac:dyDescent="0.2">
      <c r="A2086" s="1" t="s">
        <v>2084</v>
      </c>
      <c r="B2086" s="7">
        <v>464.04693046050602</v>
      </c>
      <c r="C2086" s="7">
        <v>15.647516200239494</v>
      </c>
      <c r="D2086" s="2">
        <v>225.6840093146958</v>
      </c>
      <c r="E2086" s="3">
        <f t="shared" si="386"/>
        <v>564.04693046050602</v>
      </c>
      <c r="F2086" s="3">
        <f t="shared" si="385"/>
        <v>115.64751620023949</v>
      </c>
      <c r="G2086" s="3">
        <f t="shared" si="387"/>
        <v>325.6840093146958</v>
      </c>
      <c r="H2086" s="7">
        <f t="shared" si="388"/>
        <v>1.6556999999999933</v>
      </c>
      <c r="I2086" s="7">
        <f t="shared" si="389"/>
        <v>1.6332000000000013</v>
      </c>
      <c r="J2086" s="7">
        <f t="shared" si="390"/>
        <v>0.16519999999999868</v>
      </c>
      <c r="K2086" s="8">
        <f t="shared" si="391"/>
        <v>2.2499999999991971E-2</v>
      </c>
      <c r="L2086" s="8">
        <f t="shared" si="392"/>
        <v>448.39941426026655</v>
      </c>
      <c r="M2086" s="17">
        <f t="shared" si="393"/>
        <v>2.2499999999991971E-4</v>
      </c>
      <c r="N2086" s="8">
        <f t="shared" si="394"/>
        <v>3.0572914275023946</v>
      </c>
      <c r="O2086" s="8">
        <f t="shared" si="395"/>
        <v>3.2919205482670293</v>
      </c>
      <c r="P2086" s="8">
        <f t="shared" si="396"/>
        <v>-7.127423560940771E-2</v>
      </c>
      <c r="Q2086" s="8"/>
    </row>
    <row r="2087" spans="1:17" x14ac:dyDescent="0.2">
      <c r="A2087" s="1" t="s">
        <v>2085</v>
      </c>
      <c r="B2087" s="7">
        <v>469.765802288445</v>
      </c>
      <c r="C2087" s="7">
        <v>16.519035882324502</v>
      </c>
      <c r="D2087" s="2">
        <v>226.41321581155142</v>
      </c>
      <c r="E2087" s="3">
        <f t="shared" si="386"/>
        <v>569.765802288445</v>
      </c>
      <c r="F2087" s="3">
        <f t="shared" si="385"/>
        <v>116.5190358823245</v>
      </c>
      <c r="G2087" s="3">
        <f t="shared" si="387"/>
        <v>326.41321581155142</v>
      </c>
      <c r="H2087" s="7">
        <f t="shared" si="388"/>
        <v>1.0138999999999898</v>
      </c>
      <c r="I2087" s="7">
        <f t="shared" si="389"/>
        <v>0.75359999999999872</v>
      </c>
      <c r="J2087" s="7">
        <f t="shared" si="390"/>
        <v>0.2239000000000102</v>
      </c>
      <c r="K2087" s="8">
        <f t="shared" si="391"/>
        <v>0.26029999999999109</v>
      </c>
      <c r="L2087" s="8">
        <f t="shared" si="392"/>
        <v>453.24676640612046</v>
      </c>
      <c r="M2087" s="17">
        <f t="shared" si="393"/>
        <v>2.6029999999999109E-3</v>
      </c>
      <c r="N2087" s="8">
        <f t="shared" si="394"/>
        <v>3.0652495570881833</v>
      </c>
      <c r="O2087" s="8">
        <f t="shared" si="395"/>
        <v>3.2919205482670293</v>
      </c>
      <c r="P2087" s="8">
        <f t="shared" si="396"/>
        <v>-6.885676244469896E-2</v>
      </c>
      <c r="Q2087" s="8"/>
    </row>
    <row r="2088" spans="1:17" x14ac:dyDescent="0.2">
      <c r="A2088" s="1" t="s">
        <v>2086</v>
      </c>
      <c r="B2088" s="7">
        <v>466.32441684262278</v>
      </c>
      <c r="C2088" s="7">
        <v>16.246264819323983</v>
      </c>
      <c r="D2088" s="2">
        <v>225.81457397375306</v>
      </c>
      <c r="E2088" s="3">
        <f t="shared" si="386"/>
        <v>566.32441684262278</v>
      </c>
      <c r="F2088" s="3">
        <f t="shared" si="385"/>
        <v>116.24626481932398</v>
      </c>
      <c r="G2088" s="3">
        <f t="shared" si="387"/>
        <v>325.81457397375306</v>
      </c>
      <c r="H2088" s="7">
        <f t="shared" si="388"/>
        <v>-0.60400000000000453</v>
      </c>
      <c r="I2088" s="7">
        <f t="shared" si="389"/>
        <v>-0.23409999999999265</v>
      </c>
      <c r="J2088" s="7">
        <f t="shared" si="390"/>
        <v>-0.18340000000000023</v>
      </c>
      <c r="K2088" s="8">
        <f t="shared" si="391"/>
        <v>-0.36990000000001189</v>
      </c>
      <c r="L2088" s="8">
        <f t="shared" si="392"/>
        <v>450.0781520232988</v>
      </c>
      <c r="M2088" s="17">
        <f t="shared" si="393"/>
        <v>-3.6990000000001189E-3</v>
      </c>
      <c r="N2088" s="8">
        <f t="shared" si="394"/>
        <v>3.0539111989765138</v>
      </c>
      <c r="O2088" s="8">
        <f t="shared" si="395"/>
        <v>3.2919205482670293</v>
      </c>
      <c r="P2088" s="8">
        <f t="shared" si="396"/>
        <v>-7.2301061280416135E-2</v>
      </c>
      <c r="Q2088" s="8"/>
    </row>
    <row r="2089" spans="1:17" x14ac:dyDescent="0.2">
      <c r="A2089" s="1" t="s">
        <v>2087</v>
      </c>
      <c r="B2089" s="7">
        <v>465.92459180433195</v>
      </c>
      <c r="C2089" s="7">
        <v>16.546528921352291</v>
      </c>
      <c r="D2089" s="2">
        <v>223.99555120725756</v>
      </c>
      <c r="E2089" s="3">
        <f t="shared" si="386"/>
        <v>565.92459180433195</v>
      </c>
      <c r="F2089" s="3">
        <f t="shared" si="385"/>
        <v>116.54652892135229</v>
      </c>
      <c r="G2089" s="3">
        <f t="shared" si="387"/>
        <v>323.99555120725756</v>
      </c>
      <c r="H2089" s="7">
        <f t="shared" si="388"/>
        <v>-7.059999999998734E-2</v>
      </c>
      <c r="I2089" s="7">
        <f t="shared" si="389"/>
        <v>0.2583000000000002</v>
      </c>
      <c r="J2089" s="7">
        <f t="shared" si="390"/>
        <v>-0.55830000000001156</v>
      </c>
      <c r="K2089" s="8">
        <f t="shared" si="391"/>
        <v>-0.32889999999998754</v>
      </c>
      <c r="L2089" s="8">
        <f t="shared" si="392"/>
        <v>449.37806288297963</v>
      </c>
      <c r="M2089" s="17">
        <f t="shared" si="393"/>
        <v>-3.2889999999998754E-3</v>
      </c>
      <c r="N2089" s="8">
        <f t="shared" si="394"/>
        <v>3.0438668850430806</v>
      </c>
      <c r="O2089" s="8">
        <f t="shared" si="395"/>
        <v>3.2919205482670293</v>
      </c>
      <c r="P2089" s="8">
        <f t="shared" si="396"/>
        <v>-7.5352263089864646E-2</v>
      </c>
      <c r="Q2089" s="8"/>
    </row>
    <row r="2090" spans="1:17" x14ac:dyDescent="0.2">
      <c r="A2090" s="1" t="s">
        <v>2088</v>
      </c>
      <c r="B2090" s="7">
        <v>460.75487065819937</v>
      </c>
      <c r="C2090" s="7">
        <v>17.647310887014456</v>
      </c>
      <c r="D2090" s="2">
        <v>223.88798468425676</v>
      </c>
      <c r="E2090" s="3">
        <f t="shared" si="386"/>
        <v>560.75487065819937</v>
      </c>
      <c r="F2090" s="3">
        <f t="shared" si="385"/>
        <v>117.64731088701446</v>
      </c>
      <c r="G2090" s="3">
        <f t="shared" si="387"/>
        <v>323.88798468425676</v>
      </c>
      <c r="H2090" s="7">
        <f t="shared" si="388"/>
        <v>-0.91350000000000042</v>
      </c>
      <c r="I2090" s="7">
        <f t="shared" si="389"/>
        <v>0.94449999999999257</v>
      </c>
      <c r="J2090" s="7">
        <f t="shared" si="390"/>
        <v>-3.3199999999999896E-2</v>
      </c>
      <c r="K2090" s="8">
        <f t="shared" si="391"/>
        <v>-1.857999999999993</v>
      </c>
      <c r="L2090" s="8">
        <f t="shared" si="392"/>
        <v>443.10755977118498</v>
      </c>
      <c r="M2090" s="17">
        <f t="shared" si="393"/>
        <v>-1.857999999999993E-2</v>
      </c>
      <c r="N2090" s="8">
        <f t="shared" si="394"/>
        <v>2.9873118383189805</v>
      </c>
      <c r="O2090" s="8">
        <f t="shared" si="395"/>
        <v>3.2919205482670293</v>
      </c>
      <c r="P2090" s="8">
        <f t="shared" si="396"/>
        <v>-9.2532218041654901E-2</v>
      </c>
      <c r="Q2090" s="8"/>
    </row>
    <row r="2091" spans="1:17" x14ac:dyDescent="0.2">
      <c r="A2091" s="1" t="s">
        <v>2089</v>
      </c>
      <c r="B2091" s="7">
        <v>451.79456857995206</v>
      </c>
      <c r="C2091" s="7">
        <v>18.222018000697531</v>
      </c>
      <c r="D2091" s="2">
        <v>219.53266295420758</v>
      </c>
      <c r="E2091" s="3">
        <f t="shared" si="386"/>
        <v>551.79456857995206</v>
      </c>
      <c r="F2091" s="3">
        <f t="shared" si="385"/>
        <v>118.22201800069753</v>
      </c>
      <c r="G2091" s="3">
        <f t="shared" si="387"/>
        <v>319.53266295420758</v>
      </c>
      <c r="H2091" s="7">
        <f t="shared" si="388"/>
        <v>-1.5978999999999854</v>
      </c>
      <c r="I2091" s="7">
        <f t="shared" si="389"/>
        <v>0.48850000000000282</v>
      </c>
      <c r="J2091" s="7">
        <f t="shared" si="390"/>
        <v>-1.3446999999999987</v>
      </c>
      <c r="K2091" s="8">
        <f t="shared" si="391"/>
        <v>-2.0863999999999883</v>
      </c>
      <c r="L2091" s="8">
        <f t="shared" si="392"/>
        <v>433.57255057925454</v>
      </c>
      <c r="M2091" s="17">
        <f t="shared" si="393"/>
        <v>-2.0863999999999883E-2</v>
      </c>
      <c r="N2091" s="8">
        <f t="shared" si="394"/>
        <v>2.9249845641242938</v>
      </c>
      <c r="O2091" s="8">
        <f t="shared" si="395"/>
        <v>3.2919205482670293</v>
      </c>
      <c r="P2091" s="8">
        <f t="shared" si="396"/>
        <v>-0.11146562584443365</v>
      </c>
      <c r="Q2091" s="8"/>
    </row>
    <row r="2092" spans="1:17" x14ac:dyDescent="0.2">
      <c r="A2092" s="1" t="s">
        <v>2090</v>
      </c>
      <c r="B2092" s="7">
        <v>462.27811358840256</v>
      </c>
      <c r="C2092" s="7">
        <v>18.17295586322723</v>
      </c>
      <c r="D2092" s="2">
        <v>224.10709255706001</v>
      </c>
      <c r="E2092" s="3">
        <f t="shared" si="386"/>
        <v>562.27811358840256</v>
      </c>
      <c r="F2092" s="3">
        <f t="shared" si="385"/>
        <v>118.17295586322723</v>
      </c>
      <c r="G2092" s="3">
        <f t="shared" si="387"/>
        <v>324.10709255706001</v>
      </c>
      <c r="H2092" s="7">
        <f t="shared" si="388"/>
        <v>1.8998999999999988</v>
      </c>
      <c r="I2092" s="7">
        <f t="shared" si="389"/>
        <v>-4.1500000000005421E-2</v>
      </c>
      <c r="J2092" s="7">
        <f t="shared" si="390"/>
        <v>1.4315999999999995</v>
      </c>
      <c r="K2092" s="8">
        <f t="shared" si="391"/>
        <v>1.9414000000000042</v>
      </c>
      <c r="L2092" s="8">
        <f t="shared" si="392"/>
        <v>444.10515772517527</v>
      </c>
      <c r="M2092" s="17">
        <f t="shared" si="393"/>
        <v>1.9414000000000042E-2</v>
      </c>
      <c r="N2092" s="8">
        <f t="shared" si="394"/>
        <v>2.9817702144522027</v>
      </c>
      <c r="O2092" s="8">
        <f t="shared" si="395"/>
        <v>3.2919205482670293</v>
      </c>
      <c r="P2092" s="8">
        <f t="shared" si="396"/>
        <v>-9.4215619504577464E-2</v>
      </c>
      <c r="Q2092" s="8"/>
    </row>
    <row r="2093" spans="1:17" x14ac:dyDescent="0.2">
      <c r="A2093" s="1" t="s">
        <v>2091</v>
      </c>
      <c r="B2093" s="7">
        <v>463.23005043470766</v>
      </c>
      <c r="C2093" s="7">
        <v>17.549120829225245</v>
      </c>
      <c r="D2093" s="2">
        <v>225.83976907387006</v>
      </c>
      <c r="E2093" s="3">
        <f t="shared" si="386"/>
        <v>563.23005043470766</v>
      </c>
      <c r="F2093" s="3">
        <f t="shared" si="385"/>
        <v>117.54912082922525</v>
      </c>
      <c r="G2093" s="3">
        <f t="shared" si="387"/>
        <v>325.83976907387006</v>
      </c>
      <c r="H2093" s="7">
        <f t="shared" si="388"/>
        <v>0.16929999999999445</v>
      </c>
      <c r="I2093" s="7">
        <f t="shared" si="389"/>
        <v>-0.52790000000000337</v>
      </c>
      <c r="J2093" s="7">
        <f t="shared" si="390"/>
        <v>0.53460000000000729</v>
      </c>
      <c r="K2093" s="8">
        <f t="shared" si="391"/>
        <v>0.69719999999999782</v>
      </c>
      <c r="L2093" s="8">
        <f t="shared" si="392"/>
        <v>445.6809296054825</v>
      </c>
      <c r="M2093" s="17">
        <f t="shared" si="393"/>
        <v>6.9719999999999782E-3</v>
      </c>
      <c r="N2093" s="8">
        <f t="shared" si="394"/>
        <v>3.0025591163873635</v>
      </c>
      <c r="O2093" s="8">
        <f t="shared" si="395"/>
        <v>3.2919205482670293</v>
      </c>
      <c r="P2093" s="8">
        <f t="shared" si="396"/>
        <v>-8.7900490803763387E-2</v>
      </c>
      <c r="Q2093" s="8"/>
    </row>
    <row r="2094" spans="1:17" x14ac:dyDescent="0.2">
      <c r="A2094" s="1" t="s">
        <v>2092</v>
      </c>
      <c r="B2094" s="7">
        <v>472.00517462048037</v>
      </c>
      <c r="C2094" s="7">
        <v>18.25324006299229</v>
      </c>
      <c r="D2094" s="2">
        <v>225.44713215213602</v>
      </c>
      <c r="E2094" s="3">
        <f t="shared" si="386"/>
        <v>572.00517462048037</v>
      </c>
      <c r="F2094" s="3">
        <f t="shared" si="385"/>
        <v>118.25324006299229</v>
      </c>
      <c r="G2094" s="3">
        <f t="shared" si="387"/>
        <v>325.44713215213602</v>
      </c>
      <c r="H2094" s="7">
        <f t="shared" si="388"/>
        <v>1.5579999999999927</v>
      </c>
      <c r="I2094" s="7">
        <f t="shared" si="389"/>
        <v>0.59899999999999398</v>
      </c>
      <c r="J2094" s="7">
        <f t="shared" si="390"/>
        <v>-0.12050000000001226</v>
      </c>
      <c r="K2094" s="8">
        <f t="shared" si="391"/>
        <v>0.95899999999999874</v>
      </c>
      <c r="L2094" s="8">
        <f t="shared" si="392"/>
        <v>453.75193455748814</v>
      </c>
      <c r="M2094" s="17">
        <f t="shared" si="393"/>
        <v>9.5899999999999874E-3</v>
      </c>
      <c r="N2094" s="8">
        <f t="shared" si="394"/>
        <v>3.0313536583135181</v>
      </c>
      <c r="O2094" s="8">
        <f t="shared" si="395"/>
        <v>3.2919205482670293</v>
      </c>
      <c r="P2094" s="8">
        <f t="shared" si="396"/>
        <v>-7.9153456510571596E-2</v>
      </c>
      <c r="Q2094" s="8"/>
    </row>
    <row r="2095" spans="1:17" x14ac:dyDescent="0.2">
      <c r="A2095" s="1" t="s">
        <v>2093</v>
      </c>
      <c r="B2095" s="7">
        <v>482.09076985938873</v>
      </c>
      <c r="C2095" s="7">
        <v>19.001783072591024</v>
      </c>
      <c r="D2095" s="2">
        <v>227.37247738594806</v>
      </c>
      <c r="E2095" s="3">
        <f t="shared" si="386"/>
        <v>582.09076985938873</v>
      </c>
      <c r="F2095" s="3">
        <f t="shared" si="385"/>
        <v>119.00178307259102</v>
      </c>
      <c r="G2095" s="3">
        <f t="shared" si="387"/>
        <v>327.37247738594806</v>
      </c>
      <c r="H2095" s="7">
        <f t="shared" si="388"/>
        <v>1.7632000000000092</v>
      </c>
      <c r="I2095" s="7">
        <f t="shared" si="389"/>
        <v>0.63299999999999468</v>
      </c>
      <c r="J2095" s="7">
        <f t="shared" si="390"/>
        <v>0.59160000000000323</v>
      </c>
      <c r="K2095" s="8">
        <f t="shared" si="391"/>
        <v>1.1302000000000145</v>
      </c>
      <c r="L2095" s="8">
        <f t="shared" si="392"/>
        <v>463.0889867867977</v>
      </c>
      <c r="M2095" s="17">
        <f t="shared" si="393"/>
        <v>1.1302000000000145E-2</v>
      </c>
      <c r="N2095" s="8">
        <f t="shared" si="394"/>
        <v>3.0656140173597781</v>
      </c>
      <c r="O2095" s="8">
        <f t="shared" si="395"/>
        <v>3.2919205482670293</v>
      </c>
      <c r="P2095" s="8">
        <f t="shared" si="396"/>
        <v>-6.8746048876053845E-2</v>
      </c>
      <c r="Q2095" s="8"/>
    </row>
    <row r="2096" spans="1:17" x14ac:dyDescent="0.2">
      <c r="A2096" s="1" t="s">
        <v>2094</v>
      </c>
      <c r="B2096" s="7">
        <v>479.58545118591394</v>
      </c>
      <c r="C2096" s="7">
        <v>17.650160820452541</v>
      </c>
      <c r="D2096" s="2">
        <v>228.53530442562294</v>
      </c>
      <c r="E2096" s="3">
        <f t="shared" si="386"/>
        <v>579.58545118591394</v>
      </c>
      <c r="F2096" s="3">
        <f t="shared" si="385"/>
        <v>117.65016082045254</v>
      </c>
      <c r="G2096" s="3">
        <f t="shared" si="387"/>
        <v>328.53530442562294</v>
      </c>
      <c r="H2096" s="7">
        <f t="shared" si="388"/>
        <v>-0.43039999999999745</v>
      </c>
      <c r="I2096" s="7">
        <f t="shared" si="389"/>
        <v>-1.1357999999999979</v>
      </c>
      <c r="J2096" s="7">
        <f t="shared" si="390"/>
        <v>0.35519999999999996</v>
      </c>
      <c r="K2096" s="8">
        <f t="shared" si="391"/>
        <v>0.70540000000000047</v>
      </c>
      <c r="L2096" s="8">
        <f t="shared" si="392"/>
        <v>461.93529036546141</v>
      </c>
      <c r="M2096" s="17">
        <f t="shared" si="393"/>
        <v>7.0540000000000047E-3</v>
      </c>
      <c r="N2096" s="8">
        <f t="shared" si="394"/>
        <v>3.0872388586382344</v>
      </c>
      <c r="O2096" s="8">
        <f t="shared" si="395"/>
        <v>3.2919205482670293</v>
      </c>
      <c r="P2096" s="8">
        <f t="shared" si="396"/>
        <v>-6.2176983504825367E-2</v>
      </c>
      <c r="Q2096" s="8"/>
    </row>
    <row r="2097" spans="1:17" x14ac:dyDescent="0.2">
      <c r="A2097" s="1" t="s">
        <v>2095</v>
      </c>
      <c r="B2097" s="7">
        <v>482.34717586081479</v>
      </c>
      <c r="C2097" s="7">
        <v>17.965816201933819</v>
      </c>
      <c r="D2097" s="2">
        <v>229.19763159934502</v>
      </c>
      <c r="E2097" s="3">
        <f t="shared" si="386"/>
        <v>582.34717586081479</v>
      </c>
      <c r="F2097" s="3">
        <f t="shared" si="385"/>
        <v>117.96581620193382</v>
      </c>
      <c r="G2097" s="3">
        <f t="shared" si="387"/>
        <v>329.19763159934502</v>
      </c>
      <c r="H2097" s="7">
        <f t="shared" si="388"/>
        <v>0.47649999999999082</v>
      </c>
      <c r="I2097" s="7">
        <f t="shared" si="389"/>
        <v>0.26829999999999909</v>
      </c>
      <c r="J2097" s="7">
        <f t="shared" si="390"/>
        <v>0.20160000000000178</v>
      </c>
      <c r="K2097" s="8">
        <f t="shared" si="391"/>
        <v>0.20819999999999173</v>
      </c>
      <c r="L2097" s="8">
        <f t="shared" si="392"/>
        <v>464.38135965888102</v>
      </c>
      <c r="M2097" s="17">
        <f t="shared" si="393"/>
        <v>2.0819999999999173E-3</v>
      </c>
      <c r="N2097" s="8">
        <f t="shared" si="394"/>
        <v>3.0936664899419188</v>
      </c>
      <c r="O2097" s="8">
        <f t="shared" si="395"/>
        <v>3.2919205482670293</v>
      </c>
      <c r="P2097" s="8">
        <f t="shared" si="396"/>
        <v>-6.0224435984482572E-2</v>
      </c>
      <c r="Q2097" s="8"/>
    </row>
    <row r="2098" spans="1:17" x14ac:dyDescent="0.2">
      <c r="A2098" s="1" t="s">
        <v>2096</v>
      </c>
      <c r="B2098" s="7">
        <v>479.61946168908275</v>
      </c>
      <c r="C2098" s="7">
        <v>17.00168158611541</v>
      </c>
      <c r="D2098" s="2">
        <v>229.37473992514543</v>
      </c>
      <c r="E2098" s="3">
        <f t="shared" si="386"/>
        <v>579.61946168908275</v>
      </c>
      <c r="F2098" s="3">
        <f t="shared" si="385"/>
        <v>117.00168158611541</v>
      </c>
      <c r="G2098" s="3">
        <f t="shared" si="387"/>
        <v>329.37473992514543</v>
      </c>
      <c r="H2098" s="7">
        <f t="shared" si="388"/>
        <v>-0.46839999999999105</v>
      </c>
      <c r="I2098" s="7">
        <f t="shared" si="389"/>
        <v>-0.81729999999999858</v>
      </c>
      <c r="J2098" s="7">
        <f t="shared" si="390"/>
        <v>5.3799999999992743E-2</v>
      </c>
      <c r="K2098" s="8">
        <f t="shared" si="391"/>
        <v>0.34890000000000754</v>
      </c>
      <c r="L2098" s="8">
        <f t="shared" si="392"/>
        <v>462.61778010296729</v>
      </c>
      <c r="M2098" s="17">
        <f t="shared" si="393"/>
        <v>3.4890000000000754E-3</v>
      </c>
      <c r="N2098" s="8">
        <f t="shared" si="394"/>
        <v>3.1044602923253266</v>
      </c>
      <c r="O2098" s="8">
        <f t="shared" si="395"/>
        <v>3.2919205482670293</v>
      </c>
      <c r="P2098" s="8">
        <f t="shared" si="396"/>
        <v>-5.6945559041632343E-2</v>
      </c>
      <c r="Q2098" s="8"/>
    </row>
    <row r="2099" spans="1:17" x14ac:dyDescent="0.2">
      <c r="A2099" s="1" t="s">
        <v>2097</v>
      </c>
      <c r="B2099" s="7">
        <v>482.91981490394039</v>
      </c>
      <c r="C2099" s="7">
        <v>15.606436533200991</v>
      </c>
      <c r="D2099" s="2">
        <v>229.65207345616238</v>
      </c>
      <c r="E2099" s="3">
        <f t="shared" si="386"/>
        <v>582.91981490394039</v>
      </c>
      <c r="F2099" s="3">
        <f t="shared" si="385"/>
        <v>115.60643653320099</v>
      </c>
      <c r="G2099" s="3">
        <f t="shared" si="387"/>
        <v>329.65207345616238</v>
      </c>
      <c r="H2099" s="7">
        <f t="shared" si="388"/>
        <v>0.56940000000000879</v>
      </c>
      <c r="I2099" s="7">
        <f t="shared" si="389"/>
        <v>-1.1924999999999963</v>
      </c>
      <c r="J2099" s="7">
        <f t="shared" si="390"/>
        <v>8.4200000000000941E-2</v>
      </c>
      <c r="K2099" s="8">
        <f t="shared" si="391"/>
        <v>1.7619000000000051</v>
      </c>
      <c r="L2099" s="8">
        <f t="shared" si="392"/>
        <v>467.31337837073943</v>
      </c>
      <c r="M2099" s="17">
        <f t="shared" si="393"/>
        <v>1.7619000000000051E-2</v>
      </c>
      <c r="N2099" s="8">
        <f t="shared" si="394"/>
        <v>3.1591577782158069</v>
      </c>
      <c r="O2099" s="8">
        <f t="shared" si="395"/>
        <v>3.2919205482670293</v>
      </c>
      <c r="P2099" s="8">
        <f t="shared" si="396"/>
        <v>-4.0329882846386722E-2</v>
      </c>
      <c r="Q2099" s="8"/>
    </row>
    <row r="2100" spans="1:17" x14ac:dyDescent="0.2">
      <c r="A2100" s="1" t="s">
        <v>2098</v>
      </c>
      <c r="B2100" s="7">
        <v>482.00637955398588</v>
      </c>
      <c r="C2100" s="7">
        <v>15.835915309719383</v>
      </c>
      <c r="D2100" s="2">
        <v>231.47735698688911</v>
      </c>
      <c r="E2100" s="3">
        <f t="shared" si="386"/>
        <v>582.00637955398588</v>
      </c>
      <c r="F2100" s="3">
        <f t="shared" si="385"/>
        <v>115.83591530971938</v>
      </c>
      <c r="G2100" s="3">
        <f t="shared" si="387"/>
        <v>331.47735698688911</v>
      </c>
      <c r="H2100" s="7">
        <f t="shared" si="388"/>
        <v>-0.15670000000000961</v>
      </c>
      <c r="I2100" s="7">
        <f t="shared" si="389"/>
        <v>0.19849999999999035</v>
      </c>
      <c r="J2100" s="7">
        <f t="shared" si="390"/>
        <v>0.55369999999999031</v>
      </c>
      <c r="K2100" s="8">
        <f t="shared" si="391"/>
        <v>-0.35519999999999996</v>
      </c>
      <c r="L2100" s="8">
        <f t="shared" si="392"/>
        <v>466.17046424426644</v>
      </c>
      <c r="M2100" s="17">
        <f t="shared" si="393"/>
        <v>-3.5519999999999996E-3</v>
      </c>
      <c r="N2100" s="8">
        <f t="shared" si="394"/>
        <v>3.1479364497875841</v>
      </c>
      <c r="O2100" s="8">
        <f t="shared" si="395"/>
        <v>3.2919205482670293</v>
      </c>
      <c r="P2100" s="8">
        <f t="shared" si="396"/>
        <v>-4.3738631102516412E-2</v>
      </c>
      <c r="Q2100" s="8"/>
    </row>
    <row r="2101" spans="1:17" x14ac:dyDescent="0.2">
      <c r="A2101" s="1" t="s">
        <v>2099</v>
      </c>
      <c r="B2101" s="7">
        <v>475.02521303123581</v>
      </c>
      <c r="C2101" s="7">
        <v>15.49049261026579</v>
      </c>
      <c r="D2101" s="2">
        <v>234.01083842633994</v>
      </c>
      <c r="E2101" s="3">
        <f t="shared" si="386"/>
        <v>575.02521303123581</v>
      </c>
      <c r="F2101" s="3">
        <f t="shared" si="385"/>
        <v>115.49049261026579</v>
      </c>
      <c r="G2101" s="3">
        <f t="shared" si="387"/>
        <v>334.01083842633994</v>
      </c>
      <c r="H2101" s="7">
        <f t="shared" si="388"/>
        <v>-1.1994999999999978</v>
      </c>
      <c r="I2101" s="7">
        <f t="shared" si="389"/>
        <v>-0.29820000000000402</v>
      </c>
      <c r="J2101" s="7">
        <f t="shared" si="390"/>
        <v>0.76430000000000664</v>
      </c>
      <c r="K2101" s="8">
        <f t="shared" si="391"/>
        <v>-0.90129999999999377</v>
      </c>
      <c r="L2101" s="8">
        <f t="shared" si="392"/>
        <v>459.53472042097002</v>
      </c>
      <c r="M2101" s="17">
        <f t="shared" si="393"/>
        <v>-9.0129999999999377E-3</v>
      </c>
      <c r="N2101" s="8">
        <f t="shared" si="394"/>
        <v>3.119564098565649</v>
      </c>
      <c r="O2101" s="8">
        <f t="shared" si="395"/>
        <v>3.2919205482670293</v>
      </c>
      <c r="P2101" s="8">
        <f t="shared" si="396"/>
        <v>-5.2357414820389359E-2</v>
      </c>
      <c r="Q2101" s="8"/>
    </row>
    <row r="2102" spans="1:17" x14ac:dyDescent="0.2">
      <c r="A2102" s="1" t="s">
        <v>2100</v>
      </c>
      <c r="B2102" s="7">
        <v>467.06628905767047</v>
      </c>
      <c r="C2102" s="7">
        <v>12.942887833775927</v>
      </c>
      <c r="D2102" s="2">
        <v>233.40260468956558</v>
      </c>
      <c r="E2102" s="3">
        <f t="shared" si="386"/>
        <v>567.06628905767047</v>
      </c>
      <c r="F2102" s="3">
        <f t="shared" si="385"/>
        <v>112.94288783377593</v>
      </c>
      <c r="G2102" s="3">
        <f t="shared" si="387"/>
        <v>333.40260468956558</v>
      </c>
      <c r="H2102" s="7">
        <f t="shared" si="388"/>
        <v>-1.3840999999999992</v>
      </c>
      <c r="I2102" s="7">
        <f t="shared" si="389"/>
        <v>-2.2059000000000051</v>
      </c>
      <c r="J2102" s="7">
        <f t="shared" si="390"/>
        <v>-0.18209999999999615</v>
      </c>
      <c r="K2102" s="8">
        <f t="shared" si="391"/>
        <v>0.82180000000000586</v>
      </c>
      <c r="L2102" s="8">
        <f t="shared" si="392"/>
        <v>454.12340122389463</v>
      </c>
      <c r="M2102" s="17">
        <f t="shared" si="393"/>
        <v>8.2180000000000586E-3</v>
      </c>
      <c r="N2102" s="8">
        <f t="shared" si="394"/>
        <v>3.1452006763276619</v>
      </c>
      <c r="O2102" s="8">
        <f t="shared" si="395"/>
        <v>3.2919205482670293</v>
      </c>
      <c r="P2102" s="8">
        <f t="shared" si="396"/>
        <v>-4.4569688055383194E-2</v>
      </c>
      <c r="Q2102" s="8"/>
    </row>
    <row r="2103" spans="1:17" x14ac:dyDescent="0.2">
      <c r="A2103" s="1" t="s">
        <v>2101</v>
      </c>
      <c r="B2103" s="7">
        <v>457.2112440201372</v>
      </c>
      <c r="C2103" s="7">
        <v>20.887855278442913</v>
      </c>
      <c r="D2103" s="2">
        <v>234.58084949453848</v>
      </c>
      <c r="E2103" s="3">
        <f t="shared" si="386"/>
        <v>557.2112440201372</v>
      </c>
      <c r="F2103" s="3">
        <f t="shared" si="385"/>
        <v>120.88785527844291</v>
      </c>
      <c r="G2103" s="3">
        <f t="shared" si="387"/>
        <v>334.58084949453848</v>
      </c>
      <c r="H2103" s="7">
        <f t="shared" si="388"/>
        <v>-1.7379000000000033</v>
      </c>
      <c r="I2103" s="7">
        <f t="shared" si="389"/>
        <v>7.0345000000000102</v>
      </c>
      <c r="J2103" s="7">
        <f t="shared" si="390"/>
        <v>0.35339999999999261</v>
      </c>
      <c r="K2103" s="8">
        <f t="shared" si="391"/>
        <v>-8.7724000000000135</v>
      </c>
      <c r="L2103" s="8">
        <f t="shared" si="392"/>
        <v>436.32338874169426</v>
      </c>
      <c r="M2103" s="17">
        <f t="shared" si="393"/>
        <v>-8.7724000000000135E-2</v>
      </c>
      <c r="N2103" s="8">
        <f t="shared" si="394"/>
        <v>2.8692910921974937</v>
      </c>
      <c r="O2103" s="8">
        <f t="shared" si="395"/>
        <v>3.2919205482670293</v>
      </c>
      <c r="P2103" s="8">
        <f t="shared" si="396"/>
        <v>-0.12838385674041286</v>
      </c>
      <c r="Q2103" s="8"/>
    </row>
    <row r="2104" spans="1:17" x14ac:dyDescent="0.2">
      <c r="A2104" s="1" t="s">
        <v>2102</v>
      </c>
      <c r="B2104" s="7">
        <v>448.62573317227498</v>
      </c>
      <c r="C2104" s="7">
        <v>17.203193449555982</v>
      </c>
      <c r="D2104" s="2">
        <v>231.85468473285698</v>
      </c>
      <c r="E2104" s="3">
        <f t="shared" si="386"/>
        <v>548.62573317227498</v>
      </c>
      <c r="F2104" s="3">
        <f t="shared" si="385"/>
        <v>117.20319344955598</v>
      </c>
      <c r="G2104" s="3">
        <f t="shared" si="387"/>
        <v>331.85468473285698</v>
      </c>
      <c r="H2104" s="7">
        <f t="shared" si="388"/>
        <v>-1.5407999999999866</v>
      </c>
      <c r="I2104" s="7">
        <f t="shared" si="389"/>
        <v>-3.0479999999999952</v>
      </c>
      <c r="J2104" s="7">
        <f t="shared" si="390"/>
        <v>-0.81480000000000441</v>
      </c>
      <c r="K2104" s="8">
        <f t="shared" si="391"/>
        <v>1.5072000000000085</v>
      </c>
      <c r="L2104" s="8">
        <f t="shared" si="392"/>
        <v>431.42253972271891</v>
      </c>
      <c r="M2104" s="17">
        <f t="shared" si="393"/>
        <v>1.5072000000000085E-2</v>
      </c>
      <c r="N2104" s="8">
        <f t="shared" si="394"/>
        <v>2.9125370475390944</v>
      </c>
      <c r="O2104" s="8">
        <f t="shared" si="395"/>
        <v>3.2919205482670293</v>
      </c>
      <c r="P2104" s="8">
        <f t="shared" si="396"/>
        <v>-0.11524685822920433</v>
      </c>
      <c r="Q2104" s="8"/>
    </row>
    <row r="2105" spans="1:17" x14ac:dyDescent="0.2">
      <c r="A2105" s="1" t="s">
        <v>2103</v>
      </c>
      <c r="B2105" s="7">
        <v>462.72157413467016</v>
      </c>
      <c r="C2105" s="7">
        <v>21.804239214805207</v>
      </c>
      <c r="D2105" s="2">
        <v>235.39723349238022</v>
      </c>
      <c r="E2105" s="3">
        <f t="shared" si="386"/>
        <v>562.72157413467016</v>
      </c>
      <c r="F2105" s="3">
        <f t="shared" si="385"/>
        <v>121.80423921480521</v>
      </c>
      <c r="G2105" s="3">
        <f t="shared" si="387"/>
        <v>335.39723349238022</v>
      </c>
      <c r="H2105" s="7">
        <f t="shared" si="388"/>
        <v>2.5692999999999966</v>
      </c>
      <c r="I2105" s="7">
        <f t="shared" si="389"/>
        <v>3.9257000000000097</v>
      </c>
      <c r="J2105" s="7">
        <f t="shared" si="390"/>
        <v>1.067499999999999</v>
      </c>
      <c r="K2105" s="8">
        <f t="shared" si="391"/>
        <v>-1.3564000000000132</v>
      </c>
      <c r="L2105" s="8">
        <f t="shared" si="392"/>
        <v>440.91733491986497</v>
      </c>
      <c r="M2105" s="17">
        <f t="shared" si="393"/>
        <v>-1.3564000000000132E-2</v>
      </c>
      <c r="N2105" s="8">
        <f t="shared" si="394"/>
        <v>2.8730313950262736</v>
      </c>
      <c r="O2105" s="8">
        <f t="shared" si="395"/>
        <v>3.2919205482670293</v>
      </c>
      <c r="P2105" s="8">
        <f t="shared" si="396"/>
        <v>-0.12724764984418357</v>
      </c>
      <c r="Q2105" s="8"/>
    </row>
    <row r="2106" spans="1:17" x14ac:dyDescent="0.2">
      <c r="A2106" s="1" t="s">
        <v>2104</v>
      </c>
      <c r="B2106" s="7">
        <v>464.55210741533017</v>
      </c>
      <c r="C2106" s="7">
        <v>18.824907523611074</v>
      </c>
      <c r="D2106" s="2">
        <v>236.5986263827499</v>
      </c>
      <c r="E2106" s="3">
        <f t="shared" si="386"/>
        <v>564.55210741533017</v>
      </c>
      <c r="F2106" s="3">
        <f t="shared" si="385"/>
        <v>118.82490752361107</v>
      </c>
      <c r="G2106" s="3">
        <f t="shared" si="387"/>
        <v>336.5986263827499</v>
      </c>
      <c r="H2106" s="7">
        <f t="shared" si="388"/>
        <v>0.32529999999999504</v>
      </c>
      <c r="I2106" s="7">
        <f t="shared" si="389"/>
        <v>-2.4460000000000037</v>
      </c>
      <c r="J2106" s="7">
        <f t="shared" si="390"/>
        <v>0.35819999999999741</v>
      </c>
      <c r="K2106" s="8">
        <f t="shared" si="391"/>
        <v>2.7712999999999988</v>
      </c>
      <c r="L2106" s="8">
        <f t="shared" si="392"/>
        <v>445.72719989171912</v>
      </c>
      <c r="M2106" s="17">
        <f t="shared" si="393"/>
        <v>2.7712999999999988E-2</v>
      </c>
      <c r="N2106" s="8">
        <f t="shared" si="394"/>
        <v>2.9526517140766364</v>
      </c>
      <c r="O2106" s="8">
        <f t="shared" si="395"/>
        <v>3.2919205482670293</v>
      </c>
      <c r="P2106" s="8">
        <f t="shared" si="396"/>
        <v>-0.10306106396431547</v>
      </c>
      <c r="Q2106" s="8"/>
    </row>
    <row r="2107" spans="1:17" x14ac:dyDescent="0.2">
      <c r="A2107" s="1" t="s">
        <v>2105</v>
      </c>
      <c r="B2107" s="7">
        <v>451.91968945980477</v>
      </c>
      <c r="C2107" s="7">
        <v>16.733113851565435</v>
      </c>
      <c r="D2107" s="2">
        <v>235.45116166541112</v>
      </c>
      <c r="E2107" s="3">
        <f t="shared" si="386"/>
        <v>551.91968945980477</v>
      </c>
      <c r="F2107" s="3">
        <f t="shared" si="385"/>
        <v>116.73311385156543</v>
      </c>
      <c r="G2107" s="3">
        <f t="shared" si="387"/>
        <v>335.45116166541112</v>
      </c>
      <c r="H2107" s="7">
        <f t="shared" si="388"/>
        <v>-2.2375999999999951</v>
      </c>
      <c r="I2107" s="7">
        <f t="shared" si="389"/>
        <v>-1.7603999999999953</v>
      </c>
      <c r="J2107" s="7">
        <f t="shared" si="390"/>
        <v>-0.34089999999999954</v>
      </c>
      <c r="K2107" s="8">
        <f t="shared" si="391"/>
        <v>-0.47719999999999985</v>
      </c>
      <c r="L2107" s="8">
        <f t="shared" si="392"/>
        <v>435.18657560823931</v>
      </c>
      <c r="M2107" s="17">
        <f t="shared" si="393"/>
        <v>-4.7719999999999985E-3</v>
      </c>
      <c r="N2107" s="8">
        <f t="shared" si="394"/>
        <v>2.9385616600970628</v>
      </c>
      <c r="O2107" s="8">
        <f t="shared" si="395"/>
        <v>3.2919205482670293</v>
      </c>
      <c r="P2107" s="8">
        <f t="shared" si="396"/>
        <v>-0.10734125656707783</v>
      </c>
      <c r="Q2107" s="8"/>
    </row>
    <row r="2108" spans="1:17" x14ac:dyDescent="0.2">
      <c r="A2108" s="1" t="s">
        <v>2106</v>
      </c>
      <c r="B2108" s="7">
        <v>435.54975147042694</v>
      </c>
      <c r="C2108" s="7">
        <v>10.318512512308061</v>
      </c>
      <c r="D2108" s="2">
        <v>235.95165479861595</v>
      </c>
      <c r="E2108" s="3">
        <f t="shared" si="386"/>
        <v>535.54975147042694</v>
      </c>
      <c r="F2108" s="3">
        <f t="shared" si="385"/>
        <v>110.31851251230806</v>
      </c>
      <c r="G2108" s="3">
        <f t="shared" si="387"/>
        <v>335.95165479861595</v>
      </c>
      <c r="H2108" s="7">
        <f t="shared" si="388"/>
        <v>-2.966000000000002</v>
      </c>
      <c r="I2108" s="7">
        <f t="shared" si="389"/>
        <v>-5.4950999999999972</v>
      </c>
      <c r="J2108" s="7">
        <f t="shared" si="390"/>
        <v>0.14920000000000488</v>
      </c>
      <c r="K2108" s="8">
        <f t="shared" si="391"/>
        <v>2.5290999999999952</v>
      </c>
      <c r="L2108" s="8">
        <f t="shared" si="392"/>
        <v>425.23123895811887</v>
      </c>
      <c r="M2108" s="17">
        <f t="shared" si="393"/>
        <v>2.5290999999999952E-2</v>
      </c>
      <c r="N2108" s="8">
        <f t="shared" si="394"/>
        <v>3.0128808230425776</v>
      </c>
      <c r="O2108" s="8">
        <f t="shared" si="395"/>
        <v>3.2919205482670293</v>
      </c>
      <c r="P2108" s="8">
        <f t="shared" si="396"/>
        <v>-8.476502428691568E-2</v>
      </c>
      <c r="Q2108" s="8"/>
    </row>
    <row r="2109" spans="1:17" x14ac:dyDescent="0.2">
      <c r="A2109" s="1" t="s">
        <v>2107</v>
      </c>
      <c r="B2109" s="7">
        <v>428.50941443759666</v>
      </c>
      <c r="C2109" s="7">
        <v>7.7709271028613216</v>
      </c>
      <c r="D2109" s="2">
        <v>234.80437989747867</v>
      </c>
      <c r="E2109" s="3">
        <f t="shared" si="386"/>
        <v>528.50941443759666</v>
      </c>
      <c r="F2109" s="3">
        <f t="shared" si="385"/>
        <v>107.77092710286132</v>
      </c>
      <c r="G2109" s="3">
        <f t="shared" si="387"/>
        <v>334.80437989747867</v>
      </c>
      <c r="H2109" s="7">
        <f t="shared" si="388"/>
        <v>-1.3146000000000102</v>
      </c>
      <c r="I2109" s="7">
        <f t="shared" si="389"/>
        <v>-2.309300000000003</v>
      </c>
      <c r="J2109" s="7">
        <f t="shared" si="390"/>
        <v>-0.34150000000000569</v>
      </c>
      <c r="K2109" s="8">
        <f t="shared" si="391"/>
        <v>0.99469999999999281</v>
      </c>
      <c r="L2109" s="8">
        <f t="shared" si="392"/>
        <v>420.7384873347354</v>
      </c>
      <c r="M2109" s="17">
        <f t="shared" si="393"/>
        <v>9.9469999999999281E-3</v>
      </c>
      <c r="N2109" s="8">
        <f t="shared" si="394"/>
        <v>3.0428499485893821</v>
      </c>
      <c r="O2109" s="8">
        <f t="shared" si="395"/>
        <v>3.2919205482670293</v>
      </c>
      <c r="P2109" s="8">
        <f t="shared" si="396"/>
        <v>-7.5661181983497694E-2</v>
      </c>
      <c r="Q2109" s="8"/>
    </row>
    <row r="2110" spans="1:17" x14ac:dyDescent="0.2">
      <c r="A2110" s="1" t="s">
        <v>2108</v>
      </c>
      <c r="B2110" s="7">
        <v>415.69834623162933</v>
      </c>
      <c r="C2110" s="7">
        <v>7.9531677405922778</v>
      </c>
      <c r="D2110" s="2">
        <v>232.17817434156285</v>
      </c>
      <c r="E2110" s="3">
        <f t="shared" si="386"/>
        <v>515.69834623162933</v>
      </c>
      <c r="F2110" s="3">
        <f t="shared" si="385"/>
        <v>107.95316774059228</v>
      </c>
      <c r="G2110" s="3">
        <f t="shared" si="387"/>
        <v>332.17817434156285</v>
      </c>
      <c r="H2110" s="7">
        <f t="shared" si="388"/>
        <v>-2.4239999999999928</v>
      </c>
      <c r="I2110" s="7">
        <f t="shared" si="389"/>
        <v>0.16910000000001091</v>
      </c>
      <c r="J2110" s="7">
        <f t="shared" si="390"/>
        <v>-0.78439999999999621</v>
      </c>
      <c r="K2110" s="8">
        <f t="shared" si="391"/>
        <v>-2.5931000000000037</v>
      </c>
      <c r="L2110" s="8">
        <f t="shared" si="392"/>
        <v>407.74517849103705</v>
      </c>
      <c r="M2110" s="17">
        <f t="shared" si="393"/>
        <v>-2.5931000000000037E-2</v>
      </c>
      <c r="N2110" s="8">
        <f t="shared" si="394"/>
        <v>2.9639458065725108</v>
      </c>
      <c r="O2110" s="8">
        <f t="shared" si="395"/>
        <v>3.2919205482670293</v>
      </c>
      <c r="P2110" s="8">
        <f t="shared" si="396"/>
        <v>-9.9630211873483643E-2</v>
      </c>
      <c r="Q2110" s="8"/>
    </row>
    <row r="2111" spans="1:17" x14ac:dyDescent="0.2">
      <c r="A2111" s="1" t="s">
        <v>2109</v>
      </c>
      <c r="B2111" s="7">
        <v>405.98310508697165</v>
      </c>
      <c r="C2111" s="7">
        <v>5.842143545425003</v>
      </c>
      <c r="D2111" s="2">
        <v>227.27256706288665</v>
      </c>
      <c r="E2111" s="3">
        <f t="shared" si="386"/>
        <v>505.98310508697165</v>
      </c>
      <c r="F2111" s="3">
        <f t="shared" si="385"/>
        <v>105.842143545425</v>
      </c>
      <c r="G2111" s="3">
        <f t="shared" si="387"/>
        <v>327.27256706288665</v>
      </c>
      <c r="H2111" s="7">
        <f t="shared" si="388"/>
        <v>-1.883900000000005</v>
      </c>
      <c r="I2111" s="7">
        <f t="shared" si="389"/>
        <v>-1.9554999999999878</v>
      </c>
      <c r="J2111" s="7">
        <f t="shared" si="390"/>
        <v>-1.4768000000000003</v>
      </c>
      <c r="K2111" s="8">
        <f t="shared" si="391"/>
        <v>7.1599999999982789E-2</v>
      </c>
      <c r="L2111" s="8">
        <f t="shared" si="392"/>
        <v>400.14096154154657</v>
      </c>
      <c r="M2111" s="17">
        <f t="shared" si="393"/>
        <v>7.1599999999982789E-4</v>
      </c>
      <c r="N2111" s="8">
        <f t="shared" si="394"/>
        <v>2.9660679917700161</v>
      </c>
      <c r="O2111" s="8">
        <f t="shared" si="395"/>
        <v>3.2919205482670293</v>
      </c>
      <c r="P2111" s="8">
        <f t="shared" si="396"/>
        <v>-9.8985547105185256E-2</v>
      </c>
      <c r="Q2111" s="8"/>
    </row>
    <row r="2112" spans="1:17" x14ac:dyDescent="0.2">
      <c r="A2112" s="1" t="s">
        <v>2110</v>
      </c>
      <c r="B2112" s="7">
        <v>425.8980941200897</v>
      </c>
      <c r="C2112" s="7">
        <v>7.9291389318536858</v>
      </c>
      <c r="D2112" s="2">
        <v>231.96238294889781</v>
      </c>
      <c r="E2112" s="3">
        <f t="shared" si="386"/>
        <v>525.8980941200897</v>
      </c>
      <c r="F2112" s="3">
        <f t="shared" si="385"/>
        <v>107.92913893185369</v>
      </c>
      <c r="G2112" s="3">
        <f t="shared" si="387"/>
        <v>331.96238294889781</v>
      </c>
      <c r="H2112" s="7">
        <f t="shared" si="388"/>
        <v>3.9358999999999922</v>
      </c>
      <c r="I2112" s="7">
        <f t="shared" si="389"/>
        <v>1.9717999999999902</v>
      </c>
      <c r="J2112" s="7">
        <f t="shared" si="390"/>
        <v>1.4329999999999954</v>
      </c>
      <c r="K2112" s="8">
        <f t="shared" si="391"/>
        <v>1.964100000000002</v>
      </c>
      <c r="L2112" s="8">
        <f t="shared" si="392"/>
        <v>417.96895518823601</v>
      </c>
      <c r="M2112" s="17">
        <f t="shared" si="393"/>
        <v>1.964100000000002E-2</v>
      </c>
      <c r="N2112" s="8">
        <f t="shared" si="394"/>
        <v>3.0243245331963711</v>
      </c>
      <c r="O2112" s="8">
        <f t="shared" si="395"/>
        <v>3.2919205482670293</v>
      </c>
      <c r="P2112" s="8">
        <f t="shared" si="396"/>
        <v>-8.128872223587813E-2</v>
      </c>
      <c r="Q2112" s="8"/>
    </row>
    <row r="2113" spans="1:17" x14ac:dyDescent="0.2">
      <c r="A2113" s="1" t="s">
        <v>2111</v>
      </c>
      <c r="B2113" s="7">
        <v>448.03367079969848</v>
      </c>
      <c r="C2113" s="7">
        <v>10.764545340732411</v>
      </c>
      <c r="D2113" s="2">
        <v>234.64995040125211</v>
      </c>
      <c r="E2113" s="3">
        <f t="shared" si="386"/>
        <v>548.03367079969848</v>
      </c>
      <c r="F2113" s="3">
        <f t="shared" si="385"/>
        <v>110.76454534073241</v>
      </c>
      <c r="G2113" s="3">
        <f t="shared" si="387"/>
        <v>334.64995040125211</v>
      </c>
      <c r="H2113" s="7">
        <f t="shared" si="388"/>
        <v>4.2091000000000101</v>
      </c>
      <c r="I2113" s="7">
        <f t="shared" si="389"/>
        <v>2.6270999999999933</v>
      </c>
      <c r="J2113" s="7">
        <f t="shared" si="390"/>
        <v>0.80960000000001031</v>
      </c>
      <c r="K2113" s="8">
        <f t="shared" si="391"/>
        <v>1.5820000000000167</v>
      </c>
      <c r="L2113" s="8">
        <f t="shared" si="392"/>
        <v>437.26912545896607</v>
      </c>
      <c r="M2113" s="17">
        <f t="shared" si="393"/>
        <v>1.5820000000000167E-2</v>
      </c>
      <c r="N2113" s="8">
        <f t="shared" si="394"/>
        <v>3.0721693473115383</v>
      </c>
      <c r="O2113" s="8">
        <f t="shared" si="395"/>
        <v>3.2919205482670293</v>
      </c>
      <c r="P2113" s="8">
        <f t="shared" si="396"/>
        <v>-6.6754709821649549E-2</v>
      </c>
      <c r="Q2113" s="8"/>
    </row>
    <row r="2114" spans="1:17" x14ac:dyDescent="0.2">
      <c r="A2114" s="1" t="s">
        <v>2112</v>
      </c>
      <c r="B2114" s="7">
        <v>438.28141162781787</v>
      </c>
      <c r="C2114" s="7">
        <v>8.4664025540028973</v>
      </c>
      <c r="D2114" s="2">
        <v>235.35070739739234</v>
      </c>
      <c r="E2114" s="3">
        <f t="shared" si="386"/>
        <v>538.28141162781787</v>
      </c>
      <c r="F2114" s="3">
        <f t="shared" si="385"/>
        <v>108.4664025540029</v>
      </c>
      <c r="G2114" s="3">
        <f t="shared" si="387"/>
        <v>335.35070739739234</v>
      </c>
      <c r="H2114" s="7">
        <f t="shared" si="388"/>
        <v>-1.7795000000000005</v>
      </c>
      <c r="I2114" s="7">
        <f t="shared" si="389"/>
        <v>-2.0747999999999989</v>
      </c>
      <c r="J2114" s="7">
        <f t="shared" si="390"/>
        <v>0.20940000000000403</v>
      </c>
      <c r="K2114" s="8">
        <f t="shared" si="391"/>
        <v>0.29529999999999834</v>
      </c>
      <c r="L2114" s="8">
        <f t="shared" si="392"/>
        <v>429.81500907381502</v>
      </c>
      <c r="M2114" s="17">
        <f t="shared" si="393"/>
        <v>2.9529999999999834E-3</v>
      </c>
      <c r="N2114" s="8">
        <f t="shared" si="394"/>
        <v>3.0812414633941492</v>
      </c>
      <c r="O2114" s="8">
        <f t="shared" si="395"/>
        <v>3.2919205482670293</v>
      </c>
      <c r="P2114" s="8">
        <f t="shared" si="396"/>
        <v>-6.3998836479752907E-2</v>
      </c>
      <c r="Q2114" s="8"/>
    </row>
    <row r="2115" spans="1:17" x14ac:dyDescent="0.2">
      <c r="A2115" s="1" t="s">
        <v>2113</v>
      </c>
      <c r="B2115" s="7">
        <v>437.3593355696994</v>
      </c>
      <c r="C2115" s="7">
        <v>7.9098614424983111</v>
      </c>
      <c r="D2115" s="2">
        <v>238.80079547509672</v>
      </c>
      <c r="E2115" s="3">
        <f t="shared" si="386"/>
        <v>537.3593355696994</v>
      </c>
      <c r="F2115" s="3">
        <f t="shared" ref="F2115:F2178" si="397">100+C2115</f>
        <v>107.90986144249831</v>
      </c>
      <c r="G2115" s="3">
        <f t="shared" si="387"/>
        <v>338.80079547509672</v>
      </c>
      <c r="H2115" s="7">
        <f t="shared" si="388"/>
        <v>-0.17130000000000756</v>
      </c>
      <c r="I2115" s="7">
        <f t="shared" si="389"/>
        <v>-0.51309999999999967</v>
      </c>
      <c r="J2115" s="7">
        <f t="shared" si="390"/>
        <v>1.0288000000000075</v>
      </c>
      <c r="K2115" s="8">
        <f t="shared" si="391"/>
        <v>0.34179999999999211</v>
      </c>
      <c r="L2115" s="8">
        <f t="shared" si="392"/>
        <v>429.44947412720114</v>
      </c>
      <c r="M2115" s="17">
        <f t="shared" si="393"/>
        <v>3.4179999999999211E-3</v>
      </c>
      <c r="N2115" s="8">
        <f t="shared" si="394"/>
        <v>3.0917731467160303</v>
      </c>
      <c r="O2115" s="8">
        <f t="shared" si="395"/>
        <v>3.2919205482670293</v>
      </c>
      <c r="P2115" s="8">
        <f t="shared" si="396"/>
        <v>-6.0799584502840731E-2</v>
      </c>
      <c r="Q2115" s="8"/>
    </row>
    <row r="2116" spans="1:17" x14ac:dyDescent="0.2">
      <c r="A2116" s="1" t="s">
        <v>2114</v>
      </c>
      <c r="B2116" s="7">
        <v>443.0483588553758</v>
      </c>
      <c r="C2116" s="7">
        <v>17.759549865385239</v>
      </c>
      <c r="D2116" s="2">
        <v>239.63255142798812</v>
      </c>
      <c r="E2116" s="3">
        <f t="shared" ref="E2116:E2179" si="398">100+B2116</f>
        <v>543.0483588553758</v>
      </c>
      <c r="F2116" s="3">
        <f t="shared" si="397"/>
        <v>117.75954986538524</v>
      </c>
      <c r="G2116" s="3">
        <f t="shared" ref="G2116:G2179" si="399">100+D2116</f>
        <v>339.63255142798812</v>
      </c>
      <c r="H2116" s="7">
        <f t="shared" ref="H2116:H2179" si="400">(E2116/E2115-1)*100</f>
        <v>1.0586999999999902</v>
      </c>
      <c r="I2116" s="7">
        <f t="shared" ref="I2116:I2179" si="401">(F2116/F2115-1)*100</f>
        <v>9.1277000000000044</v>
      </c>
      <c r="J2116" s="7">
        <f t="shared" ref="J2116:J2179" si="402">(G2116/G2115-1)*100</f>
        <v>0.2455000000000096</v>
      </c>
      <c r="K2116" s="8">
        <f t="shared" ref="K2116:K2179" si="403">H2116-I2116</f>
        <v>-8.0690000000000133</v>
      </c>
      <c r="L2116" s="8">
        <f t="shared" ref="L2116:L2179" si="404">(E2116-F2116)/100*100</f>
        <v>425.28880898999057</v>
      </c>
      <c r="M2116" s="17">
        <f t="shared" ref="M2116:M2179" si="405">K2116/100</f>
        <v>-8.0690000000000137E-2</v>
      </c>
      <c r="N2116" s="8">
        <f t="shared" ref="N2116:N2179" si="406">N2115*(1+M2116)</f>
        <v>2.8422979715075134</v>
      </c>
      <c r="O2116" s="8">
        <f t="shared" ref="O2116:O2179" si="407">MAX(N2116,O2115)</f>
        <v>3.2919205482670293</v>
      </c>
      <c r="P2116" s="8">
        <f t="shared" ref="P2116:P2179" si="408">N2116/O2116-1</f>
        <v>-0.13658366602930661</v>
      </c>
      <c r="Q2116" s="8"/>
    </row>
    <row r="2117" spans="1:17" x14ac:dyDescent="0.2">
      <c r="A2117" s="1" t="s">
        <v>2115</v>
      </c>
      <c r="B2117" s="7">
        <v>430.00433727566963</v>
      </c>
      <c r="C2117" s="7">
        <v>12.784326643122583</v>
      </c>
      <c r="D2117" s="2">
        <v>238.08450625857938</v>
      </c>
      <c r="E2117" s="3">
        <f t="shared" si="398"/>
        <v>530.00433727566963</v>
      </c>
      <c r="F2117" s="3">
        <f t="shared" si="397"/>
        <v>112.78432664312258</v>
      </c>
      <c r="G2117" s="3">
        <f t="shared" si="399"/>
        <v>338.08450625857938</v>
      </c>
      <c r="H2117" s="7">
        <f t="shared" si="400"/>
        <v>-2.4020000000000041</v>
      </c>
      <c r="I2117" s="7">
        <f t="shared" si="401"/>
        <v>-4.2248999999999981</v>
      </c>
      <c r="J2117" s="7">
        <f t="shared" si="402"/>
        <v>-0.4557999999999951</v>
      </c>
      <c r="K2117" s="8">
        <f t="shared" si="403"/>
        <v>1.822899999999994</v>
      </c>
      <c r="L2117" s="8">
        <f t="shared" si="404"/>
        <v>417.22001063254703</v>
      </c>
      <c r="M2117" s="17">
        <f t="shared" si="405"/>
        <v>1.822899999999994E-2</v>
      </c>
      <c r="N2117" s="8">
        <f t="shared" si="406"/>
        <v>2.8941102212301235</v>
      </c>
      <c r="O2117" s="8">
        <f t="shared" si="407"/>
        <v>3.2919205482670293</v>
      </c>
      <c r="P2117" s="8">
        <f t="shared" si="408"/>
        <v>-0.12084444967735497</v>
      </c>
      <c r="Q2117" s="8"/>
    </row>
    <row r="2118" spans="1:17" x14ac:dyDescent="0.2">
      <c r="A2118" s="1" t="s">
        <v>2116</v>
      </c>
      <c r="B2118" s="7">
        <v>444.49889589148461</v>
      </c>
      <c r="C2118" s="7">
        <v>15.984356342967899</v>
      </c>
      <c r="D2118" s="2">
        <v>237.94589161101334</v>
      </c>
      <c r="E2118" s="3">
        <f t="shared" si="398"/>
        <v>544.49889589148461</v>
      </c>
      <c r="F2118" s="3">
        <f t="shared" si="397"/>
        <v>115.9843563429679</v>
      </c>
      <c r="G2118" s="3">
        <f t="shared" si="399"/>
        <v>337.94589161101334</v>
      </c>
      <c r="H2118" s="7">
        <f t="shared" si="400"/>
        <v>2.7347999999999928</v>
      </c>
      <c r="I2118" s="7">
        <f t="shared" si="401"/>
        <v>2.8372999999999982</v>
      </c>
      <c r="J2118" s="7">
        <f t="shared" si="402"/>
        <v>-4.1000000000013248E-2</v>
      </c>
      <c r="K2118" s="8">
        <f t="shared" si="403"/>
        <v>-0.10250000000000536</v>
      </c>
      <c r="L2118" s="8">
        <f t="shared" si="404"/>
        <v>428.51453954851672</v>
      </c>
      <c r="M2118" s="17">
        <f t="shared" si="405"/>
        <v>-1.0250000000000536E-3</v>
      </c>
      <c r="N2118" s="8">
        <f t="shared" si="406"/>
        <v>2.8911437582533623</v>
      </c>
      <c r="O2118" s="8">
        <f t="shared" si="407"/>
        <v>3.2919205482670293</v>
      </c>
      <c r="P2118" s="8">
        <f t="shared" si="408"/>
        <v>-0.12174558411643577</v>
      </c>
      <c r="Q2118" s="8"/>
    </row>
    <row r="2119" spans="1:17" x14ac:dyDescent="0.2">
      <c r="A2119" s="1" t="s">
        <v>2117</v>
      </c>
      <c r="B2119" s="7">
        <v>446.10843462773983</v>
      </c>
      <c r="C2119" s="7">
        <v>13.120122663078305</v>
      </c>
      <c r="D2119" s="2">
        <v>239.34735322352418</v>
      </c>
      <c r="E2119" s="3">
        <f t="shared" si="398"/>
        <v>546.10843462773983</v>
      </c>
      <c r="F2119" s="3">
        <f t="shared" si="397"/>
        <v>113.12012266307831</v>
      </c>
      <c r="G2119" s="3">
        <f t="shared" si="399"/>
        <v>339.34735322352418</v>
      </c>
      <c r="H2119" s="7">
        <f t="shared" si="400"/>
        <v>0.29559999999999587</v>
      </c>
      <c r="I2119" s="7">
        <f t="shared" si="401"/>
        <v>-2.4695000000000022</v>
      </c>
      <c r="J2119" s="7">
        <f t="shared" si="402"/>
        <v>0.41469999999999008</v>
      </c>
      <c r="K2119" s="8">
        <f t="shared" si="403"/>
        <v>2.7650999999999981</v>
      </c>
      <c r="L2119" s="8">
        <f t="shared" si="404"/>
        <v>432.98831196466148</v>
      </c>
      <c r="M2119" s="17">
        <f t="shared" si="405"/>
        <v>2.7650999999999981E-2</v>
      </c>
      <c r="N2119" s="8">
        <f t="shared" si="406"/>
        <v>2.9710867743128264</v>
      </c>
      <c r="O2119" s="8">
        <f t="shared" si="407"/>
        <v>3.2919205482670293</v>
      </c>
      <c r="P2119" s="8">
        <f t="shared" si="408"/>
        <v>-9.7460971262839258E-2</v>
      </c>
      <c r="Q2119" s="8"/>
    </row>
    <row r="2120" spans="1:17" x14ac:dyDescent="0.2">
      <c r="A2120" s="1" t="s">
        <v>2118</v>
      </c>
      <c r="B2120" s="7">
        <v>436.48545790116441</v>
      </c>
      <c r="C2120" s="7">
        <v>13.503939239274132</v>
      </c>
      <c r="D2120" s="2">
        <v>237.69914312891751</v>
      </c>
      <c r="E2120" s="3">
        <f t="shared" si="398"/>
        <v>536.48545790116441</v>
      </c>
      <c r="F2120" s="3">
        <f t="shared" si="397"/>
        <v>113.50393923927413</v>
      </c>
      <c r="G2120" s="3">
        <f t="shared" si="399"/>
        <v>337.69914312891751</v>
      </c>
      <c r="H2120" s="7">
        <f t="shared" si="400"/>
        <v>-1.7620999999999998</v>
      </c>
      <c r="I2120" s="7">
        <f t="shared" si="401"/>
        <v>0.33929999999999794</v>
      </c>
      <c r="J2120" s="7">
        <f t="shared" si="402"/>
        <v>-0.48570000000000002</v>
      </c>
      <c r="K2120" s="8">
        <f t="shared" si="403"/>
        <v>-2.1013999999999977</v>
      </c>
      <c r="L2120" s="8">
        <f t="shared" si="404"/>
        <v>422.98151866189028</v>
      </c>
      <c r="M2120" s="17">
        <f t="shared" si="405"/>
        <v>-2.1013999999999977E-2</v>
      </c>
      <c r="N2120" s="8">
        <f t="shared" si="406"/>
        <v>2.908652356837417</v>
      </c>
      <c r="O2120" s="8">
        <f t="shared" si="407"/>
        <v>3.2919205482670293</v>
      </c>
      <c r="P2120" s="8">
        <f t="shared" si="408"/>
        <v>-0.11642692641272179</v>
      </c>
      <c r="Q2120" s="8"/>
    </row>
    <row r="2121" spans="1:17" x14ac:dyDescent="0.2">
      <c r="A2121" s="1" t="s">
        <v>2119</v>
      </c>
      <c r="B2121" s="7">
        <v>437.39855615051226</v>
      </c>
      <c r="C2121" s="7">
        <v>12.937781590348635</v>
      </c>
      <c r="D2121" s="2">
        <v>236.99065032663304</v>
      </c>
      <c r="E2121" s="3">
        <f t="shared" si="398"/>
        <v>537.39855615051226</v>
      </c>
      <c r="F2121" s="3">
        <f t="shared" si="397"/>
        <v>112.93778159034864</v>
      </c>
      <c r="G2121" s="3">
        <f t="shared" si="399"/>
        <v>336.99065032663304</v>
      </c>
      <c r="H2121" s="7">
        <f t="shared" si="400"/>
        <v>0.17020000000000923</v>
      </c>
      <c r="I2121" s="7">
        <f t="shared" si="401"/>
        <v>-0.49879999999999924</v>
      </c>
      <c r="J2121" s="7">
        <f t="shared" si="402"/>
        <v>-0.20980000000000443</v>
      </c>
      <c r="K2121" s="8">
        <f t="shared" si="403"/>
        <v>0.66900000000000848</v>
      </c>
      <c r="L2121" s="8">
        <f t="shared" si="404"/>
        <v>424.4607745601636</v>
      </c>
      <c r="M2121" s="17">
        <f t="shared" si="405"/>
        <v>6.6900000000000848E-3</v>
      </c>
      <c r="N2121" s="8">
        <f t="shared" si="406"/>
        <v>2.9281112411046597</v>
      </c>
      <c r="O2121" s="8">
        <f t="shared" si="407"/>
        <v>3.2919205482670293</v>
      </c>
      <c r="P2121" s="8">
        <f t="shared" si="408"/>
        <v>-0.1105158225504228</v>
      </c>
      <c r="Q2121" s="8"/>
    </row>
    <row r="2122" spans="1:17" x14ac:dyDescent="0.2">
      <c r="A2122" s="1" t="s">
        <v>2120</v>
      </c>
      <c r="B2122" s="7">
        <v>441.27964852303126</v>
      </c>
      <c r="C2122" s="7">
        <v>13.175741496159503</v>
      </c>
      <c r="D2122" s="2">
        <v>239.73206926704023</v>
      </c>
      <c r="E2122" s="3">
        <f t="shared" si="398"/>
        <v>541.27964852303126</v>
      </c>
      <c r="F2122" s="3">
        <f t="shared" si="397"/>
        <v>113.1757414961595</v>
      </c>
      <c r="G2122" s="3">
        <f t="shared" si="399"/>
        <v>339.73206926704023</v>
      </c>
      <c r="H2122" s="7">
        <f t="shared" si="400"/>
        <v>0.72220000000000617</v>
      </c>
      <c r="I2122" s="7">
        <f t="shared" si="401"/>
        <v>0.2107000000000081</v>
      </c>
      <c r="J2122" s="7">
        <f t="shared" si="402"/>
        <v>0.81350000000000033</v>
      </c>
      <c r="K2122" s="8">
        <f t="shared" si="403"/>
        <v>0.51149999999999807</v>
      </c>
      <c r="L2122" s="8">
        <f t="shared" si="404"/>
        <v>428.10390702687175</v>
      </c>
      <c r="M2122" s="17">
        <f t="shared" si="405"/>
        <v>5.1149999999999807E-3</v>
      </c>
      <c r="N2122" s="8">
        <f t="shared" si="406"/>
        <v>2.9430885301029099</v>
      </c>
      <c r="O2122" s="8">
        <f t="shared" si="407"/>
        <v>3.2919205482670293</v>
      </c>
      <c r="P2122" s="8">
        <f t="shared" si="408"/>
        <v>-0.1059661109827682</v>
      </c>
      <c r="Q2122" s="8"/>
    </row>
    <row r="2123" spans="1:17" x14ac:dyDescent="0.2">
      <c r="A2123" s="1" t="s">
        <v>2121</v>
      </c>
      <c r="B2123" s="7">
        <v>430.60236617626595</v>
      </c>
      <c r="C2123" s="7">
        <v>12.959349478418844</v>
      </c>
      <c r="D2123" s="2">
        <v>238.06092721831567</v>
      </c>
      <c r="E2123" s="3">
        <f t="shared" si="398"/>
        <v>530.60236617626595</v>
      </c>
      <c r="F2123" s="3">
        <f t="shared" si="397"/>
        <v>112.95934947841884</v>
      </c>
      <c r="G2123" s="3">
        <f t="shared" si="399"/>
        <v>338.06092721831567</v>
      </c>
      <c r="H2123" s="7">
        <f t="shared" si="400"/>
        <v>-1.9726000000000021</v>
      </c>
      <c r="I2123" s="7">
        <f t="shared" si="401"/>
        <v>-0.19120000000000248</v>
      </c>
      <c r="J2123" s="7">
        <f t="shared" si="402"/>
        <v>-0.49190000000000067</v>
      </c>
      <c r="K2123" s="8">
        <f t="shared" si="403"/>
        <v>-1.7813999999999997</v>
      </c>
      <c r="L2123" s="8">
        <f t="shared" si="404"/>
        <v>417.64301669784709</v>
      </c>
      <c r="M2123" s="17">
        <f t="shared" si="405"/>
        <v>-1.7813999999999997E-2</v>
      </c>
      <c r="N2123" s="8">
        <f t="shared" si="406"/>
        <v>2.8906603510276567</v>
      </c>
      <c r="O2123" s="8">
        <f t="shared" si="407"/>
        <v>3.2919205482670293</v>
      </c>
      <c r="P2123" s="8">
        <f t="shared" si="408"/>
        <v>-0.12189243068172118</v>
      </c>
      <c r="Q2123" s="8"/>
    </row>
    <row r="2124" spans="1:17" x14ac:dyDescent="0.2">
      <c r="A2124" s="1" t="s">
        <v>2122</v>
      </c>
      <c r="B2124" s="7">
        <v>440.83874702453852</v>
      </c>
      <c r="C2124" s="7">
        <v>14.410086403770165</v>
      </c>
      <c r="D2124" s="2">
        <v>240.20186707038926</v>
      </c>
      <c r="E2124" s="3">
        <f t="shared" si="398"/>
        <v>540.83874702453852</v>
      </c>
      <c r="F2124" s="3">
        <f t="shared" si="397"/>
        <v>114.41008640377017</v>
      </c>
      <c r="G2124" s="3">
        <f t="shared" si="399"/>
        <v>340.20186707038926</v>
      </c>
      <c r="H2124" s="7">
        <f t="shared" si="400"/>
        <v>1.9292000000000087</v>
      </c>
      <c r="I2124" s="7">
        <f t="shared" si="401"/>
        <v>1.2842999999999938</v>
      </c>
      <c r="J2124" s="7">
        <f t="shared" si="402"/>
        <v>0.6332999999999922</v>
      </c>
      <c r="K2124" s="8">
        <f t="shared" si="403"/>
        <v>0.64490000000001491</v>
      </c>
      <c r="L2124" s="8">
        <f t="shared" si="404"/>
        <v>426.42866062076837</v>
      </c>
      <c r="M2124" s="17">
        <f t="shared" si="405"/>
        <v>6.4490000000001491E-3</v>
      </c>
      <c r="N2124" s="8">
        <f t="shared" si="406"/>
        <v>2.9093022196314346</v>
      </c>
      <c r="O2124" s="8">
        <f t="shared" si="407"/>
        <v>3.2919205482670293</v>
      </c>
      <c r="P2124" s="8">
        <f t="shared" si="408"/>
        <v>-0.11622951496718747</v>
      </c>
      <c r="Q2124" s="8"/>
    </row>
    <row r="2125" spans="1:17" x14ac:dyDescent="0.2">
      <c r="A2125" s="1" t="s">
        <v>2123</v>
      </c>
      <c r="B2125" s="7">
        <v>445.7473994925333</v>
      </c>
      <c r="C2125" s="7">
        <v>13.447554346855242</v>
      </c>
      <c r="D2125" s="2">
        <v>240.76388055478952</v>
      </c>
      <c r="E2125" s="3">
        <f t="shared" si="398"/>
        <v>545.7473994925333</v>
      </c>
      <c r="F2125" s="3">
        <f t="shared" si="397"/>
        <v>113.44755434685524</v>
      </c>
      <c r="G2125" s="3">
        <f t="shared" si="399"/>
        <v>340.76388055478952</v>
      </c>
      <c r="H2125" s="7">
        <f t="shared" si="400"/>
        <v>0.9076000000000084</v>
      </c>
      <c r="I2125" s="7">
        <f t="shared" si="401"/>
        <v>-0.84130000000000038</v>
      </c>
      <c r="J2125" s="7">
        <f t="shared" si="402"/>
        <v>0.16519999999999868</v>
      </c>
      <c r="K2125" s="8">
        <f t="shared" si="403"/>
        <v>1.7489000000000088</v>
      </c>
      <c r="L2125" s="8">
        <f t="shared" si="404"/>
        <v>432.29984514567803</v>
      </c>
      <c r="M2125" s="17">
        <f t="shared" si="405"/>
        <v>1.7489000000000088E-2</v>
      </c>
      <c r="N2125" s="8">
        <f t="shared" si="406"/>
        <v>2.9601830061505692</v>
      </c>
      <c r="O2125" s="8">
        <f t="shared" si="407"/>
        <v>3.2919205482670293</v>
      </c>
      <c r="P2125" s="8">
        <f t="shared" si="408"/>
        <v>-0.1007732529544485</v>
      </c>
      <c r="Q2125" s="8"/>
    </row>
    <row r="2126" spans="1:17" x14ac:dyDescent="0.2">
      <c r="A2126" s="1" t="s">
        <v>2124</v>
      </c>
      <c r="B2126" s="7">
        <v>440.35705242774554</v>
      </c>
      <c r="C2126" s="7">
        <v>13.269441686530683</v>
      </c>
      <c r="D2126" s="2">
        <v>240.48649875601791</v>
      </c>
      <c r="E2126" s="3">
        <f t="shared" si="398"/>
        <v>540.35705242774554</v>
      </c>
      <c r="F2126" s="3">
        <f t="shared" si="397"/>
        <v>113.26944168653068</v>
      </c>
      <c r="G2126" s="3">
        <f t="shared" si="399"/>
        <v>340.48649875601791</v>
      </c>
      <c r="H2126" s="7">
        <f t="shared" si="400"/>
        <v>-0.98770000000000246</v>
      </c>
      <c r="I2126" s="7">
        <f t="shared" si="401"/>
        <v>-0.15699999999999603</v>
      </c>
      <c r="J2126" s="7">
        <f t="shared" si="402"/>
        <v>-8.1400000000009243E-2</v>
      </c>
      <c r="K2126" s="8">
        <f t="shared" si="403"/>
        <v>-0.83070000000000643</v>
      </c>
      <c r="L2126" s="8">
        <f t="shared" si="404"/>
        <v>427.08761074121486</v>
      </c>
      <c r="M2126" s="17">
        <f t="shared" si="405"/>
        <v>-8.3070000000000643E-3</v>
      </c>
      <c r="N2126" s="8">
        <f t="shared" si="406"/>
        <v>2.9355927659184764</v>
      </c>
      <c r="O2126" s="8">
        <f t="shared" si="407"/>
        <v>3.2919205482670293</v>
      </c>
      <c r="P2126" s="8">
        <f t="shared" si="408"/>
        <v>-0.10824312954215587</v>
      </c>
      <c r="Q2126" s="8"/>
    </row>
    <row r="2127" spans="1:17" x14ac:dyDescent="0.2">
      <c r="A2127" s="1" t="s">
        <v>2125</v>
      </c>
      <c r="B2127" s="7">
        <v>448.13873433975755</v>
      </c>
      <c r="C2127" s="7">
        <v>11.852554240473879</v>
      </c>
      <c r="D2127" s="2">
        <v>240.91006396047038</v>
      </c>
      <c r="E2127" s="3">
        <f t="shared" si="398"/>
        <v>548.13873433975755</v>
      </c>
      <c r="F2127" s="3">
        <f t="shared" si="397"/>
        <v>111.85255424047388</v>
      </c>
      <c r="G2127" s="3">
        <f t="shared" si="399"/>
        <v>340.91006396047038</v>
      </c>
      <c r="H2127" s="7">
        <f t="shared" si="400"/>
        <v>1.4401000000000108</v>
      </c>
      <c r="I2127" s="7">
        <f t="shared" si="401"/>
        <v>-1.2508999999999881</v>
      </c>
      <c r="J2127" s="7">
        <f t="shared" si="402"/>
        <v>0.12440000000000229</v>
      </c>
      <c r="K2127" s="8">
        <f t="shared" si="403"/>
        <v>2.6909999999999989</v>
      </c>
      <c r="L2127" s="8">
        <f t="shared" si="404"/>
        <v>436.28618009928368</v>
      </c>
      <c r="M2127" s="17">
        <f t="shared" si="405"/>
        <v>2.6909999999999989E-2</v>
      </c>
      <c r="N2127" s="8">
        <f t="shared" si="406"/>
        <v>3.0145895672493426</v>
      </c>
      <c r="O2127" s="8">
        <f t="shared" si="407"/>
        <v>3.2919205482670293</v>
      </c>
      <c r="P2127" s="8">
        <f t="shared" si="408"/>
        <v>-8.4245952158135351E-2</v>
      </c>
      <c r="Q2127" s="8"/>
    </row>
    <row r="2128" spans="1:17" x14ac:dyDescent="0.2">
      <c r="A2128" s="1" t="s">
        <v>2126</v>
      </c>
      <c r="B2128" s="7">
        <v>449.11222873194492</v>
      </c>
      <c r="C2128" s="7">
        <v>12.196500844763335</v>
      </c>
      <c r="D2128" s="2">
        <v>241.75722546941216</v>
      </c>
      <c r="E2128" s="3">
        <f t="shared" si="398"/>
        <v>549.11222873194492</v>
      </c>
      <c r="F2128" s="3">
        <f t="shared" si="397"/>
        <v>112.19650084476334</v>
      </c>
      <c r="G2128" s="3">
        <f t="shared" si="399"/>
        <v>341.75722546941216</v>
      </c>
      <c r="H2128" s="7">
        <f t="shared" si="400"/>
        <v>0.17759999999999998</v>
      </c>
      <c r="I2128" s="7">
        <f t="shared" si="401"/>
        <v>0.30749999999999389</v>
      </c>
      <c r="J2128" s="7">
        <f t="shared" si="402"/>
        <v>0.24850000000000705</v>
      </c>
      <c r="K2128" s="8">
        <f t="shared" si="403"/>
        <v>-0.12989999999999391</v>
      </c>
      <c r="L2128" s="8">
        <f t="shared" si="404"/>
        <v>436.91572788718156</v>
      </c>
      <c r="M2128" s="17">
        <f t="shared" si="405"/>
        <v>-1.2989999999999391E-3</v>
      </c>
      <c r="N2128" s="8">
        <f t="shared" si="406"/>
        <v>3.0106736154014859</v>
      </c>
      <c r="O2128" s="8">
        <f t="shared" si="407"/>
        <v>3.2919205482670293</v>
      </c>
      <c r="P2128" s="8">
        <f t="shared" si="408"/>
        <v>-8.5435516666281797E-2</v>
      </c>
      <c r="Q2128" s="8"/>
    </row>
    <row r="2129" spans="1:17" x14ac:dyDescent="0.2">
      <c r="A2129" s="1" t="s">
        <v>2127</v>
      </c>
      <c r="B2129" s="7">
        <v>447.01626735487514</v>
      </c>
      <c r="C2129" s="7">
        <v>11.831189038012781</v>
      </c>
      <c r="D2129" s="2">
        <v>242.78147187414396</v>
      </c>
      <c r="E2129" s="3">
        <f t="shared" si="398"/>
        <v>547.01626735487514</v>
      </c>
      <c r="F2129" s="3">
        <f t="shared" si="397"/>
        <v>111.83118903801278</v>
      </c>
      <c r="G2129" s="3">
        <f t="shared" si="399"/>
        <v>342.78147187414396</v>
      </c>
      <c r="H2129" s="7">
        <f t="shared" si="400"/>
        <v>-0.38169999999999593</v>
      </c>
      <c r="I2129" s="7">
        <f t="shared" si="401"/>
        <v>-0.32560000000000366</v>
      </c>
      <c r="J2129" s="7">
        <f t="shared" si="402"/>
        <v>0.29969999999999164</v>
      </c>
      <c r="K2129" s="8">
        <f t="shared" si="403"/>
        <v>-5.6099999999992267E-2</v>
      </c>
      <c r="L2129" s="8">
        <f t="shared" si="404"/>
        <v>435.18507831686242</v>
      </c>
      <c r="M2129" s="17">
        <f t="shared" si="405"/>
        <v>-5.6099999999992267E-4</v>
      </c>
      <c r="N2129" s="8">
        <f t="shared" si="406"/>
        <v>3.0089846275032461</v>
      </c>
      <c r="O2129" s="8">
        <f t="shared" si="407"/>
        <v>3.2919205482670293</v>
      </c>
      <c r="P2129" s="8">
        <f t="shared" si="408"/>
        <v>-8.5948587341431848E-2</v>
      </c>
      <c r="Q2129" s="8"/>
    </row>
    <row r="2130" spans="1:17" x14ac:dyDescent="0.2">
      <c r="A2130" s="1" t="s">
        <v>2128</v>
      </c>
      <c r="B2130" s="7">
        <v>434.81397547898996</v>
      </c>
      <c r="C2130" s="7">
        <v>11.346959989478194</v>
      </c>
      <c r="D2130" s="2">
        <v>243.40533415295488</v>
      </c>
      <c r="E2130" s="3">
        <f t="shared" si="398"/>
        <v>534.81397547898996</v>
      </c>
      <c r="F2130" s="3">
        <f t="shared" si="397"/>
        <v>111.34695998947819</v>
      </c>
      <c r="G2130" s="3">
        <f t="shared" si="399"/>
        <v>343.40533415295488</v>
      </c>
      <c r="H2130" s="7">
        <f t="shared" si="400"/>
        <v>-2.2306999999999966</v>
      </c>
      <c r="I2130" s="7">
        <f t="shared" si="401"/>
        <v>-0.4329999999999945</v>
      </c>
      <c r="J2130" s="7">
        <f t="shared" si="402"/>
        <v>0.18199999999999328</v>
      </c>
      <c r="K2130" s="8">
        <f t="shared" si="403"/>
        <v>-1.7977000000000021</v>
      </c>
      <c r="L2130" s="8">
        <f t="shared" si="404"/>
        <v>423.46701548951177</v>
      </c>
      <c r="M2130" s="17">
        <f t="shared" si="405"/>
        <v>-1.7977000000000021E-2</v>
      </c>
      <c r="N2130" s="8">
        <f t="shared" si="406"/>
        <v>2.9548921108546202</v>
      </c>
      <c r="O2130" s="8">
        <f t="shared" si="407"/>
        <v>3.2919205482670293</v>
      </c>
      <c r="P2130" s="8">
        <f t="shared" si="408"/>
        <v>-0.10238048958679502</v>
      </c>
      <c r="Q2130" s="8"/>
    </row>
    <row r="2131" spans="1:17" x14ac:dyDescent="0.2">
      <c r="A2131" s="1" t="s">
        <v>2129</v>
      </c>
      <c r="B2131" s="7">
        <v>423.11652420731355</v>
      </c>
      <c r="C2131" s="7">
        <v>11.450846703148386</v>
      </c>
      <c r="D2131" s="2">
        <v>244.2140537148851</v>
      </c>
      <c r="E2131" s="3">
        <f t="shared" si="398"/>
        <v>523.11652420731355</v>
      </c>
      <c r="F2131" s="3">
        <f t="shared" si="397"/>
        <v>111.45084670314839</v>
      </c>
      <c r="G2131" s="3">
        <f t="shared" si="399"/>
        <v>344.2140537148851</v>
      </c>
      <c r="H2131" s="7">
        <f t="shared" si="400"/>
        <v>-2.1871999999999892</v>
      </c>
      <c r="I2131" s="7">
        <f t="shared" si="401"/>
        <v>9.3300000000007266E-2</v>
      </c>
      <c r="J2131" s="7">
        <f t="shared" si="402"/>
        <v>0.2355000000000107</v>
      </c>
      <c r="K2131" s="8">
        <f t="shared" si="403"/>
        <v>-2.2804999999999964</v>
      </c>
      <c r="L2131" s="8">
        <f t="shared" si="404"/>
        <v>411.6656775041651</v>
      </c>
      <c r="M2131" s="17">
        <f t="shared" si="405"/>
        <v>-2.2804999999999964E-2</v>
      </c>
      <c r="N2131" s="8">
        <f t="shared" si="406"/>
        <v>2.8875057962665807</v>
      </c>
      <c r="O2131" s="8">
        <f t="shared" si="407"/>
        <v>3.2919205482670293</v>
      </c>
      <c r="P2131" s="8">
        <f t="shared" si="408"/>
        <v>-0.12285070252176811</v>
      </c>
      <c r="Q2131" s="8"/>
    </row>
    <row r="2132" spans="1:17" x14ac:dyDescent="0.2">
      <c r="A2132" s="1" t="s">
        <v>2130</v>
      </c>
      <c r="B2132" s="7">
        <v>408.43159713976587</v>
      </c>
      <c r="C2132" s="7">
        <v>12.216179667458903</v>
      </c>
      <c r="D2132" s="2">
        <v>241.95773059278406</v>
      </c>
      <c r="E2132" s="3">
        <f t="shared" si="398"/>
        <v>508.43159713976587</v>
      </c>
      <c r="F2132" s="3">
        <f t="shared" si="397"/>
        <v>112.2161796674589</v>
      </c>
      <c r="G2132" s="3">
        <f t="shared" si="399"/>
        <v>341.95773059278406</v>
      </c>
      <c r="H2132" s="7">
        <f t="shared" si="400"/>
        <v>-2.8071999999999986</v>
      </c>
      <c r="I2132" s="7">
        <f t="shared" si="401"/>
        <v>0.68669999999999565</v>
      </c>
      <c r="J2132" s="7">
        <f t="shared" si="402"/>
        <v>-0.65549999999998665</v>
      </c>
      <c r="K2132" s="8">
        <f t="shared" si="403"/>
        <v>-3.4938999999999942</v>
      </c>
      <c r="L2132" s="8">
        <f t="shared" si="404"/>
        <v>396.21541747230697</v>
      </c>
      <c r="M2132" s="17">
        <f t="shared" si="405"/>
        <v>-3.4938999999999942E-2</v>
      </c>
      <c r="N2132" s="8">
        <f t="shared" si="406"/>
        <v>2.7866192312508229</v>
      </c>
      <c r="O2132" s="8">
        <f t="shared" si="407"/>
        <v>3.2919205482670293</v>
      </c>
      <c r="P2132" s="8">
        <f t="shared" si="408"/>
        <v>-0.15349742182635995</v>
      </c>
      <c r="Q2132" s="8"/>
    </row>
    <row r="2133" spans="1:17" x14ac:dyDescent="0.2">
      <c r="A2133" s="1" t="s">
        <v>2131</v>
      </c>
      <c r="B2133" s="7">
        <v>402.33346856367154</v>
      </c>
      <c r="C2133" s="7">
        <v>10.293018780317993</v>
      </c>
      <c r="D2133" s="2">
        <v>238.21500323144602</v>
      </c>
      <c r="E2133" s="3">
        <f t="shared" si="398"/>
        <v>502.33346856367154</v>
      </c>
      <c r="F2133" s="3">
        <f t="shared" si="397"/>
        <v>110.29301878031799</v>
      </c>
      <c r="G2133" s="3">
        <f t="shared" si="399"/>
        <v>338.21500323144602</v>
      </c>
      <c r="H2133" s="7">
        <f t="shared" si="400"/>
        <v>-1.1993999999999949</v>
      </c>
      <c r="I2133" s="7">
        <f t="shared" si="401"/>
        <v>-1.7137999999999987</v>
      </c>
      <c r="J2133" s="7">
        <f t="shared" si="402"/>
        <v>-1.0945000000000094</v>
      </c>
      <c r="K2133" s="8">
        <f t="shared" si="403"/>
        <v>0.51440000000000374</v>
      </c>
      <c r="L2133" s="8">
        <f t="shared" si="404"/>
        <v>392.04044978335355</v>
      </c>
      <c r="M2133" s="17">
        <f t="shared" si="405"/>
        <v>5.1440000000000374E-3</v>
      </c>
      <c r="N2133" s="8">
        <f t="shared" si="406"/>
        <v>2.8009536005763773</v>
      </c>
      <c r="O2133" s="8">
        <f t="shared" si="407"/>
        <v>3.2919205482670293</v>
      </c>
      <c r="P2133" s="8">
        <f t="shared" si="408"/>
        <v>-0.14914301256423468</v>
      </c>
      <c r="Q2133" s="8"/>
    </row>
    <row r="2134" spans="1:17" x14ac:dyDescent="0.2">
      <c r="A2134" s="1" t="s">
        <v>2132</v>
      </c>
      <c r="B2134" s="7">
        <v>387.92353068445408</v>
      </c>
      <c r="C2134" s="7">
        <v>10.524523826737891</v>
      </c>
      <c r="D2134" s="2">
        <v>238.73856005644831</v>
      </c>
      <c r="E2134" s="3">
        <f t="shared" si="398"/>
        <v>487.92353068445408</v>
      </c>
      <c r="F2134" s="3">
        <f t="shared" si="397"/>
        <v>110.52452382673789</v>
      </c>
      <c r="G2134" s="3">
        <f t="shared" si="399"/>
        <v>338.73856005644831</v>
      </c>
      <c r="H2134" s="7">
        <f t="shared" si="400"/>
        <v>-2.8685999999999989</v>
      </c>
      <c r="I2134" s="7">
        <f t="shared" si="401"/>
        <v>0.2099000000000073</v>
      </c>
      <c r="J2134" s="7">
        <f t="shared" si="402"/>
        <v>0.15480000000001048</v>
      </c>
      <c r="K2134" s="8">
        <f t="shared" si="403"/>
        <v>-3.0785000000000062</v>
      </c>
      <c r="L2134" s="8">
        <f t="shared" si="404"/>
        <v>377.39900685771619</v>
      </c>
      <c r="M2134" s="17">
        <f t="shared" si="405"/>
        <v>-3.0785000000000062E-2</v>
      </c>
      <c r="N2134" s="8">
        <f t="shared" si="406"/>
        <v>2.7147262439826334</v>
      </c>
      <c r="O2134" s="8">
        <f t="shared" si="407"/>
        <v>3.2919205482670293</v>
      </c>
      <c r="P2134" s="8">
        <f t="shared" si="408"/>
        <v>-0.17533664492244483</v>
      </c>
      <c r="Q2134" s="8"/>
    </row>
    <row r="2135" spans="1:17" x14ac:dyDescent="0.2">
      <c r="A2135" s="1" t="s">
        <v>2133</v>
      </c>
      <c r="B2135" s="7">
        <v>397.78788070430164</v>
      </c>
      <c r="C2135" s="7">
        <v>12.149455376038588</v>
      </c>
      <c r="D2135" s="2">
        <v>241.43390277881747</v>
      </c>
      <c r="E2135" s="3">
        <f t="shared" si="398"/>
        <v>497.78788070430164</v>
      </c>
      <c r="F2135" s="3">
        <f t="shared" si="397"/>
        <v>112.14945537603859</v>
      </c>
      <c r="G2135" s="3">
        <f t="shared" si="399"/>
        <v>341.43390277881747</v>
      </c>
      <c r="H2135" s="7">
        <f t="shared" si="400"/>
        <v>2.0216999999999929</v>
      </c>
      <c r="I2135" s="7">
        <f t="shared" si="401"/>
        <v>1.4701999999999993</v>
      </c>
      <c r="J2135" s="7">
        <f t="shared" si="402"/>
        <v>0.79569999999999919</v>
      </c>
      <c r="K2135" s="8">
        <f t="shared" si="403"/>
        <v>0.55149999999999366</v>
      </c>
      <c r="L2135" s="8">
        <f t="shared" si="404"/>
        <v>385.63842532826305</v>
      </c>
      <c r="M2135" s="17">
        <f t="shared" si="405"/>
        <v>5.5149999999999366E-3</v>
      </c>
      <c r="N2135" s="8">
        <f t="shared" si="406"/>
        <v>2.7296979592181976</v>
      </c>
      <c r="O2135" s="8">
        <f t="shared" si="407"/>
        <v>3.2919205482670293</v>
      </c>
      <c r="P2135" s="8">
        <f t="shared" si="408"/>
        <v>-0.17078862651919213</v>
      </c>
      <c r="Q2135" s="8"/>
    </row>
    <row r="2136" spans="1:17" x14ac:dyDescent="0.2">
      <c r="A2136" s="1" t="s">
        <v>2134</v>
      </c>
      <c r="B2136" s="7">
        <v>417.76560172060738</v>
      </c>
      <c r="C2136" s="7">
        <v>11.845418202514139</v>
      </c>
      <c r="D2136" s="2">
        <v>244.43715538765997</v>
      </c>
      <c r="E2136" s="3">
        <f t="shared" si="398"/>
        <v>517.76560172060738</v>
      </c>
      <c r="F2136" s="3">
        <f t="shared" si="397"/>
        <v>111.84541820251414</v>
      </c>
      <c r="G2136" s="3">
        <f t="shared" si="399"/>
        <v>344.43715538765997</v>
      </c>
      <c r="H2136" s="7">
        <f t="shared" si="400"/>
        <v>4.0132999999999974</v>
      </c>
      <c r="I2136" s="7">
        <f t="shared" si="401"/>
        <v>-0.271100000000013</v>
      </c>
      <c r="J2136" s="7">
        <f t="shared" si="402"/>
        <v>0.8796000000000026</v>
      </c>
      <c r="K2136" s="8">
        <f t="shared" si="403"/>
        <v>4.2844000000000104</v>
      </c>
      <c r="L2136" s="8">
        <f t="shared" si="404"/>
        <v>405.92018351809321</v>
      </c>
      <c r="M2136" s="17">
        <f t="shared" si="405"/>
        <v>4.2844000000000104E-2</v>
      </c>
      <c r="N2136" s="8">
        <f t="shared" si="406"/>
        <v>2.8466491385829422</v>
      </c>
      <c r="O2136" s="8">
        <f t="shared" si="407"/>
        <v>3.2919205482670293</v>
      </c>
      <c r="P2136" s="8">
        <f t="shared" si="408"/>
        <v>-0.13526189443378034</v>
      </c>
      <c r="Q2136" s="8"/>
    </row>
    <row r="2137" spans="1:17" x14ac:dyDescent="0.2">
      <c r="A2137" s="1" t="s">
        <v>2135</v>
      </c>
      <c r="B2137" s="7">
        <v>429.80158089820463</v>
      </c>
      <c r="C2137" s="7">
        <v>12.142927014932837</v>
      </c>
      <c r="D2137" s="2">
        <v>244.98377715326018</v>
      </c>
      <c r="E2137" s="3">
        <f t="shared" si="398"/>
        <v>529.80158089820463</v>
      </c>
      <c r="F2137" s="3">
        <f t="shared" si="397"/>
        <v>112.14292701493284</v>
      </c>
      <c r="G2137" s="3">
        <f t="shared" si="399"/>
        <v>344.98377715326018</v>
      </c>
      <c r="H2137" s="7">
        <f t="shared" si="400"/>
        <v>2.32460000000001</v>
      </c>
      <c r="I2137" s="7">
        <f t="shared" si="401"/>
        <v>0.26600000000001067</v>
      </c>
      <c r="J2137" s="7">
        <f t="shared" si="402"/>
        <v>0.15870000000000051</v>
      </c>
      <c r="K2137" s="8">
        <f t="shared" si="403"/>
        <v>2.0585999999999993</v>
      </c>
      <c r="L2137" s="8">
        <f t="shared" si="404"/>
        <v>417.65865388327177</v>
      </c>
      <c r="M2137" s="17">
        <f t="shared" si="405"/>
        <v>2.0585999999999993E-2</v>
      </c>
      <c r="N2137" s="8">
        <f t="shared" si="406"/>
        <v>2.9052502577498105</v>
      </c>
      <c r="O2137" s="8">
        <f t="shared" si="407"/>
        <v>3.2919205482670293</v>
      </c>
      <c r="P2137" s="8">
        <f t="shared" si="408"/>
        <v>-0.11746039579259415</v>
      </c>
      <c r="Q2137" s="8"/>
    </row>
    <row r="2138" spans="1:17" x14ac:dyDescent="0.2">
      <c r="A2138" s="1" t="s">
        <v>2136</v>
      </c>
      <c r="B2138" s="7">
        <v>434.20582144021137</v>
      </c>
      <c r="C2138" s="7">
        <v>11.487788035311596</v>
      </c>
      <c r="D2138" s="2">
        <v>245.7078981015049</v>
      </c>
      <c r="E2138" s="3">
        <f t="shared" si="398"/>
        <v>534.20582144021137</v>
      </c>
      <c r="F2138" s="3">
        <f t="shared" si="397"/>
        <v>111.4877880353116</v>
      </c>
      <c r="G2138" s="3">
        <f t="shared" si="399"/>
        <v>345.7078981015049</v>
      </c>
      <c r="H2138" s="7">
        <f t="shared" si="400"/>
        <v>0.83130000000000148</v>
      </c>
      <c r="I2138" s="7">
        <f t="shared" si="401"/>
        <v>-0.58420000000000138</v>
      </c>
      <c r="J2138" s="7">
        <f t="shared" si="402"/>
        <v>0.2099000000000073</v>
      </c>
      <c r="K2138" s="8">
        <f t="shared" si="403"/>
        <v>1.4155000000000029</v>
      </c>
      <c r="L2138" s="8">
        <f t="shared" si="404"/>
        <v>422.71803340489981</v>
      </c>
      <c r="M2138" s="17">
        <f t="shared" si="405"/>
        <v>1.4155000000000029E-2</v>
      </c>
      <c r="N2138" s="8">
        <f t="shared" si="406"/>
        <v>2.9463740751482597</v>
      </c>
      <c r="O2138" s="8">
        <f t="shared" si="407"/>
        <v>3.2919205482670293</v>
      </c>
      <c r="P2138" s="8">
        <f t="shared" si="408"/>
        <v>-0.10496804769503809</v>
      </c>
      <c r="Q2138" s="8"/>
    </row>
    <row r="2139" spans="1:17" x14ac:dyDescent="0.2">
      <c r="A2139" s="1" t="s">
        <v>2137</v>
      </c>
      <c r="B2139" s="7">
        <v>423.83101018202103</v>
      </c>
      <c r="C2139" s="7">
        <v>10.624761068130255</v>
      </c>
      <c r="D2139" s="2">
        <v>243.6671843790117</v>
      </c>
      <c r="E2139" s="3">
        <f t="shared" si="398"/>
        <v>523.83101018202103</v>
      </c>
      <c r="F2139" s="3">
        <f t="shared" si="397"/>
        <v>110.62476106813025</v>
      </c>
      <c r="G2139" s="3">
        <f t="shared" si="399"/>
        <v>343.6671843790117</v>
      </c>
      <c r="H2139" s="7">
        <f t="shared" si="400"/>
        <v>-1.9421000000000022</v>
      </c>
      <c r="I2139" s="7">
        <f t="shared" si="401"/>
        <v>-0.77409999999999979</v>
      </c>
      <c r="J2139" s="7">
        <f t="shared" si="402"/>
        <v>-0.59029999999999916</v>
      </c>
      <c r="K2139" s="8">
        <f t="shared" si="403"/>
        <v>-1.1680000000000024</v>
      </c>
      <c r="L2139" s="8">
        <f t="shared" si="404"/>
        <v>413.20624911389075</v>
      </c>
      <c r="M2139" s="17">
        <f t="shared" si="405"/>
        <v>-1.1680000000000024E-2</v>
      </c>
      <c r="N2139" s="8">
        <f t="shared" si="406"/>
        <v>2.9119604259505278</v>
      </c>
      <c r="O2139" s="8">
        <f t="shared" si="407"/>
        <v>3.2919205482670293</v>
      </c>
      <c r="P2139" s="8">
        <f t="shared" si="408"/>
        <v>-0.11542202089796016</v>
      </c>
      <c r="Q2139" s="8"/>
    </row>
    <row r="2140" spans="1:17" x14ac:dyDescent="0.2">
      <c r="A2140" s="1" t="s">
        <v>2138</v>
      </c>
      <c r="B2140" s="7">
        <v>442.12790353666878</v>
      </c>
      <c r="C2140" s="7">
        <v>12.214770758962487</v>
      </c>
      <c r="D2140" s="2">
        <v>246.73991267454448</v>
      </c>
      <c r="E2140" s="3">
        <f t="shared" si="398"/>
        <v>542.12790353666878</v>
      </c>
      <c r="F2140" s="3">
        <f t="shared" si="397"/>
        <v>112.21477075896249</v>
      </c>
      <c r="G2140" s="3">
        <f t="shared" si="399"/>
        <v>346.73991267454448</v>
      </c>
      <c r="H2140" s="7">
        <f t="shared" si="400"/>
        <v>3.4928999999999988</v>
      </c>
      <c r="I2140" s="7">
        <f t="shared" si="401"/>
        <v>1.4372999999999969</v>
      </c>
      <c r="J2140" s="7">
        <f t="shared" si="402"/>
        <v>0.89410000000000878</v>
      </c>
      <c r="K2140" s="8">
        <f t="shared" si="403"/>
        <v>2.0556000000000019</v>
      </c>
      <c r="L2140" s="8">
        <f t="shared" si="404"/>
        <v>429.91313277770632</v>
      </c>
      <c r="M2140" s="17">
        <f t="shared" si="405"/>
        <v>2.0556000000000019E-2</v>
      </c>
      <c r="N2140" s="8">
        <f t="shared" si="406"/>
        <v>2.971818684466367</v>
      </c>
      <c r="O2140" s="8">
        <f t="shared" si="407"/>
        <v>3.2919205482670293</v>
      </c>
      <c r="P2140" s="8">
        <f t="shared" si="408"/>
        <v>-9.7238635959538522E-2</v>
      </c>
      <c r="Q2140" s="8"/>
    </row>
    <row r="2141" spans="1:17" x14ac:dyDescent="0.2">
      <c r="A2141" s="1" t="s">
        <v>2139</v>
      </c>
      <c r="B2141" s="7">
        <v>442.516067115601</v>
      </c>
      <c r="C2141" s="7">
        <v>12.585416146779352</v>
      </c>
      <c r="D2141" s="2">
        <v>248.26452807057444</v>
      </c>
      <c r="E2141" s="3">
        <f t="shared" si="398"/>
        <v>542.516067115601</v>
      </c>
      <c r="F2141" s="3">
        <f t="shared" si="397"/>
        <v>112.58541614677935</v>
      </c>
      <c r="G2141" s="3">
        <f t="shared" si="399"/>
        <v>348.26452807057444</v>
      </c>
      <c r="H2141" s="7">
        <f t="shared" si="400"/>
        <v>7.1599999999993891E-2</v>
      </c>
      <c r="I2141" s="7">
        <f t="shared" si="401"/>
        <v>0.33030000000000559</v>
      </c>
      <c r="J2141" s="7">
        <f t="shared" si="402"/>
        <v>0.43969999999999843</v>
      </c>
      <c r="K2141" s="8">
        <f t="shared" si="403"/>
        <v>-0.2587000000000117</v>
      </c>
      <c r="L2141" s="8">
        <f t="shared" si="404"/>
        <v>429.93065096882168</v>
      </c>
      <c r="M2141" s="17">
        <f t="shared" si="405"/>
        <v>-2.587000000000117E-3</v>
      </c>
      <c r="N2141" s="8">
        <f t="shared" si="406"/>
        <v>2.9641305895296521</v>
      </c>
      <c r="O2141" s="8">
        <f t="shared" si="407"/>
        <v>3.2919205482670293</v>
      </c>
      <c r="P2141" s="8">
        <f t="shared" si="408"/>
        <v>-9.9574079608311328E-2</v>
      </c>
      <c r="Q2141" s="8"/>
    </row>
    <row r="2142" spans="1:17" x14ac:dyDescent="0.2">
      <c r="A2142" s="1" t="s">
        <v>2140</v>
      </c>
      <c r="B2142" s="7">
        <v>447.17845019639242</v>
      </c>
      <c r="C2142" s="7">
        <v>12.465512678583039</v>
      </c>
      <c r="D2142" s="2">
        <v>247.74874830450193</v>
      </c>
      <c r="E2142" s="3">
        <f t="shared" si="398"/>
        <v>547.17845019639242</v>
      </c>
      <c r="F2142" s="3">
        <f t="shared" si="397"/>
        <v>112.46551267858304</v>
      </c>
      <c r="G2142" s="3">
        <f t="shared" si="399"/>
        <v>347.74874830450193</v>
      </c>
      <c r="H2142" s="7">
        <f t="shared" si="400"/>
        <v>0.85939999999999905</v>
      </c>
      <c r="I2142" s="7">
        <f t="shared" si="401"/>
        <v>-0.10649999999999826</v>
      </c>
      <c r="J2142" s="7">
        <f t="shared" si="402"/>
        <v>-0.14809999999999546</v>
      </c>
      <c r="K2142" s="8">
        <f t="shared" si="403"/>
        <v>0.96589999999999732</v>
      </c>
      <c r="L2142" s="8">
        <f t="shared" si="404"/>
        <v>434.71293751780939</v>
      </c>
      <c r="M2142" s="17">
        <f t="shared" si="405"/>
        <v>9.6589999999999732E-3</v>
      </c>
      <c r="N2142" s="8">
        <f t="shared" si="406"/>
        <v>2.9927611268939192</v>
      </c>
      <c r="O2142" s="8">
        <f t="shared" si="407"/>
        <v>3.2919205482670293</v>
      </c>
      <c r="P2142" s="8">
        <f t="shared" si="408"/>
        <v>-9.0876865643248039E-2</v>
      </c>
      <c r="Q2142" s="8"/>
    </row>
    <row r="2143" spans="1:17" x14ac:dyDescent="0.2">
      <c r="A2143" s="1" t="s">
        <v>2141</v>
      </c>
      <c r="B2143" s="7">
        <v>451.79007017464767</v>
      </c>
      <c r="C2143" s="7">
        <v>12.806058250973791</v>
      </c>
      <c r="D2143" s="2">
        <v>247.93340288985166</v>
      </c>
      <c r="E2143" s="3">
        <f t="shared" si="398"/>
        <v>551.79007017464767</v>
      </c>
      <c r="F2143" s="3">
        <f t="shared" si="397"/>
        <v>112.80605825097379</v>
      </c>
      <c r="G2143" s="3">
        <f t="shared" si="399"/>
        <v>347.93340288985166</v>
      </c>
      <c r="H2143" s="7">
        <f t="shared" si="400"/>
        <v>0.84280000000001021</v>
      </c>
      <c r="I2143" s="7">
        <f t="shared" si="401"/>
        <v>0.30280000000000307</v>
      </c>
      <c r="J2143" s="7">
        <f t="shared" si="402"/>
        <v>5.310000000000592E-2</v>
      </c>
      <c r="K2143" s="8">
        <f t="shared" si="403"/>
        <v>0.54000000000000714</v>
      </c>
      <c r="L2143" s="8">
        <f t="shared" si="404"/>
        <v>438.98401192367385</v>
      </c>
      <c r="M2143" s="17">
        <f t="shared" si="405"/>
        <v>5.4000000000000714E-3</v>
      </c>
      <c r="N2143" s="8">
        <f t="shared" si="406"/>
        <v>3.0089220369791465</v>
      </c>
      <c r="O2143" s="8">
        <f t="shared" si="407"/>
        <v>3.2919205482670293</v>
      </c>
      <c r="P2143" s="8">
        <f t="shared" si="408"/>
        <v>-8.5967600717721471E-2</v>
      </c>
      <c r="Q2143" s="8"/>
    </row>
    <row r="2144" spans="1:17" x14ac:dyDescent="0.2">
      <c r="A2144" s="1" t="s">
        <v>2142</v>
      </c>
      <c r="B2144" s="7">
        <v>464.08340114806856</v>
      </c>
      <c r="C2144" s="7">
        <v>13.551593489954485</v>
      </c>
      <c r="D2144" s="2">
        <v>249.00399397054372</v>
      </c>
      <c r="E2144" s="3">
        <f t="shared" si="398"/>
        <v>564.08340114806856</v>
      </c>
      <c r="F2144" s="3">
        <f t="shared" si="397"/>
        <v>113.55159348995448</v>
      </c>
      <c r="G2144" s="3">
        <f t="shared" si="399"/>
        <v>349.00399397054372</v>
      </c>
      <c r="H2144" s="7">
        <f t="shared" si="400"/>
        <v>2.2278999999999938</v>
      </c>
      <c r="I2144" s="7">
        <f t="shared" si="401"/>
        <v>0.6609000000000087</v>
      </c>
      <c r="J2144" s="7">
        <f t="shared" si="402"/>
        <v>0.30769999999999964</v>
      </c>
      <c r="K2144" s="8">
        <f t="shared" si="403"/>
        <v>1.5669999999999851</v>
      </c>
      <c r="L2144" s="8">
        <f t="shared" si="404"/>
        <v>450.53180765811408</v>
      </c>
      <c r="M2144" s="17">
        <f t="shared" si="405"/>
        <v>1.5669999999999851E-2</v>
      </c>
      <c r="N2144" s="8">
        <f t="shared" si="406"/>
        <v>3.0560718452986091</v>
      </c>
      <c r="O2144" s="8">
        <f t="shared" si="407"/>
        <v>3.2919205482670293</v>
      </c>
      <c r="P2144" s="8">
        <f t="shared" si="408"/>
        <v>-7.164471302096842E-2</v>
      </c>
      <c r="Q2144" s="8"/>
    </row>
    <row r="2145" spans="1:17" x14ac:dyDescent="0.2">
      <c r="A2145" s="1" t="s">
        <v>2143</v>
      </c>
      <c r="B2145" s="7">
        <v>465.04459926362483</v>
      </c>
      <c r="C2145" s="7">
        <v>13.599966468781204</v>
      </c>
      <c r="D2145" s="2">
        <v>248.91918600000889</v>
      </c>
      <c r="E2145" s="3">
        <f t="shared" si="398"/>
        <v>565.04459926362483</v>
      </c>
      <c r="F2145" s="3">
        <f t="shared" si="397"/>
        <v>113.5999664687812</v>
      </c>
      <c r="G2145" s="3">
        <f t="shared" si="399"/>
        <v>348.91918600000889</v>
      </c>
      <c r="H2145" s="7">
        <f t="shared" si="400"/>
        <v>0.17039999999999278</v>
      </c>
      <c r="I2145" s="7">
        <f t="shared" si="401"/>
        <v>4.2600000000003746E-2</v>
      </c>
      <c r="J2145" s="7">
        <f t="shared" si="402"/>
        <v>-2.4299999999999322E-2</v>
      </c>
      <c r="K2145" s="8">
        <f t="shared" si="403"/>
        <v>0.12779999999998903</v>
      </c>
      <c r="L2145" s="8">
        <f t="shared" si="404"/>
        <v>451.4446327948437</v>
      </c>
      <c r="M2145" s="17">
        <f t="shared" si="405"/>
        <v>1.2779999999998903E-3</v>
      </c>
      <c r="N2145" s="8">
        <f t="shared" si="406"/>
        <v>3.0599775051169003</v>
      </c>
      <c r="O2145" s="8">
        <f t="shared" si="407"/>
        <v>3.2919205482670293</v>
      </c>
      <c r="P2145" s="8">
        <f t="shared" si="408"/>
        <v>-7.0458274964209311E-2</v>
      </c>
      <c r="Q2145" s="8"/>
    </row>
    <row r="2146" spans="1:17" x14ac:dyDescent="0.2">
      <c r="A2146" s="1" t="s">
        <v>2144</v>
      </c>
      <c r="B2146" s="7">
        <v>460.69319080469563</v>
      </c>
      <c r="C2146" s="7">
        <v>14.92408767794133</v>
      </c>
      <c r="D2146" s="2">
        <v>247.67145099087287</v>
      </c>
      <c r="E2146" s="3">
        <f t="shared" si="398"/>
        <v>560.69319080469563</v>
      </c>
      <c r="F2146" s="3">
        <f t="shared" si="397"/>
        <v>114.92408767794133</v>
      </c>
      <c r="G2146" s="3">
        <f t="shared" si="399"/>
        <v>347.67145099087287</v>
      </c>
      <c r="H2146" s="7">
        <f t="shared" si="400"/>
        <v>-0.77010000000000689</v>
      </c>
      <c r="I2146" s="7">
        <f t="shared" si="401"/>
        <v>1.1656000000000111</v>
      </c>
      <c r="J2146" s="7">
        <f t="shared" si="402"/>
        <v>-0.35760000000000236</v>
      </c>
      <c r="K2146" s="8">
        <f t="shared" si="403"/>
        <v>-1.935700000000018</v>
      </c>
      <c r="L2146" s="8">
        <f t="shared" si="404"/>
        <v>445.76910312675426</v>
      </c>
      <c r="M2146" s="17">
        <f t="shared" si="405"/>
        <v>-1.935700000000018E-2</v>
      </c>
      <c r="N2146" s="8">
        <f t="shared" si="406"/>
        <v>3.0007455205503519</v>
      </c>
      <c r="O2146" s="8">
        <f t="shared" si="407"/>
        <v>3.2919205482670293</v>
      </c>
      <c r="P2146" s="8">
        <f t="shared" si="408"/>
        <v>-8.8451414135727213E-2</v>
      </c>
      <c r="Q2146" s="8"/>
    </row>
    <row r="2147" spans="1:17" x14ac:dyDescent="0.2">
      <c r="A2147" s="1" t="s">
        <v>2145</v>
      </c>
      <c r="B2147" s="7">
        <v>451.34755670036293</v>
      </c>
      <c r="C2147" s="7">
        <v>13.97734304365045</v>
      </c>
      <c r="D2147" s="2">
        <v>247.24798716356599</v>
      </c>
      <c r="E2147" s="3">
        <f t="shared" si="398"/>
        <v>551.34755670036293</v>
      </c>
      <c r="F2147" s="3">
        <f t="shared" si="397"/>
        <v>113.97734304365045</v>
      </c>
      <c r="G2147" s="3">
        <f t="shared" si="399"/>
        <v>347.24798716356599</v>
      </c>
      <c r="H2147" s="7">
        <f t="shared" si="400"/>
        <v>-1.6668000000000016</v>
      </c>
      <c r="I2147" s="7">
        <f t="shared" si="401"/>
        <v>-0.82379999999999676</v>
      </c>
      <c r="J2147" s="7">
        <f t="shared" si="402"/>
        <v>-0.12179999999999414</v>
      </c>
      <c r="K2147" s="8">
        <f t="shared" si="403"/>
        <v>-0.84300000000000486</v>
      </c>
      <c r="L2147" s="8">
        <f t="shared" si="404"/>
        <v>437.37021365671251</v>
      </c>
      <c r="M2147" s="17">
        <f t="shared" si="405"/>
        <v>-8.4300000000000486E-3</v>
      </c>
      <c r="N2147" s="8">
        <f t="shared" si="406"/>
        <v>2.9754492358121123</v>
      </c>
      <c r="O2147" s="8">
        <f t="shared" si="407"/>
        <v>3.2919205482670293</v>
      </c>
      <c r="P2147" s="8">
        <f t="shared" si="408"/>
        <v>-9.6135768714563086E-2</v>
      </c>
      <c r="Q2147" s="8"/>
    </row>
    <row r="2148" spans="1:17" x14ac:dyDescent="0.2">
      <c r="A2148" s="1" t="s">
        <v>2146</v>
      </c>
      <c r="B2148" s="7">
        <v>459.46229003987889</v>
      </c>
      <c r="C2148" s="7">
        <v>14.112178240471081</v>
      </c>
      <c r="D2148" s="2">
        <v>245.76176577850595</v>
      </c>
      <c r="E2148" s="3">
        <f t="shared" si="398"/>
        <v>559.46229003987889</v>
      </c>
      <c r="F2148" s="3">
        <f t="shared" si="397"/>
        <v>114.11217824047108</v>
      </c>
      <c r="G2148" s="3">
        <f t="shared" si="399"/>
        <v>345.76176577850595</v>
      </c>
      <c r="H2148" s="7">
        <f t="shared" si="400"/>
        <v>1.4718000000000009</v>
      </c>
      <c r="I2148" s="7">
        <f t="shared" si="401"/>
        <v>0.11829999999999341</v>
      </c>
      <c r="J2148" s="7">
        <f t="shared" si="402"/>
        <v>-0.42799999999999505</v>
      </c>
      <c r="K2148" s="8">
        <f t="shared" si="403"/>
        <v>1.3535000000000075</v>
      </c>
      <c r="L2148" s="8">
        <f t="shared" si="404"/>
        <v>445.35011179940784</v>
      </c>
      <c r="M2148" s="17">
        <f t="shared" si="405"/>
        <v>1.3535000000000075E-2</v>
      </c>
      <c r="N2148" s="8">
        <f t="shared" si="406"/>
        <v>3.0157219412188296</v>
      </c>
      <c r="O2148" s="8">
        <f t="shared" si="407"/>
        <v>3.2919205482670293</v>
      </c>
      <c r="P2148" s="8">
        <f t="shared" si="408"/>
        <v>-8.390196634411462E-2</v>
      </c>
      <c r="Q2148" s="8"/>
    </row>
    <row r="2149" spans="1:17" x14ac:dyDescent="0.2">
      <c r="A2149" s="1" t="s">
        <v>2147</v>
      </c>
      <c r="B2149" s="7">
        <v>455.76648215187549</v>
      </c>
      <c r="C2149" s="7">
        <v>11.926245354096622</v>
      </c>
      <c r="D2149" s="2">
        <v>243.03543425534241</v>
      </c>
      <c r="E2149" s="3">
        <f t="shared" si="398"/>
        <v>555.76648215187549</v>
      </c>
      <c r="F2149" s="3">
        <f t="shared" si="397"/>
        <v>111.92624535409662</v>
      </c>
      <c r="G2149" s="3">
        <f t="shared" si="399"/>
        <v>343.03543425534241</v>
      </c>
      <c r="H2149" s="7">
        <f t="shared" si="400"/>
        <v>-0.66059999999998897</v>
      </c>
      <c r="I2149" s="7">
        <f t="shared" si="401"/>
        <v>-1.9155999999999951</v>
      </c>
      <c r="J2149" s="7">
        <f t="shared" si="402"/>
        <v>-0.78850000000000309</v>
      </c>
      <c r="K2149" s="8">
        <f t="shared" si="403"/>
        <v>1.2550000000000061</v>
      </c>
      <c r="L2149" s="8">
        <f t="shared" si="404"/>
        <v>443.84023679777886</v>
      </c>
      <c r="M2149" s="17">
        <f t="shared" si="405"/>
        <v>1.2550000000000061E-2</v>
      </c>
      <c r="N2149" s="8">
        <f t="shared" si="406"/>
        <v>3.0535692515811261</v>
      </c>
      <c r="O2149" s="8">
        <f t="shared" si="407"/>
        <v>3.2919205482670293</v>
      </c>
      <c r="P2149" s="8">
        <f t="shared" si="408"/>
        <v>-7.2404936021733257E-2</v>
      </c>
      <c r="Q2149" s="8"/>
    </row>
    <row r="2150" spans="1:17" x14ac:dyDescent="0.2">
      <c r="A2150" s="1" t="s">
        <v>2148</v>
      </c>
      <c r="B2150" s="7">
        <v>456.4750844166191</v>
      </c>
      <c r="C2150" s="7">
        <v>9.3641416716960038</v>
      </c>
      <c r="D2150" s="2">
        <v>243.91326193160182</v>
      </c>
      <c r="E2150" s="3">
        <f t="shared" si="398"/>
        <v>556.4750844166191</v>
      </c>
      <c r="F2150" s="3">
        <f t="shared" si="397"/>
        <v>109.364141671696</v>
      </c>
      <c r="G2150" s="3">
        <f t="shared" si="399"/>
        <v>343.91326193160182</v>
      </c>
      <c r="H2150" s="7">
        <f t="shared" si="400"/>
        <v>0.12749999999999151</v>
      </c>
      <c r="I2150" s="7">
        <f t="shared" si="401"/>
        <v>-2.2890999999999884</v>
      </c>
      <c r="J2150" s="7">
        <f t="shared" si="402"/>
        <v>0.2558999999999978</v>
      </c>
      <c r="K2150" s="8">
        <f t="shared" si="403"/>
        <v>2.4165999999999799</v>
      </c>
      <c r="L2150" s="8">
        <f t="shared" si="404"/>
        <v>447.11094274492308</v>
      </c>
      <c r="M2150" s="17">
        <f t="shared" si="405"/>
        <v>2.4165999999999799E-2</v>
      </c>
      <c r="N2150" s="8">
        <f t="shared" si="406"/>
        <v>3.1273618061148345</v>
      </c>
      <c r="O2150" s="8">
        <f t="shared" si="407"/>
        <v>3.2919205482670293</v>
      </c>
      <c r="P2150" s="8">
        <f t="shared" si="408"/>
        <v>-4.9988673705634756E-2</v>
      </c>
      <c r="Q2150" s="8"/>
    </row>
    <row r="2151" spans="1:17" x14ac:dyDescent="0.2">
      <c r="A2151" s="1" t="s">
        <v>2149</v>
      </c>
      <c r="B2151" s="7">
        <v>454.24417580319289</v>
      </c>
      <c r="C2151" s="7">
        <v>6.8693268718812703</v>
      </c>
      <c r="D2151" s="2">
        <v>242.057162056957</v>
      </c>
      <c r="E2151" s="3">
        <f t="shared" si="398"/>
        <v>554.24417580319289</v>
      </c>
      <c r="F2151" s="3">
        <f t="shared" si="397"/>
        <v>106.86932687188127</v>
      </c>
      <c r="G2151" s="3">
        <f t="shared" si="399"/>
        <v>342.057162056957</v>
      </c>
      <c r="H2151" s="7">
        <f t="shared" si="400"/>
        <v>-0.40089999999999293</v>
      </c>
      <c r="I2151" s="7">
        <f t="shared" si="401"/>
        <v>-2.2812000000000054</v>
      </c>
      <c r="J2151" s="7">
        <f t="shared" si="402"/>
        <v>-0.53969999999998741</v>
      </c>
      <c r="K2151" s="8">
        <f t="shared" si="403"/>
        <v>1.8803000000000125</v>
      </c>
      <c r="L2151" s="8">
        <f t="shared" si="404"/>
        <v>447.37484893131159</v>
      </c>
      <c r="M2151" s="17">
        <f t="shared" si="405"/>
        <v>1.8803000000000125E-2</v>
      </c>
      <c r="N2151" s="8">
        <f t="shared" si="406"/>
        <v>3.1861655901552122</v>
      </c>
      <c r="O2151" s="8">
        <f t="shared" si="407"/>
        <v>3.2919205482670293</v>
      </c>
      <c r="P2151" s="8">
        <f t="shared" si="408"/>
        <v>-3.2125610737321675E-2</v>
      </c>
      <c r="Q2151" s="8"/>
    </row>
    <row r="2152" spans="1:17" x14ac:dyDescent="0.2">
      <c r="A2152" s="1" t="s">
        <v>2150</v>
      </c>
      <c r="B2152" s="7">
        <v>462.36773268794025</v>
      </c>
      <c r="C2152" s="7">
        <v>5.2233254994005591</v>
      </c>
      <c r="D2152" s="2">
        <v>244.91436553161878</v>
      </c>
      <c r="E2152" s="3">
        <f t="shared" si="398"/>
        <v>562.36773268794025</v>
      </c>
      <c r="F2152" s="3">
        <f t="shared" si="397"/>
        <v>105.22332549940056</v>
      </c>
      <c r="G2152" s="3">
        <f t="shared" si="399"/>
        <v>344.91436553161878</v>
      </c>
      <c r="H2152" s="7">
        <f t="shared" si="400"/>
        <v>1.465699999999992</v>
      </c>
      <c r="I2152" s="7">
        <f t="shared" si="401"/>
        <v>-1.5401999999999916</v>
      </c>
      <c r="J2152" s="7">
        <f t="shared" si="402"/>
        <v>0.83530000000000548</v>
      </c>
      <c r="K2152" s="8">
        <f t="shared" si="403"/>
        <v>3.0058999999999836</v>
      </c>
      <c r="L2152" s="8">
        <f t="shared" si="404"/>
        <v>457.14440718853967</v>
      </c>
      <c r="M2152" s="17">
        <f t="shared" si="405"/>
        <v>3.0058999999999836E-2</v>
      </c>
      <c r="N2152" s="8">
        <f t="shared" si="406"/>
        <v>3.2819385416296871</v>
      </c>
      <c r="O2152" s="8">
        <f t="shared" si="407"/>
        <v>3.2919205482670293</v>
      </c>
      <c r="P2152" s="8">
        <f t="shared" si="408"/>
        <v>-3.0322744704750493E-3</v>
      </c>
      <c r="Q2152" s="8"/>
    </row>
    <row r="2153" spans="1:17" x14ac:dyDescent="0.2">
      <c r="A2153" s="1" t="s">
        <v>2151</v>
      </c>
      <c r="B2153" s="7">
        <v>457.78499803426621</v>
      </c>
      <c r="C2153" s="7">
        <v>4.6172391445240066</v>
      </c>
      <c r="D2153" s="2">
        <v>244.36767626225117</v>
      </c>
      <c r="E2153" s="3">
        <f t="shared" si="398"/>
        <v>557.78499803426621</v>
      </c>
      <c r="F2153" s="3">
        <f t="shared" si="397"/>
        <v>104.61723914452401</v>
      </c>
      <c r="G2153" s="3">
        <f t="shared" si="399"/>
        <v>344.36767626225117</v>
      </c>
      <c r="H2153" s="7">
        <f t="shared" si="400"/>
        <v>-0.81490000000000729</v>
      </c>
      <c r="I2153" s="7">
        <f t="shared" si="401"/>
        <v>-0.57600000000000984</v>
      </c>
      <c r="J2153" s="7">
        <f t="shared" si="402"/>
        <v>-0.15850000000000586</v>
      </c>
      <c r="K2153" s="8">
        <f t="shared" si="403"/>
        <v>-0.23889999999999745</v>
      </c>
      <c r="L2153" s="8">
        <f t="shared" si="404"/>
        <v>453.16775888974223</v>
      </c>
      <c r="M2153" s="17">
        <f t="shared" si="405"/>
        <v>-2.3889999999999745E-3</v>
      </c>
      <c r="N2153" s="8">
        <f t="shared" si="406"/>
        <v>3.274097990453734</v>
      </c>
      <c r="O2153" s="8">
        <f t="shared" si="407"/>
        <v>3.2919205482670293</v>
      </c>
      <c r="P2153" s="8">
        <f t="shared" si="408"/>
        <v>-5.4140303667650214E-3</v>
      </c>
      <c r="Q2153" s="8"/>
    </row>
    <row r="2154" spans="1:17" x14ac:dyDescent="0.2">
      <c r="A2154" s="1" t="s">
        <v>2152</v>
      </c>
      <c r="B2154" s="7">
        <v>455.05519825388649</v>
      </c>
      <c r="C2154" s="7">
        <v>5.3373196015557625</v>
      </c>
      <c r="D2154" s="2">
        <v>241.02386612574469</v>
      </c>
      <c r="E2154" s="3">
        <f t="shared" si="398"/>
        <v>555.05519825388649</v>
      </c>
      <c r="F2154" s="3">
        <f t="shared" si="397"/>
        <v>105.33731960155576</v>
      </c>
      <c r="G2154" s="3">
        <f t="shared" si="399"/>
        <v>341.02386612574469</v>
      </c>
      <c r="H2154" s="7">
        <f t="shared" si="400"/>
        <v>-0.4894000000000065</v>
      </c>
      <c r="I2154" s="7">
        <f t="shared" si="401"/>
        <v>0.68829999999999725</v>
      </c>
      <c r="J2154" s="7">
        <f t="shared" si="402"/>
        <v>-0.97100000000001074</v>
      </c>
      <c r="K2154" s="8">
        <f t="shared" si="403"/>
        <v>-1.1777000000000037</v>
      </c>
      <c r="L2154" s="8">
        <f t="shared" si="404"/>
        <v>449.7178786523308</v>
      </c>
      <c r="M2154" s="17">
        <f t="shared" si="405"/>
        <v>-1.1777000000000037E-2</v>
      </c>
      <c r="N2154" s="8">
        <f t="shared" si="406"/>
        <v>3.2355389384201603</v>
      </c>
      <c r="O2154" s="8">
        <f t="shared" si="407"/>
        <v>3.2919205482670293</v>
      </c>
      <c r="P2154" s="8">
        <f t="shared" si="408"/>
        <v>-1.7127269331135619E-2</v>
      </c>
      <c r="Q2154" s="8"/>
    </row>
    <row r="2155" spans="1:17" x14ac:dyDescent="0.2">
      <c r="A2155" s="1" t="s">
        <v>2153</v>
      </c>
      <c r="B2155" s="7">
        <v>433.35698044374556</v>
      </c>
      <c r="C2155" s="7">
        <v>2.6652278152230906</v>
      </c>
      <c r="D2155" s="2">
        <v>235.33763418196401</v>
      </c>
      <c r="E2155" s="3">
        <f t="shared" si="398"/>
        <v>533.35698044374556</v>
      </c>
      <c r="F2155" s="3">
        <f t="shared" si="397"/>
        <v>102.66522781522309</v>
      </c>
      <c r="G2155" s="3">
        <f t="shared" si="399"/>
        <v>335.33763418196401</v>
      </c>
      <c r="H2155" s="7">
        <f t="shared" si="400"/>
        <v>-3.9092000000000016</v>
      </c>
      <c r="I2155" s="7">
        <f t="shared" si="401"/>
        <v>-2.5367000000000028</v>
      </c>
      <c r="J2155" s="7">
        <f t="shared" si="402"/>
        <v>-1.6674000000000078</v>
      </c>
      <c r="K2155" s="8">
        <f t="shared" si="403"/>
        <v>-1.3724999999999987</v>
      </c>
      <c r="L2155" s="8">
        <f t="shared" si="404"/>
        <v>430.69175262852247</v>
      </c>
      <c r="M2155" s="17">
        <f t="shared" si="405"/>
        <v>-1.3724999999999987E-2</v>
      </c>
      <c r="N2155" s="8">
        <f t="shared" si="406"/>
        <v>3.1911311664903437</v>
      </c>
      <c r="O2155" s="8">
        <f t="shared" si="407"/>
        <v>3.2919205482670293</v>
      </c>
      <c r="P2155" s="8">
        <f t="shared" si="408"/>
        <v>-3.0617197559565712E-2</v>
      </c>
      <c r="Q2155" s="8"/>
    </row>
    <row r="2156" spans="1:17" x14ac:dyDescent="0.2">
      <c r="A2156" s="1" t="s">
        <v>2154</v>
      </c>
      <c r="B2156" s="7">
        <v>432.31853440282157</v>
      </c>
      <c r="C2156" s="7">
        <v>2.6889434828484156</v>
      </c>
      <c r="D2156" s="2">
        <v>235.02074011766206</v>
      </c>
      <c r="E2156" s="3">
        <f t="shared" si="398"/>
        <v>532.31853440282157</v>
      </c>
      <c r="F2156" s="3">
        <f t="shared" si="397"/>
        <v>102.68894348284842</v>
      </c>
      <c r="G2156" s="3">
        <f t="shared" si="399"/>
        <v>335.02074011766206</v>
      </c>
      <c r="H2156" s="7">
        <f t="shared" si="400"/>
        <v>-0.1947000000000032</v>
      </c>
      <c r="I2156" s="7">
        <f t="shared" si="401"/>
        <v>2.3100000000009224E-2</v>
      </c>
      <c r="J2156" s="7">
        <f t="shared" si="402"/>
        <v>-9.4499999999997364E-2</v>
      </c>
      <c r="K2156" s="8">
        <f t="shared" si="403"/>
        <v>-0.21780000000001243</v>
      </c>
      <c r="L2156" s="8">
        <f t="shared" si="404"/>
        <v>429.62959091997311</v>
      </c>
      <c r="M2156" s="17">
        <f t="shared" si="405"/>
        <v>-2.1780000000001243E-3</v>
      </c>
      <c r="N2156" s="8">
        <f t="shared" si="406"/>
        <v>3.1841808828097271</v>
      </c>
      <c r="O2156" s="8">
        <f t="shared" si="407"/>
        <v>3.2919205482670293</v>
      </c>
      <c r="P2156" s="8">
        <f t="shared" si="408"/>
        <v>-3.2728513303281193E-2</v>
      </c>
      <c r="Q2156" s="8"/>
    </row>
    <row r="2157" spans="1:17" x14ac:dyDescent="0.2">
      <c r="A2157" s="1" t="s">
        <v>2155</v>
      </c>
      <c r="B2157" s="7">
        <v>448.16512485345913</v>
      </c>
      <c r="C2157" s="7">
        <v>3.5107630975416555</v>
      </c>
      <c r="D2157" s="2">
        <v>238.28886743750985</v>
      </c>
      <c r="E2157" s="3">
        <f t="shared" si="398"/>
        <v>548.16512485345913</v>
      </c>
      <c r="F2157" s="3">
        <f t="shared" si="397"/>
        <v>103.51076309754166</v>
      </c>
      <c r="G2157" s="3">
        <f t="shared" si="399"/>
        <v>338.28886743750985</v>
      </c>
      <c r="H2157" s="7">
        <f t="shared" si="400"/>
        <v>2.9768999999999934</v>
      </c>
      <c r="I2157" s="7">
        <f t="shared" si="401"/>
        <v>0.80029999999999824</v>
      </c>
      <c r="J2157" s="7">
        <f t="shared" si="402"/>
        <v>0.97549999999999581</v>
      </c>
      <c r="K2157" s="8">
        <f t="shared" si="403"/>
        <v>2.1765999999999952</v>
      </c>
      <c r="L2157" s="8">
        <f t="shared" si="404"/>
        <v>444.65436175591748</v>
      </c>
      <c r="M2157" s="17">
        <f t="shared" si="405"/>
        <v>2.1765999999999952E-2</v>
      </c>
      <c r="N2157" s="8">
        <f t="shared" si="406"/>
        <v>3.2534877639049635</v>
      </c>
      <c r="O2157" s="8">
        <f t="shared" si="407"/>
        <v>3.2919205482670293</v>
      </c>
      <c r="P2157" s="8">
        <f t="shared" si="408"/>
        <v>-1.1674882123840491E-2</v>
      </c>
      <c r="Q2157" s="8"/>
    </row>
    <row r="2158" spans="1:17" x14ac:dyDescent="0.2">
      <c r="A2158" s="1" t="s">
        <v>2156</v>
      </c>
      <c r="B2158" s="7">
        <v>461.8319777463056</v>
      </c>
      <c r="C2158" s="7">
        <v>4.5966945131979742</v>
      </c>
      <c r="D2158" s="2">
        <v>242.39907717687561</v>
      </c>
      <c r="E2158" s="3">
        <f t="shared" si="398"/>
        <v>561.8319777463056</v>
      </c>
      <c r="F2158" s="3">
        <f t="shared" si="397"/>
        <v>104.59669451319797</v>
      </c>
      <c r="G2158" s="3">
        <f t="shared" si="399"/>
        <v>342.39907717687561</v>
      </c>
      <c r="H2158" s="7">
        <f t="shared" si="400"/>
        <v>2.4931999999999954</v>
      </c>
      <c r="I2158" s="7">
        <f t="shared" si="401"/>
        <v>1.0491000000000028</v>
      </c>
      <c r="J2158" s="7">
        <f t="shared" si="402"/>
        <v>1.2150000000000105</v>
      </c>
      <c r="K2158" s="8">
        <f t="shared" si="403"/>
        <v>1.4440999999999926</v>
      </c>
      <c r="L2158" s="8">
        <f t="shared" si="404"/>
        <v>457.23528323310762</v>
      </c>
      <c r="M2158" s="17">
        <f t="shared" si="405"/>
        <v>1.4440999999999926E-2</v>
      </c>
      <c r="N2158" s="8">
        <f t="shared" si="406"/>
        <v>3.3004713807035149</v>
      </c>
      <c r="O2158" s="8">
        <f t="shared" si="407"/>
        <v>3.3004713807035149</v>
      </c>
      <c r="P2158" s="8">
        <f t="shared" si="408"/>
        <v>0</v>
      </c>
      <c r="Q2158" s="8"/>
    </row>
    <row r="2159" spans="1:17" x14ac:dyDescent="0.2">
      <c r="A2159" s="1" t="s">
        <v>2157</v>
      </c>
      <c r="B2159" s="7">
        <v>454.52422921175946</v>
      </c>
      <c r="C2159" s="7">
        <v>3.1673806826751161</v>
      </c>
      <c r="D2159" s="2">
        <v>242.9630084569859</v>
      </c>
      <c r="E2159" s="3">
        <f t="shared" si="398"/>
        <v>554.52422921175946</v>
      </c>
      <c r="F2159" s="3">
        <f t="shared" si="397"/>
        <v>103.16738068267512</v>
      </c>
      <c r="G2159" s="3">
        <f t="shared" si="399"/>
        <v>342.9630084569859</v>
      </c>
      <c r="H2159" s="7">
        <f t="shared" si="400"/>
        <v>-1.300699999999988</v>
      </c>
      <c r="I2159" s="7">
        <f t="shared" si="401"/>
        <v>-1.3665000000000038</v>
      </c>
      <c r="J2159" s="7">
        <f t="shared" si="402"/>
        <v>0.16469999999999541</v>
      </c>
      <c r="K2159" s="8">
        <f t="shared" si="403"/>
        <v>6.5800000000015846E-2</v>
      </c>
      <c r="L2159" s="8">
        <f t="shared" si="404"/>
        <v>451.35684852908435</v>
      </c>
      <c r="M2159" s="17">
        <f t="shared" si="405"/>
        <v>6.5800000000015846E-4</v>
      </c>
      <c r="N2159" s="8">
        <f t="shared" si="406"/>
        <v>3.3026430908720181</v>
      </c>
      <c r="O2159" s="8">
        <f t="shared" si="407"/>
        <v>3.3026430908720181</v>
      </c>
      <c r="P2159" s="8">
        <f t="shared" si="408"/>
        <v>0</v>
      </c>
      <c r="Q2159" s="8"/>
    </row>
    <row r="2160" spans="1:17" x14ac:dyDescent="0.2">
      <c r="A2160" s="1" t="s">
        <v>2158</v>
      </c>
      <c r="B2160" s="7">
        <v>468.54537434737881</v>
      </c>
      <c r="C2160" s="7">
        <v>4.8639682580017194</v>
      </c>
      <c r="D2160" s="2">
        <v>241.98179128979046</v>
      </c>
      <c r="E2160" s="3">
        <f t="shared" si="398"/>
        <v>568.54537434737881</v>
      </c>
      <c r="F2160" s="3">
        <f t="shared" si="397"/>
        <v>104.86396825800172</v>
      </c>
      <c r="G2160" s="3">
        <f t="shared" si="399"/>
        <v>341.98179128979046</v>
      </c>
      <c r="H2160" s="7">
        <f t="shared" si="400"/>
        <v>2.5285000000000002</v>
      </c>
      <c r="I2160" s="7">
        <f t="shared" si="401"/>
        <v>1.6445000000000043</v>
      </c>
      <c r="J2160" s="7">
        <f t="shared" si="402"/>
        <v>-0.28610000000000024</v>
      </c>
      <c r="K2160" s="8">
        <f t="shared" si="403"/>
        <v>0.8839999999999959</v>
      </c>
      <c r="L2160" s="8">
        <f t="shared" si="404"/>
        <v>463.68140608937711</v>
      </c>
      <c r="M2160" s="17">
        <f t="shared" si="405"/>
        <v>8.839999999999959E-3</v>
      </c>
      <c r="N2160" s="8">
        <f t="shared" si="406"/>
        <v>3.3318384557953267</v>
      </c>
      <c r="O2160" s="8">
        <f t="shared" si="407"/>
        <v>3.3318384557953267</v>
      </c>
      <c r="P2160" s="8">
        <f t="shared" si="408"/>
        <v>0</v>
      </c>
      <c r="Q2160" s="8"/>
    </row>
    <row r="2161" spans="1:17" x14ac:dyDescent="0.2">
      <c r="A2161" s="1" t="s">
        <v>2159</v>
      </c>
      <c r="B2161" s="7">
        <v>451.83525724993501</v>
      </c>
      <c r="C2161" s="7">
        <v>1.9957289982088469</v>
      </c>
      <c r="D2161" s="2">
        <v>235.09017423171861</v>
      </c>
      <c r="E2161" s="3">
        <f t="shared" si="398"/>
        <v>551.83525724993501</v>
      </c>
      <c r="F2161" s="3">
        <f t="shared" si="397"/>
        <v>101.99572899820885</v>
      </c>
      <c r="G2161" s="3">
        <f t="shared" si="399"/>
        <v>335.09017423171861</v>
      </c>
      <c r="H2161" s="7">
        <f t="shared" si="400"/>
        <v>-2.9390999999999945</v>
      </c>
      <c r="I2161" s="7">
        <f t="shared" si="401"/>
        <v>-2.7352000000000043</v>
      </c>
      <c r="J2161" s="7">
        <f t="shared" si="402"/>
        <v>-2.0151999999999948</v>
      </c>
      <c r="K2161" s="8">
        <f t="shared" si="403"/>
        <v>-0.2038999999999902</v>
      </c>
      <c r="L2161" s="8">
        <f t="shared" si="404"/>
        <v>449.83952825172616</v>
      </c>
      <c r="M2161" s="17">
        <f t="shared" si="405"/>
        <v>-2.038999999999902E-3</v>
      </c>
      <c r="N2161" s="8">
        <f t="shared" si="406"/>
        <v>3.3250448371839605</v>
      </c>
      <c r="O2161" s="8">
        <f t="shared" si="407"/>
        <v>3.3318384557953267</v>
      </c>
      <c r="P2161" s="8">
        <f t="shared" si="408"/>
        <v>-2.038999999999902E-3</v>
      </c>
      <c r="Q2161" s="8"/>
    </row>
    <row r="2162" spans="1:17" x14ac:dyDescent="0.2">
      <c r="A2162" s="1" t="s">
        <v>2160</v>
      </c>
      <c r="B2162" s="7">
        <v>446.66400905424587</v>
      </c>
      <c r="C2162" s="7">
        <v>1.9098485943923578</v>
      </c>
      <c r="D2162" s="2">
        <v>235.65413099495061</v>
      </c>
      <c r="E2162" s="3">
        <f t="shared" si="398"/>
        <v>546.66400905424587</v>
      </c>
      <c r="F2162" s="3">
        <f t="shared" si="397"/>
        <v>101.90984859439236</v>
      </c>
      <c r="G2162" s="3">
        <f t="shared" si="399"/>
        <v>335.65413099495061</v>
      </c>
      <c r="H2162" s="7">
        <f t="shared" si="400"/>
        <v>-0.93710000000000182</v>
      </c>
      <c r="I2162" s="7">
        <f t="shared" si="401"/>
        <v>-8.4200000000000941E-2</v>
      </c>
      <c r="J2162" s="7">
        <f t="shared" si="402"/>
        <v>0.16830000000001011</v>
      </c>
      <c r="K2162" s="8">
        <f t="shared" si="403"/>
        <v>-0.85290000000000088</v>
      </c>
      <c r="L2162" s="8">
        <f t="shared" si="404"/>
        <v>444.75416045985349</v>
      </c>
      <c r="M2162" s="17">
        <f t="shared" si="405"/>
        <v>-8.5290000000000088E-3</v>
      </c>
      <c r="N2162" s="8">
        <f t="shared" si="406"/>
        <v>3.2966855297676183</v>
      </c>
      <c r="O2162" s="8">
        <f t="shared" si="407"/>
        <v>3.3318384557953267</v>
      </c>
      <c r="P2162" s="8">
        <f t="shared" si="408"/>
        <v>-1.0550609368999875E-2</v>
      </c>
      <c r="Q2162" s="8"/>
    </row>
    <row r="2163" spans="1:17" x14ac:dyDescent="0.2">
      <c r="A2163" s="1" t="s">
        <v>2161</v>
      </c>
      <c r="B2163" s="7">
        <v>449.27104971342555</v>
      </c>
      <c r="C2163" s="7">
        <v>0.99041794037374586</v>
      </c>
      <c r="D2163" s="2">
        <v>231.55176620593033</v>
      </c>
      <c r="E2163" s="3">
        <f t="shared" si="398"/>
        <v>549.27104971342555</v>
      </c>
      <c r="F2163" s="3">
        <f t="shared" si="397"/>
        <v>100.99041794037375</v>
      </c>
      <c r="G2163" s="3">
        <f t="shared" si="399"/>
        <v>331.55176620593033</v>
      </c>
      <c r="H2163" s="7">
        <f t="shared" si="400"/>
        <v>0.47690000000000232</v>
      </c>
      <c r="I2163" s="7">
        <f t="shared" si="401"/>
        <v>-0.90220000000000855</v>
      </c>
      <c r="J2163" s="7">
        <f t="shared" si="402"/>
        <v>-1.2221999999999955</v>
      </c>
      <c r="K2163" s="8">
        <f t="shared" si="403"/>
        <v>1.3791000000000109</v>
      </c>
      <c r="L2163" s="8">
        <f t="shared" si="404"/>
        <v>448.28063177305182</v>
      </c>
      <c r="M2163" s="17">
        <f t="shared" si="405"/>
        <v>1.3791000000000109E-2</v>
      </c>
      <c r="N2163" s="8">
        <f t="shared" si="406"/>
        <v>3.3421501199086441</v>
      </c>
      <c r="O2163" s="8">
        <f t="shared" si="407"/>
        <v>3.3421501199086441</v>
      </c>
      <c r="P2163" s="8">
        <f t="shared" si="408"/>
        <v>0</v>
      </c>
      <c r="Q2163" s="8"/>
    </row>
    <row r="2164" spans="1:17" x14ac:dyDescent="0.2">
      <c r="A2164" s="1" t="s">
        <v>2162</v>
      </c>
      <c r="B2164" s="7">
        <v>464.59900762672839</v>
      </c>
      <c r="C2164" s="7">
        <v>2.0855580325191596</v>
      </c>
      <c r="D2164" s="2">
        <v>235.4919273955216</v>
      </c>
      <c r="E2164" s="3">
        <f t="shared" si="398"/>
        <v>564.59900762672839</v>
      </c>
      <c r="F2164" s="3">
        <f t="shared" si="397"/>
        <v>102.08555803251916</v>
      </c>
      <c r="G2164" s="3">
        <f t="shared" si="399"/>
        <v>335.4919273955216</v>
      </c>
      <c r="H2164" s="7">
        <f t="shared" si="400"/>
        <v>2.7905999999999986</v>
      </c>
      <c r="I2164" s="7">
        <f t="shared" si="401"/>
        <v>1.0844000000000076</v>
      </c>
      <c r="J2164" s="7">
        <f t="shared" si="402"/>
        <v>1.1884000000000006</v>
      </c>
      <c r="K2164" s="8">
        <f t="shared" si="403"/>
        <v>1.7061999999999911</v>
      </c>
      <c r="L2164" s="8">
        <f t="shared" si="404"/>
        <v>462.51344959420931</v>
      </c>
      <c r="M2164" s="17">
        <f t="shared" si="405"/>
        <v>1.7061999999999911E-2</v>
      </c>
      <c r="N2164" s="8">
        <f t="shared" si="406"/>
        <v>3.399173885254525</v>
      </c>
      <c r="O2164" s="8">
        <f t="shared" si="407"/>
        <v>3.399173885254525</v>
      </c>
      <c r="P2164" s="8">
        <f t="shared" si="408"/>
        <v>0</v>
      </c>
      <c r="Q2164" s="8"/>
    </row>
    <row r="2165" spans="1:17" x14ac:dyDescent="0.2">
      <c r="A2165" s="1" t="s">
        <v>2163</v>
      </c>
      <c r="B2165" s="7">
        <v>462.1181595872165</v>
      </c>
      <c r="C2165" s="7">
        <v>5.1165803360626825</v>
      </c>
      <c r="D2165" s="2">
        <v>231.16542349982893</v>
      </c>
      <c r="E2165" s="3">
        <f t="shared" si="398"/>
        <v>562.1181595872165</v>
      </c>
      <c r="F2165" s="3">
        <f t="shared" si="397"/>
        <v>105.11658033606268</v>
      </c>
      <c r="G2165" s="3">
        <f t="shared" si="399"/>
        <v>331.16542349982893</v>
      </c>
      <c r="H2165" s="7">
        <f t="shared" si="400"/>
        <v>-0.439400000000012</v>
      </c>
      <c r="I2165" s="7">
        <f t="shared" si="401"/>
        <v>2.9690999999999912</v>
      </c>
      <c r="J2165" s="7">
        <f t="shared" si="402"/>
        <v>-1.2896000000000019</v>
      </c>
      <c r="K2165" s="8">
        <f t="shared" si="403"/>
        <v>-3.4085000000000032</v>
      </c>
      <c r="L2165" s="8">
        <f t="shared" si="404"/>
        <v>457.00157925115377</v>
      </c>
      <c r="M2165" s="17">
        <f t="shared" si="405"/>
        <v>-3.4085000000000032E-2</v>
      </c>
      <c r="N2165" s="8">
        <f t="shared" si="406"/>
        <v>3.2833130433756246</v>
      </c>
      <c r="O2165" s="8">
        <f t="shared" si="407"/>
        <v>3.399173885254525</v>
      </c>
      <c r="P2165" s="8">
        <f t="shared" si="408"/>
        <v>-3.4085000000000032E-2</v>
      </c>
      <c r="Q2165" s="8"/>
    </row>
    <row r="2166" spans="1:17" x14ac:dyDescent="0.2">
      <c r="A2166" s="1" t="s">
        <v>2164</v>
      </c>
      <c r="B2166" s="7">
        <v>469.68539425157962</v>
      </c>
      <c r="C2166" s="7">
        <v>2.4070953613203301</v>
      </c>
      <c r="D2166" s="2">
        <v>234.61119973134464</v>
      </c>
      <c r="E2166" s="3">
        <f t="shared" si="398"/>
        <v>569.68539425157962</v>
      </c>
      <c r="F2166" s="3">
        <f t="shared" si="397"/>
        <v>102.40709536132033</v>
      </c>
      <c r="G2166" s="3">
        <f t="shared" si="399"/>
        <v>334.61119973134464</v>
      </c>
      <c r="H2166" s="7">
        <f t="shared" si="400"/>
        <v>1.3462000000000085</v>
      </c>
      <c r="I2166" s="7">
        <f t="shared" si="401"/>
        <v>-2.5776000000000021</v>
      </c>
      <c r="J2166" s="7">
        <f t="shared" si="402"/>
        <v>1.0404999999999998</v>
      </c>
      <c r="K2166" s="8">
        <f t="shared" si="403"/>
        <v>3.9238000000000106</v>
      </c>
      <c r="L2166" s="8">
        <f t="shared" si="404"/>
        <v>467.27829889025935</v>
      </c>
      <c r="M2166" s="17">
        <f t="shared" si="405"/>
        <v>3.9238000000000106E-2</v>
      </c>
      <c r="N2166" s="8">
        <f t="shared" si="406"/>
        <v>3.4121436805715977</v>
      </c>
      <c r="O2166" s="8">
        <f t="shared" si="407"/>
        <v>3.4121436805715977</v>
      </c>
      <c r="P2166" s="8">
        <f t="shared" si="408"/>
        <v>0</v>
      </c>
      <c r="Q2166" s="8"/>
    </row>
    <row r="2167" spans="1:17" x14ac:dyDescent="0.2">
      <c r="A2167" s="1" t="s">
        <v>2165</v>
      </c>
      <c r="B2167" s="7">
        <v>464.1349494553865</v>
      </c>
      <c r="C2167" s="7">
        <v>-0.61831745693915252</v>
      </c>
      <c r="D2167" s="2">
        <v>236.00184387742814</v>
      </c>
      <c r="E2167" s="3">
        <f t="shared" si="398"/>
        <v>564.1349494553865</v>
      </c>
      <c r="F2167" s="3">
        <f t="shared" si="397"/>
        <v>99.381682543060847</v>
      </c>
      <c r="G2167" s="3">
        <f t="shared" si="399"/>
        <v>336.00184387742814</v>
      </c>
      <c r="H2167" s="7">
        <f t="shared" si="400"/>
        <v>-0.97429999999999461</v>
      </c>
      <c r="I2167" s="7">
        <f t="shared" si="401"/>
        <v>-2.9542999999999986</v>
      </c>
      <c r="J2167" s="7">
        <f t="shared" si="402"/>
        <v>0.41560000000000485</v>
      </c>
      <c r="K2167" s="8">
        <f t="shared" si="403"/>
        <v>1.980000000000004</v>
      </c>
      <c r="L2167" s="8">
        <f t="shared" si="404"/>
        <v>464.75326691232561</v>
      </c>
      <c r="M2167" s="17">
        <f t="shared" si="405"/>
        <v>1.980000000000004E-2</v>
      </c>
      <c r="N2167" s="8">
        <f t="shared" si="406"/>
        <v>3.4797041254469154</v>
      </c>
      <c r="O2167" s="8">
        <f t="shared" si="407"/>
        <v>3.4797041254469154</v>
      </c>
      <c r="P2167" s="8">
        <f t="shared" si="408"/>
        <v>0</v>
      </c>
      <c r="Q2167" s="8"/>
    </row>
    <row r="2168" spans="1:17" x14ac:dyDescent="0.2">
      <c r="A2168" s="1" t="s">
        <v>2166</v>
      </c>
      <c r="B2168" s="7">
        <v>474.95844259563751</v>
      </c>
      <c r="C2168" s="7">
        <v>0.79111356488652973</v>
      </c>
      <c r="D2168" s="2">
        <v>238.90691581959237</v>
      </c>
      <c r="E2168" s="3">
        <f t="shared" si="398"/>
        <v>574.95844259563751</v>
      </c>
      <c r="F2168" s="3">
        <f t="shared" si="397"/>
        <v>100.79111356488653</v>
      </c>
      <c r="G2168" s="3">
        <f t="shared" si="399"/>
        <v>338.90691581959237</v>
      </c>
      <c r="H2168" s="7">
        <f t="shared" si="400"/>
        <v>1.9185999999999925</v>
      </c>
      <c r="I2168" s="7">
        <f t="shared" si="401"/>
        <v>1.4181999999999917</v>
      </c>
      <c r="J2168" s="7">
        <f t="shared" si="402"/>
        <v>0.86459999999999315</v>
      </c>
      <c r="K2168" s="8">
        <f t="shared" si="403"/>
        <v>0.50040000000000084</v>
      </c>
      <c r="L2168" s="8">
        <f t="shared" si="404"/>
        <v>474.16732903075103</v>
      </c>
      <c r="M2168" s="17">
        <f t="shared" si="405"/>
        <v>5.0040000000000084E-3</v>
      </c>
      <c r="N2168" s="8">
        <f t="shared" si="406"/>
        <v>3.4971165648906517</v>
      </c>
      <c r="O2168" s="8">
        <f t="shared" si="407"/>
        <v>3.4971165648906517</v>
      </c>
      <c r="P2168" s="8">
        <f t="shared" si="408"/>
        <v>0</v>
      </c>
      <c r="Q2168" s="8"/>
    </row>
    <row r="2169" spans="1:17" x14ac:dyDescent="0.2">
      <c r="A2169" s="1" t="s">
        <v>2167</v>
      </c>
      <c r="B2169" s="7">
        <v>471.19476463040644</v>
      </c>
      <c r="C2169" s="7">
        <v>-0.3355295025417746</v>
      </c>
      <c r="D2169" s="2">
        <v>238.28874960513741</v>
      </c>
      <c r="E2169" s="3">
        <f t="shared" si="398"/>
        <v>571.19476463040644</v>
      </c>
      <c r="F2169" s="3">
        <f t="shared" si="397"/>
        <v>99.664470497458225</v>
      </c>
      <c r="G2169" s="3">
        <f t="shared" si="399"/>
        <v>338.28874960513741</v>
      </c>
      <c r="H2169" s="7">
        <f t="shared" si="400"/>
        <v>-0.65460000000000518</v>
      </c>
      <c r="I2169" s="7">
        <f t="shared" si="401"/>
        <v>-1.1178000000000021</v>
      </c>
      <c r="J2169" s="7">
        <f t="shared" si="402"/>
        <v>-0.18240000000000478</v>
      </c>
      <c r="K2169" s="8">
        <f t="shared" si="403"/>
        <v>0.46319999999999695</v>
      </c>
      <c r="L2169" s="8">
        <f t="shared" si="404"/>
        <v>471.5302941329482</v>
      </c>
      <c r="M2169" s="17">
        <f t="shared" si="405"/>
        <v>4.6319999999999695E-3</v>
      </c>
      <c r="N2169" s="8">
        <f t="shared" si="406"/>
        <v>3.513315208819225</v>
      </c>
      <c r="O2169" s="8">
        <f t="shared" si="407"/>
        <v>3.513315208819225</v>
      </c>
      <c r="P2169" s="8">
        <f t="shared" si="408"/>
        <v>0</v>
      </c>
      <c r="Q2169" s="8"/>
    </row>
    <row r="2170" spans="1:17" x14ac:dyDescent="0.2">
      <c r="A2170" s="1" t="s">
        <v>2168</v>
      </c>
      <c r="B2170" s="7">
        <v>468.53071224817018</v>
      </c>
      <c r="C2170" s="7">
        <v>-1.8697643613796515</v>
      </c>
      <c r="D2170" s="2">
        <v>235.83953905799621</v>
      </c>
      <c r="E2170" s="3">
        <f t="shared" si="398"/>
        <v>568.53071224817018</v>
      </c>
      <c r="F2170" s="3">
        <f t="shared" si="397"/>
        <v>98.130235638620348</v>
      </c>
      <c r="G2170" s="3">
        <f t="shared" si="399"/>
        <v>335.83953905799621</v>
      </c>
      <c r="H2170" s="7">
        <f t="shared" si="400"/>
        <v>-0.46640000000001125</v>
      </c>
      <c r="I2170" s="7">
        <f t="shared" si="401"/>
        <v>-1.5394000000000019</v>
      </c>
      <c r="J2170" s="7">
        <f t="shared" si="402"/>
        <v>-0.72400000000000242</v>
      </c>
      <c r="K2170" s="8">
        <f t="shared" si="403"/>
        <v>1.0729999999999906</v>
      </c>
      <c r="L2170" s="8">
        <f t="shared" si="404"/>
        <v>470.40047660954986</v>
      </c>
      <c r="M2170" s="17">
        <f t="shared" si="405"/>
        <v>1.0729999999999906E-2</v>
      </c>
      <c r="N2170" s="8">
        <f t="shared" si="406"/>
        <v>3.551013081009855</v>
      </c>
      <c r="O2170" s="8">
        <f t="shared" si="407"/>
        <v>3.551013081009855</v>
      </c>
      <c r="P2170" s="8">
        <f t="shared" si="408"/>
        <v>0</v>
      </c>
      <c r="Q2170" s="8"/>
    </row>
    <row r="2171" spans="1:17" x14ac:dyDescent="0.2">
      <c r="A2171" s="1" t="s">
        <v>2169</v>
      </c>
      <c r="B2171" s="7">
        <v>469.12880655745528</v>
      </c>
      <c r="C2171" s="7">
        <v>-2.4165460343580492</v>
      </c>
      <c r="D2171" s="2">
        <v>235.01270211283543</v>
      </c>
      <c r="E2171" s="3">
        <f t="shared" si="398"/>
        <v>569.12880655745528</v>
      </c>
      <c r="F2171" s="3">
        <f t="shared" si="397"/>
        <v>97.583453965641951</v>
      </c>
      <c r="G2171" s="3">
        <f t="shared" si="399"/>
        <v>335.01270211283543</v>
      </c>
      <c r="H2171" s="7">
        <f t="shared" si="400"/>
        <v>0.10520000000000529</v>
      </c>
      <c r="I2171" s="7">
        <f t="shared" si="401"/>
        <v>-0.55720000000000214</v>
      </c>
      <c r="J2171" s="7">
        <f t="shared" si="402"/>
        <v>-0.24619999999999642</v>
      </c>
      <c r="K2171" s="8">
        <f t="shared" si="403"/>
        <v>0.66240000000000743</v>
      </c>
      <c r="L2171" s="8">
        <f t="shared" si="404"/>
        <v>471.5453525918133</v>
      </c>
      <c r="M2171" s="17">
        <f t="shared" si="405"/>
        <v>6.6240000000000743E-3</v>
      </c>
      <c r="N2171" s="8">
        <f t="shared" si="406"/>
        <v>3.5745349916584641</v>
      </c>
      <c r="O2171" s="8">
        <f t="shared" si="407"/>
        <v>3.5745349916584641</v>
      </c>
      <c r="P2171" s="8">
        <f t="shared" si="408"/>
        <v>0</v>
      </c>
      <c r="Q2171" s="8"/>
    </row>
    <row r="2172" spans="1:17" x14ac:dyDescent="0.2">
      <c r="A2172" s="1" t="s">
        <v>2170</v>
      </c>
      <c r="B2172" s="7">
        <v>470.66943823680629</v>
      </c>
      <c r="C2172" s="7">
        <v>1.6051608539279414</v>
      </c>
      <c r="D2172" s="2">
        <v>236.21807781503742</v>
      </c>
      <c r="E2172" s="3">
        <f t="shared" si="398"/>
        <v>570.66943823680629</v>
      </c>
      <c r="F2172" s="3">
        <f t="shared" si="397"/>
        <v>101.60516085392794</v>
      </c>
      <c r="G2172" s="3">
        <f t="shared" si="399"/>
        <v>336.21807781503742</v>
      </c>
      <c r="H2172" s="7">
        <f t="shared" si="400"/>
        <v>0.27070000000000149</v>
      </c>
      <c r="I2172" s="7">
        <f t="shared" si="401"/>
        <v>4.1212999999999944</v>
      </c>
      <c r="J2172" s="7">
        <f t="shared" si="402"/>
        <v>0.35979999999999901</v>
      </c>
      <c r="K2172" s="8">
        <f t="shared" si="403"/>
        <v>-3.8505999999999929</v>
      </c>
      <c r="L2172" s="8">
        <f t="shared" si="404"/>
        <v>469.06427738287834</v>
      </c>
      <c r="M2172" s="17">
        <f t="shared" si="405"/>
        <v>-3.8505999999999929E-2</v>
      </c>
      <c r="N2172" s="8">
        <f t="shared" si="406"/>
        <v>3.4368939472696636</v>
      </c>
      <c r="O2172" s="8">
        <f t="shared" si="407"/>
        <v>3.5745349916584641</v>
      </c>
      <c r="P2172" s="8">
        <f t="shared" si="408"/>
        <v>-3.8505999999999929E-2</v>
      </c>
      <c r="Q2172" s="8"/>
    </row>
    <row r="2173" spans="1:17" x14ac:dyDescent="0.2">
      <c r="A2173" s="1" t="s">
        <v>2171</v>
      </c>
      <c r="B2173" s="7">
        <v>478.7438401184188</v>
      </c>
      <c r="C2173" s="7">
        <v>8.6366909483430732E-2</v>
      </c>
      <c r="D2173" s="2">
        <v>241.87360210196414</v>
      </c>
      <c r="E2173" s="3">
        <f t="shared" si="398"/>
        <v>578.7438401184188</v>
      </c>
      <c r="F2173" s="3">
        <f t="shared" si="397"/>
        <v>100.08636690948343</v>
      </c>
      <c r="G2173" s="3">
        <f t="shared" si="399"/>
        <v>341.87360210196414</v>
      </c>
      <c r="H2173" s="7">
        <f t="shared" si="400"/>
        <v>1.4148999999999967</v>
      </c>
      <c r="I2173" s="7">
        <f t="shared" si="401"/>
        <v>-1.4947999999999961</v>
      </c>
      <c r="J2173" s="7">
        <f t="shared" si="402"/>
        <v>1.6820999999999975</v>
      </c>
      <c r="K2173" s="8">
        <f t="shared" si="403"/>
        <v>2.9096999999999928</v>
      </c>
      <c r="L2173" s="8">
        <f t="shared" si="404"/>
        <v>478.65747320893536</v>
      </c>
      <c r="M2173" s="17">
        <f t="shared" si="405"/>
        <v>2.9096999999999928E-2</v>
      </c>
      <c r="N2173" s="8">
        <f t="shared" si="406"/>
        <v>3.5368972504533689</v>
      </c>
      <c r="O2173" s="8">
        <f t="shared" si="407"/>
        <v>3.5745349916584641</v>
      </c>
      <c r="P2173" s="8">
        <f t="shared" si="408"/>
        <v>-1.0529409081999952E-2</v>
      </c>
      <c r="Q2173" s="8"/>
    </row>
    <row r="2174" spans="1:17" x14ac:dyDescent="0.2">
      <c r="A2174" s="1" t="s">
        <v>2172</v>
      </c>
      <c r="B2174" s="7">
        <v>479.87586306969047</v>
      </c>
      <c r="C2174" s="7">
        <v>-1.3871045841579814</v>
      </c>
      <c r="D2174" s="2">
        <v>244.4773114555727</v>
      </c>
      <c r="E2174" s="3">
        <f t="shared" si="398"/>
        <v>579.87586306969047</v>
      </c>
      <c r="F2174" s="3">
        <f t="shared" si="397"/>
        <v>98.612895415842019</v>
      </c>
      <c r="G2174" s="3">
        <f t="shared" si="399"/>
        <v>344.4773114555727</v>
      </c>
      <c r="H2174" s="7">
        <f t="shared" si="400"/>
        <v>0.19560000000000688</v>
      </c>
      <c r="I2174" s="7">
        <f t="shared" si="401"/>
        <v>-1.4722000000000013</v>
      </c>
      <c r="J2174" s="7">
        <f t="shared" si="402"/>
        <v>0.76160000000000672</v>
      </c>
      <c r="K2174" s="8">
        <f t="shared" si="403"/>
        <v>1.6678000000000082</v>
      </c>
      <c r="L2174" s="8">
        <f t="shared" si="404"/>
        <v>481.26296765384848</v>
      </c>
      <c r="M2174" s="17">
        <f t="shared" si="405"/>
        <v>1.6678000000000082E-2</v>
      </c>
      <c r="N2174" s="8">
        <f t="shared" si="406"/>
        <v>3.5958856227964309</v>
      </c>
      <c r="O2174" s="8">
        <f t="shared" si="407"/>
        <v>3.5958856227964309</v>
      </c>
      <c r="P2174" s="8">
        <f t="shared" si="408"/>
        <v>0</v>
      </c>
      <c r="Q2174" s="8"/>
    </row>
    <row r="2175" spans="1:17" x14ac:dyDescent="0.2">
      <c r="A2175" s="1" t="s">
        <v>2173</v>
      </c>
      <c r="B2175" s="7">
        <v>483.07155895106757</v>
      </c>
      <c r="C2175" s="7">
        <v>0.21673554688527474</v>
      </c>
      <c r="D2175" s="2">
        <v>245.49730877479266</v>
      </c>
      <c r="E2175" s="3">
        <f t="shared" si="398"/>
        <v>583.07155895106757</v>
      </c>
      <c r="F2175" s="3">
        <f t="shared" si="397"/>
        <v>100.21673554688527</v>
      </c>
      <c r="G2175" s="3">
        <f t="shared" si="399"/>
        <v>345.49730877479266</v>
      </c>
      <c r="H2175" s="7">
        <f t="shared" si="400"/>
        <v>0.55110000000000436</v>
      </c>
      <c r="I2175" s="7">
        <f t="shared" si="401"/>
        <v>1.6264000000000056</v>
      </c>
      <c r="J2175" s="7">
        <f t="shared" si="402"/>
        <v>0.29609999999999914</v>
      </c>
      <c r="K2175" s="8">
        <f t="shared" si="403"/>
        <v>-1.0753000000000013</v>
      </c>
      <c r="L2175" s="8">
        <f t="shared" si="404"/>
        <v>482.8548234041823</v>
      </c>
      <c r="M2175" s="17">
        <f t="shared" si="405"/>
        <v>-1.0753000000000013E-2</v>
      </c>
      <c r="N2175" s="8">
        <f t="shared" si="406"/>
        <v>3.5572190646945008</v>
      </c>
      <c r="O2175" s="8">
        <f t="shared" si="407"/>
        <v>3.5958856227964309</v>
      </c>
      <c r="P2175" s="8">
        <f t="shared" si="408"/>
        <v>-1.0753000000000013E-2</v>
      </c>
      <c r="Q2175" s="8"/>
    </row>
    <row r="2176" spans="1:17" x14ac:dyDescent="0.2">
      <c r="A2176" s="1" t="s">
        <v>2174</v>
      </c>
      <c r="B2176" s="7">
        <v>477.48223498696268</v>
      </c>
      <c r="C2176" s="7">
        <v>-32.269521447993057</v>
      </c>
      <c r="D2176" s="2">
        <v>248.16282051199016</v>
      </c>
      <c r="E2176" s="3">
        <f t="shared" si="398"/>
        <v>577.48223498696268</v>
      </c>
      <c r="F2176" s="3">
        <f t="shared" si="397"/>
        <v>67.730478552006943</v>
      </c>
      <c r="G2176" s="3">
        <f t="shared" si="399"/>
        <v>348.16282051199016</v>
      </c>
      <c r="H2176" s="7">
        <f t="shared" si="400"/>
        <v>-0.95859999999999834</v>
      </c>
      <c r="I2176" s="7">
        <f t="shared" si="401"/>
        <v>-32.415999999999997</v>
      </c>
      <c r="J2176" s="7">
        <f t="shared" si="402"/>
        <v>0.77149999999999164</v>
      </c>
      <c r="K2176" s="8">
        <f t="shared" si="403"/>
        <v>31.4574</v>
      </c>
      <c r="L2176" s="8">
        <f t="shared" si="404"/>
        <v>509.75175643495572</v>
      </c>
      <c r="M2176" s="17">
        <f t="shared" si="405"/>
        <v>0.31457400000000002</v>
      </c>
      <c r="N2176" s="8">
        <f t="shared" si="406"/>
        <v>4.6762276947517085</v>
      </c>
      <c r="O2176" s="8">
        <f t="shared" si="407"/>
        <v>4.6762276947517085</v>
      </c>
      <c r="P2176" s="8">
        <f t="shared" si="408"/>
        <v>0</v>
      </c>
      <c r="Q2176" s="8"/>
    </row>
    <row r="2177" spans="1:17" x14ac:dyDescent="0.2">
      <c r="A2177" s="1" t="s">
        <v>2175</v>
      </c>
      <c r="B2177" s="7">
        <v>481.96234216599146</v>
      </c>
      <c r="C2177" s="7">
        <v>-33.026070893418975</v>
      </c>
      <c r="D2177" s="2">
        <v>249.53040407096125</v>
      </c>
      <c r="E2177" s="3">
        <f t="shared" si="398"/>
        <v>581.96234216599146</v>
      </c>
      <c r="F2177" s="3">
        <f t="shared" si="397"/>
        <v>66.973929106581025</v>
      </c>
      <c r="G2177" s="3">
        <f t="shared" si="399"/>
        <v>349.53040407096125</v>
      </c>
      <c r="H2177" s="7">
        <f t="shared" si="400"/>
        <v>0.77579999999999316</v>
      </c>
      <c r="I2177" s="7">
        <f t="shared" si="401"/>
        <v>-1.1170000000000013</v>
      </c>
      <c r="J2177" s="7">
        <f t="shared" si="402"/>
        <v>0.39279999999999315</v>
      </c>
      <c r="K2177" s="8">
        <f t="shared" si="403"/>
        <v>1.8927999999999945</v>
      </c>
      <c r="L2177" s="8">
        <f t="shared" si="404"/>
        <v>514.98841305941039</v>
      </c>
      <c r="M2177" s="17">
        <f t="shared" si="405"/>
        <v>1.8927999999999945E-2</v>
      </c>
      <c r="N2177" s="8">
        <f t="shared" si="406"/>
        <v>4.7647393325579683</v>
      </c>
      <c r="O2177" s="8">
        <f t="shared" si="407"/>
        <v>4.7647393325579683</v>
      </c>
      <c r="P2177" s="8">
        <f t="shared" si="408"/>
        <v>0</v>
      </c>
      <c r="Q2177" s="8"/>
    </row>
    <row r="2178" spans="1:17" x14ac:dyDescent="0.2">
      <c r="A2178" s="1" t="s">
        <v>2176</v>
      </c>
      <c r="B2178" s="7">
        <v>482.18116000664588</v>
      </c>
      <c r="C2178" s="7">
        <v>-33.621402149247373</v>
      </c>
      <c r="D2178" s="2">
        <v>250.44197936477832</v>
      </c>
      <c r="E2178" s="3">
        <f t="shared" si="398"/>
        <v>582.18116000664588</v>
      </c>
      <c r="F2178" s="3">
        <f t="shared" si="397"/>
        <v>66.378597850752627</v>
      </c>
      <c r="G2178" s="3">
        <f t="shared" si="399"/>
        <v>350.44197936477832</v>
      </c>
      <c r="H2178" s="7">
        <f t="shared" si="400"/>
        <v>3.7599999999993194E-2</v>
      </c>
      <c r="I2178" s="7">
        <f t="shared" si="401"/>
        <v>-0.88890000000000358</v>
      </c>
      <c r="J2178" s="7">
        <f t="shared" si="402"/>
        <v>0.26079999999999437</v>
      </c>
      <c r="K2178" s="8">
        <f t="shared" si="403"/>
        <v>0.92649999999999677</v>
      </c>
      <c r="L2178" s="8">
        <f t="shared" si="404"/>
        <v>515.80256215589327</v>
      </c>
      <c r="M2178" s="17">
        <f t="shared" si="405"/>
        <v>9.2649999999999677E-3</v>
      </c>
      <c r="N2178" s="8">
        <f t="shared" si="406"/>
        <v>4.8088846424741183</v>
      </c>
      <c r="O2178" s="8">
        <f t="shared" si="407"/>
        <v>4.8088846424741183</v>
      </c>
      <c r="P2178" s="8">
        <f t="shared" si="408"/>
        <v>0</v>
      </c>
      <c r="Q2178" s="8"/>
    </row>
    <row r="2179" spans="1:17" x14ac:dyDescent="0.2">
      <c r="A2179" s="1" t="s">
        <v>2177</v>
      </c>
      <c r="B2179" s="7">
        <v>478.1035631619593</v>
      </c>
      <c r="C2179" s="7">
        <v>-33.593855031139313</v>
      </c>
      <c r="D2179" s="2">
        <v>250.0789214741564</v>
      </c>
      <c r="E2179" s="3">
        <f t="shared" si="398"/>
        <v>578.1035631619593</v>
      </c>
      <c r="F2179" s="3">
        <f t="shared" ref="F2179:F2242" si="409">100+C2179</f>
        <v>66.406144968860687</v>
      </c>
      <c r="G2179" s="3">
        <f t="shared" si="399"/>
        <v>350.0789214741564</v>
      </c>
      <c r="H2179" s="7">
        <f t="shared" si="400"/>
        <v>-0.70040000000000102</v>
      </c>
      <c r="I2179" s="7">
        <f t="shared" si="401"/>
        <v>4.1500000000005421E-2</v>
      </c>
      <c r="J2179" s="7">
        <f t="shared" si="402"/>
        <v>-0.10360000000000369</v>
      </c>
      <c r="K2179" s="8">
        <f t="shared" si="403"/>
        <v>-0.74190000000000644</v>
      </c>
      <c r="L2179" s="8">
        <f t="shared" si="404"/>
        <v>511.6974181930986</v>
      </c>
      <c r="M2179" s="17">
        <f t="shared" si="405"/>
        <v>-7.4190000000000644E-3</v>
      </c>
      <c r="N2179" s="8">
        <f t="shared" si="406"/>
        <v>4.7732075273116026</v>
      </c>
      <c r="O2179" s="8">
        <f t="shared" si="407"/>
        <v>4.8088846424741183</v>
      </c>
      <c r="P2179" s="8">
        <f t="shared" si="408"/>
        <v>-7.4190000000000644E-3</v>
      </c>
      <c r="Q2179" s="8"/>
    </row>
    <row r="2180" spans="1:17" x14ac:dyDescent="0.2">
      <c r="A2180" s="1" t="s">
        <v>2178</v>
      </c>
      <c r="B2180" s="7">
        <v>489.20546398892157</v>
      </c>
      <c r="C2180" s="7">
        <v>-33.60082767636105</v>
      </c>
      <c r="D2180" s="2">
        <v>251.95639473002228</v>
      </c>
      <c r="E2180" s="3">
        <f t="shared" ref="E2180:E2243" si="410">100+B2180</f>
        <v>589.20546398892157</v>
      </c>
      <c r="F2180" s="3">
        <f t="shared" si="409"/>
        <v>66.39917232363895</v>
      </c>
      <c r="G2180" s="3">
        <f t="shared" ref="G2180:G2243" si="411">100+D2180</f>
        <v>351.95639473002228</v>
      </c>
      <c r="H2180" s="7">
        <f t="shared" ref="H2180:H2243" si="412">(E2180/E2179-1)*100</f>
        <v>1.9203999999999999</v>
      </c>
      <c r="I2180" s="7">
        <f t="shared" ref="I2180:I2243" si="413">(F2180/F2179-1)*100</f>
        <v>-1.0500000000013276E-2</v>
      </c>
      <c r="J2180" s="7">
        <f t="shared" ref="J2180:J2243" si="414">(G2180/G2179-1)*100</f>
        <v>0.53630000000000067</v>
      </c>
      <c r="K2180" s="8">
        <f t="shared" ref="K2180:K2243" si="415">H2180-I2180</f>
        <v>1.9309000000000132</v>
      </c>
      <c r="L2180" s="8">
        <f t="shared" ref="L2180:L2243" si="416">(E2180-F2180)/100*100</f>
        <v>522.80629166528263</v>
      </c>
      <c r="M2180" s="17">
        <f t="shared" ref="M2180:M2243" si="417">K2180/100</f>
        <v>1.9309000000000132E-2</v>
      </c>
      <c r="N2180" s="8">
        <f t="shared" ref="N2180:N2243" si="418">N2179*(1+M2180)</f>
        <v>4.8653733914564636</v>
      </c>
      <c r="O2180" s="8">
        <f t="shared" ref="O2180:O2243" si="419">MAX(N2180,O2179)</f>
        <v>4.8653733914564636</v>
      </c>
      <c r="P2180" s="8">
        <f t="shared" ref="P2180:P2243" si="420">N2180/O2180-1</f>
        <v>0</v>
      </c>
      <c r="Q2180" s="8"/>
    </row>
    <row r="2181" spans="1:17" x14ac:dyDescent="0.2">
      <c r="A2181" s="1" t="s">
        <v>2179</v>
      </c>
      <c r="B2181" s="7">
        <v>484.35924904761271</v>
      </c>
      <c r="C2181" s="7">
        <v>-33.903209507122895</v>
      </c>
      <c r="D2181" s="2">
        <v>252.27315548527929</v>
      </c>
      <c r="E2181" s="3">
        <f t="shared" si="410"/>
        <v>584.35924904761271</v>
      </c>
      <c r="F2181" s="3">
        <f t="shared" si="409"/>
        <v>66.096790492877105</v>
      </c>
      <c r="G2181" s="3">
        <f t="shared" si="411"/>
        <v>352.27315548527929</v>
      </c>
      <c r="H2181" s="7">
        <f t="shared" si="412"/>
        <v>-0.82249999999999268</v>
      </c>
      <c r="I2181" s="7">
        <f t="shared" si="413"/>
        <v>-0.4553999999999947</v>
      </c>
      <c r="J2181" s="7">
        <f t="shared" si="414"/>
        <v>8.9999999999990088E-2</v>
      </c>
      <c r="K2181" s="8">
        <f t="shared" si="415"/>
        <v>-0.36709999999999798</v>
      </c>
      <c r="L2181" s="8">
        <f t="shared" si="416"/>
        <v>518.26245855473564</v>
      </c>
      <c r="M2181" s="17">
        <f t="shared" si="417"/>
        <v>-3.6709999999999798E-3</v>
      </c>
      <c r="N2181" s="8">
        <f t="shared" si="418"/>
        <v>4.8475126057364273</v>
      </c>
      <c r="O2181" s="8">
        <f t="shared" si="419"/>
        <v>4.8653733914564636</v>
      </c>
      <c r="P2181" s="8">
        <f t="shared" si="420"/>
        <v>-3.6709999999999798E-3</v>
      </c>
      <c r="Q2181" s="8"/>
    </row>
    <row r="2182" spans="1:17" x14ac:dyDescent="0.2">
      <c r="A2182" s="1" t="s">
        <v>2180</v>
      </c>
      <c r="B2182" s="7">
        <v>467.43328339894856</v>
      </c>
      <c r="C2182" s="7">
        <v>-34.22239090841299</v>
      </c>
      <c r="D2182" s="2">
        <v>250.71258540647949</v>
      </c>
      <c r="E2182" s="3">
        <f t="shared" si="410"/>
        <v>567.43328339894856</v>
      </c>
      <c r="F2182" s="3">
        <f t="shared" si="409"/>
        <v>65.77760909158701</v>
      </c>
      <c r="G2182" s="3">
        <f t="shared" si="411"/>
        <v>350.71258540647949</v>
      </c>
      <c r="H2182" s="7">
        <f t="shared" si="412"/>
        <v>-2.896500000000013</v>
      </c>
      <c r="I2182" s="7">
        <f t="shared" si="413"/>
        <v>-0.48289999999998612</v>
      </c>
      <c r="J2182" s="7">
        <f t="shared" si="414"/>
        <v>-0.4430000000000045</v>
      </c>
      <c r="K2182" s="8">
        <f t="shared" si="415"/>
        <v>-2.4136000000000268</v>
      </c>
      <c r="L2182" s="8">
        <f t="shared" si="416"/>
        <v>501.65567430736155</v>
      </c>
      <c r="M2182" s="17">
        <f t="shared" si="417"/>
        <v>-2.4136000000000268E-2</v>
      </c>
      <c r="N2182" s="8">
        <f t="shared" si="418"/>
        <v>4.7305130414843717</v>
      </c>
      <c r="O2182" s="8">
        <f t="shared" si="419"/>
        <v>4.8653733914564636</v>
      </c>
      <c r="P2182" s="8">
        <f t="shared" si="420"/>
        <v>-2.7718396744000229E-2</v>
      </c>
      <c r="Q2182" s="8"/>
    </row>
    <row r="2183" spans="1:17" x14ac:dyDescent="0.2">
      <c r="A2183" s="1" t="s">
        <v>2181</v>
      </c>
      <c r="B2183" s="7">
        <v>485.06854241370456</v>
      </c>
      <c r="C2183" s="7">
        <v>-34.373810964541832</v>
      </c>
      <c r="D2183" s="2">
        <v>254.09661114306664</v>
      </c>
      <c r="E2183" s="3">
        <f t="shared" si="410"/>
        <v>585.06854241370456</v>
      </c>
      <c r="F2183" s="3">
        <f t="shared" si="409"/>
        <v>65.626189035458168</v>
      </c>
      <c r="G2183" s="3">
        <f t="shared" si="411"/>
        <v>354.09661114306664</v>
      </c>
      <c r="H2183" s="7">
        <f t="shared" si="412"/>
        <v>3.1079000000000079</v>
      </c>
      <c r="I2183" s="7">
        <f t="shared" si="413"/>
        <v>-0.23020000000001373</v>
      </c>
      <c r="J2183" s="7">
        <f t="shared" si="414"/>
        <v>0.96490000000000187</v>
      </c>
      <c r="K2183" s="8">
        <f t="shared" si="415"/>
        <v>3.3381000000000216</v>
      </c>
      <c r="L2183" s="8">
        <f t="shared" si="416"/>
        <v>519.44235337824637</v>
      </c>
      <c r="M2183" s="17">
        <f t="shared" si="417"/>
        <v>3.3381000000000216E-2</v>
      </c>
      <c r="N2183" s="8">
        <f t="shared" si="418"/>
        <v>4.8884222973221627</v>
      </c>
      <c r="O2183" s="8">
        <f t="shared" si="419"/>
        <v>4.8884222973221627</v>
      </c>
      <c r="P2183" s="8">
        <f t="shared" si="420"/>
        <v>0</v>
      </c>
      <c r="Q2183" s="8"/>
    </row>
    <row r="2184" spans="1:17" x14ac:dyDescent="0.2">
      <c r="A2184" s="1" t="s">
        <v>2182</v>
      </c>
      <c r="B2184" s="7">
        <v>493.57894943165422</v>
      </c>
      <c r="C2184" s="7">
        <v>-34.762646134576926</v>
      </c>
      <c r="D2184" s="2">
        <v>254.81507316707592</v>
      </c>
      <c r="E2184" s="3">
        <f t="shared" si="410"/>
        <v>593.57894943165422</v>
      </c>
      <c r="F2184" s="3">
        <f t="shared" si="409"/>
        <v>65.237353865423074</v>
      </c>
      <c r="G2184" s="3">
        <f t="shared" si="411"/>
        <v>354.81507316707592</v>
      </c>
      <c r="H2184" s="7">
        <f t="shared" si="412"/>
        <v>1.4545999999999948</v>
      </c>
      <c r="I2184" s="7">
        <f t="shared" si="413"/>
        <v>-0.59250000000000691</v>
      </c>
      <c r="J2184" s="7">
        <f t="shared" si="414"/>
        <v>0.20290000000000585</v>
      </c>
      <c r="K2184" s="8">
        <f t="shared" si="415"/>
        <v>2.0471000000000017</v>
      </c>
      <c r="L2184" s="8">
        <f t="shared" si="416"/>
        <v>528.34159556623115</v>
      </c>
      <c r="M2184" s="17">
        <f t="shared" si="417"/>
        <v>2.0471000000000017E-2</v>
      </c>
      <c r="N2184" s="8">
        <f t="shared" si="418"/>
        <v>4.9884931901706455</v>
      </c>
      <c r="O2184" s="8">
        <f t="shared" si="419"/>
        <v>4.9884931901706455</v>
      </c>
      <c r="P2184" s="8">
        <f t="shared" si="420"/>
        <v>0</v>
      </c>
      <c r="Q2184" s="8"/>
    </row>
    <row r="2185" spans="1:17" x14ac:dyDescent="0.2">
      <c r="A2185" s="1" t="s">
        <v>2183</v>
      </c>
      <c r="B2185" s="7">
        <v>515.46479887614885</v>
      </c>
      <c r="C2185" s="7">
        <v>-34.37709337323227</v>
      </c>
      <c r="D2185" s="2">
        <v>255.42535509292327</v>
      </c>
      <c r="E2185" s="3">
        <f t="shared" si="410"/>
        <v>615.46479887614885</v>
      </c>
      <c r="F2185" s="3">
        <f t="shared" si="409"/>
        <v>65.62290662676773</v>
      </c>
      <c r="G2185" s="3">
        <f t="shared" si="411"/>
        <v>355.42535509292327</v>
      </c>
      <c r="H2185" s="7">
        <f t="shared" si="412"/>
        <v>3.6871000000000098</v>
      </c>
      <c r="I2185" s="7">
        <f t="shared" si="413"/>
        <v>0.59100000000000819</v>
      </c>
      <c r="J2185" s="7">
        <f t="shared" si="414"/>
        <v>0.17199999999999438</v>
      </c>
      <c r="K2185" s="8">
        <f t="shared" si="415"/>
        <v>3.0961000000000016</v>
      </c>
      <c r="L2185" s="8">
        <f t="shared" si="416"/>
        <v>549.84189224938109</v>
      </c>
      <c r="M2185" s="17">
        <f t="shared" si="417"/>
        <v>3.0961000000000016E-2</v>
      </c>
      <c r="N2185" s="8">
        <f t="shared" si="418"/>
        <v>5.1429419278315187</v>
      </c>
      <c r="O2185" s="8">
        <f t="shared" si="419"/>
        <v>5.1429419278315187</v>
      </c>
      <c r="P2185" s="8">
        <f t="shared" si="420"/>
        <v>0</v>
      </c>
      <c r="Q2185" s="8"/>
    </row>
    <row r="2186" spans="1:17" x14ac:dyDescent="0.2">
      <c r="A2186" s="1" t="s">
        <v>2184</v>
      </c>
      <c r="B2186" s="7">
        <v>521.62867883689353</v>
      </c>
      <c r="C2186" s="7">
        <v>-35.107607569801445</v>
      </c>
      <c r="D2186" s="2">
        <v>256.86233980356394</v>
      </c>
      <c r="E2186" s="3">
        <f t="shared" si="410"/>
        <v>621.62867883689353</v>
      </c>
      <c r="F2186" s="3">
        <f t="shared" si="409"/>
        <v>64.892392430198555</v>
      </c>
      <c r="G2186" s="3">
        <f t="shared" si="411"/>
        <v>356.86233980356394</v>
      </c>
      <c r="H2186" s="7">
        <f t="shared" si="412"/>
        <v>1.0015000000000107</v>
      </c>
      <c r="I2186" s="7">
        <f t="shared" si="413"/>
        <v>-1.113199999999992</v>
      </c>
      <c r="J2186" s="7">
        <f t="shared" si="414"/>
        <v>0.40430000000000188</v>
      </c>
      <c r="K2186" s="8">
        <f t="shared" si="415"/>
        <v>2.1147000000000027</v>
      </c>
      <c r="L2186" s="8">
        <f t="shared" si="416"/>
        <v>556.73628640669494</v>
      </c>
      <c r="M2186" s="17">
        <f t="shared" si="417"/>
        <v>2.1147000000000027E-2</v>
      </c>
      <c r="N2186" s="8">
        <f t="shared" si="418"/>
        <v>5.2516997207793716</v>
      </c>
      <c r="O2186" s="8">
        <f t="shared" si="419"/>
        <v>5.2516997207793716</v>
      </c>
      <c r="P2186" s="8">
        <f t="shared" si="420"/>
        <v>0</v>
      </c>
      <c r="Q2186" s="8"/>
    </row>
    <row r="2187" spans="1:17" x14ac:dyDescent="0.2">
      <c r="A2187" s="1" t="s">
        <v>2185</v>
      </c>
      <c r="B2187" s="7">
        <v>528.84765268422643</v>
      </c>
      <c r="C2187" s="7">
        <v>-35.691379532103511</v>
      </c>
      <c r="D2187" s="2">
        <v>259.04098438806471</v>
      </c>
      <c r="E2187" s="3">
        <f t="shared" si="410"/>
        <v>628.84765268422643</v>
      </c>
      <c r="F2187" s="3">
        <f t="shared" si="409"/>
        <v>64.308620467896489</v>
      </c>
      <c r="G2187" s="3">
        <f t="shared" si="411"/>
        <v>359.04098438806471</v>
      </c>
      <c r="H2187" s="7">
        <f t="shared" si="412"/>
        <v>1.1613000000000095</v>
      </c>
      <c r="I2187" s="7">
        <f t="shared" si="413"/>
        <v>-0.8996000000000004</v>
      </c>
      <c r="J2187" s="7">
        <f t="shared" si="414"/>
        <v>0.61050000000000271</v>
      </c>
      <c r="K2187" s="8">
        <f t="shared" si="415"/>
        <v>2.0609000000000099</v>
      </c>
      <c r="L2187" s="8">
        <f t="shared" si="416"/>
        <v>564.53903221632993</v>
      </c>
      <c r="M2187" s="17">
        <f t="shared" si="417"/>
        <v>2.0609000000000099E-2</v>
      </c>
      <c r="N2187" s="8">
        <f t="shared" si="418"/>
        <v>5.359932000324914</v>
      </c>
      <c r="O2187" s="8">
        <f t="shared" si="419"/>
        <v>5.359932000324914</v>
      </c>
      <c r="P2187" s="8">
        <f t="shared" si="420"/>
        <v>0</v>
      </c>
      <c r="Q2187" s="8"/>
    </row>
    <row r="2188" spans="1:17" x14ac:dyDescent="0.2">
      <c r="A2188" s="1" t="s">
        <v>2186</v>
      </c>
      <c r="B2188" s="7">
        <v>530.42417374950583</v>
      </c>
      <c r="C2188" s="7">
        <v>-34.920319172693439</v>
      </c>
      <c r="D2188" s="2">
        <v>260.73278550650127</v>
      </c>
      <c r="E2188" s="3">
        <f t="shared" si="410"/>
        <v>630.42417374950583</v>
      </c>
      <c r="F2188" s="3">
        <f t="shared" si="409"/>
        <v>65.079680827306561</v>
      </c>
      <c r="G2188" s="3">
        <f t="shared" si="411"/>
        <v>360.73278550650127</v>
      </c>
      <c r="H2188" s="7">
        <f t="shared" si="412"/>
        <v>0.2507000000000037</v>
      </c>
      <c r="I2188" s="7">
        <f t="shared" si="413"/>
        <v>1.1989999999999945</v>
      </c>
      <c r="J2188" s="7">
        <f t="shared" si="414"/>
        <v>0.47120000000000495</v>
      </c>
      <c r="K2188" s="8">
        <f t="shared" si="415"/>
        <v>-0.94829999999999082</v>
      </c>
      <c r="L2188" s="8">
        <f t="shared" si="416"/>
        <v>565.34449292219927</v>
      </c>
      <c r="M2188" s="17">
        <f t="shared" si="417"/>
        <v>-9.4829999999999082E-3</v>
      </c>
      <c r="N2188" s="8">
        <f t="shared" si="418"/>
        <v>5.3091037651658333</v>
      </c>
      <c r="O2188" s="8">
        <f t="shared" si="419"/>
        <v>5.359932000324914</v>
      </c>
      <c r="P2188" s="8">
        <f t="shared" si="420"/>
        <v>-9.4829999999999082E-3</v>
      </c>
      <c r="Q2188" s="8"/>
    </row>
    <row r="2189" spans="1:17" x14ac:dyDescent="0.2">
      <c r="A2189" s="1" t="s">
        <v>2187</v>
      </c>
      <c r="B2189" s="7">
        <v>541.52026963167089</v>
      </c>
      <c r="C2189" s="7">
        <v>-34.830769531875063</v>
      </c>
      <c r="D2189" s="2">
        <v>261.98452827220888</v>
      </c>
      <c r="E2189" s="3">
        <f t="shared" si="410"/>
        <v>641.52026963167089</v>
      </c>
      <c r="F2189" s="3">
        <f t="shared" si="409"/>
        <v>65.169230468124937</v>
      </c>
      <c r="G2189" s="3">
        <f t="shared" si="411"/>
        <v>361.98452827220888</v>
      </c>
      <c r="H2189" s="7">
        <f t="shared" si="412"/>
        <v>1.7600999999999978</v>
      </c>
      <c r="I2189" s="7">
        <f t="shared" si="413"/>
        <v>0.13760000000000439</v>
      </c>
      <c r="J2189" s="7">
        <f t="shared" si="414"/>
        <v>0.34700000000000841</v>
      </c>
      <c r="K2189" s="8">
        <f t="shared" si="415"/>
        <v>1.6224999999999934</v>
      </c>
      <c r="L2189" s="8">
        <f t="shared" si="416"/>
        <v>576.35103916354592</v>
      </c>
      <c r="M2189" s="17">
        <f t="shared" si="417"/>
        <v>1.6224999999999934E-2</v>
      </c>
      <c r="N2189" s="8">
        <f t="shared" si="418"/>
        <v>5.3952439737556483</v>
      </c>
      <c r="O2189" s="8">
        <f t="shared" si="419"/>
        <v>5.3952439737556483</v>
      </c>
      <c r="P2189" s="8">
        <f t="shared" si="420"/>
        <v>0</v>
      </c>
      <c r="Q2189" s="8"/>
    </row>
    <row r="2190" spans="1:17" x14ac:dyDescent="0.2">
      <c r="A2190" s="1" t="s">
        <v>2188</v>
      </c>
      <c r="B2190" s="7">
        <v>554.18516279473931</v>
      </c>
      <c r="C2190" s="7">
        <v>-34.361681410965502</v>
      </c>
      <c r="D2190" s="2">
        <v>262.29366305935332</v>
      </c>
      <c r="E2190" s="3">
        <f t="shared" si="410"/>
        <v>654.18516279473931</v>
      </c>
      <c r="F2190" s="3">
        <f t="shared" si="409"/>
        <v>65.638318589034498</v>
      </c>
      <c r="G2190" s="3">
        <f t="shared" si="411"/>
        <v>362.29366305935332</v>
      </c>
      <c r="H2190" s="7">
        <f t="shared" si="412"/>
        <v>1.9741999999999926</v>
      </c>
      <c r="I2190" s="7">
        <f t="shared" si="413"/>
        <v>0.71980000000000377</v>
      </c>
      <c r="J2190" s="7">
        <f t="shared" si="414"/>
        <v>8.5399999999991039E-2</v>
      </c>
      <c r="K2190" s="8">
        <f t="shared" si="415"/>
        <v>1.2543999999999889</v>
      </c>
      <c r="L2190" s="8">
        <f t="shared" si="416"/>
        <v>588.54684420570482</v>
      </c>
      <c r="M2190" s="17">
        <f t="shared" si="417"/>
        <v>1.2543999999999889E-2</v>
      </c>
      <c r="N2190" s="8">
        <f t="shared" si="418"/>
        <v>5.4629219141624388</v>
      </c>
      <c r="O2190" s="8">
        <f t="shared" si="419"/>
        <v>5.4629219141624388</v>
      </c>
      <c r="P2190" s="8">
        <f t="shared" si="420"/>
        <v>0</v>
      </c>
      <c r="Q2190" s="8"/>
    </row>
    <row r="2191" spans="1:17" x14ac:dyDescent="0.2">
      <c r="A2191" s="1" t="s">
        <v>2189</v>
      </c>
      <c r="B2191" s="7">
        <v>548.16796766735331</v>
      </c>
      <c r="C2191" s="7">
        <v>-34.792859525776876</v>
      </c>
      <c r="D2191" s="2">
        <v>261.09628250294213</v>
      </c>
      <c r="E2191" s="3">
        <f t="shared" si="410"/>
        <v>648.16796766735331</v>
      </c>
      <c r="F2191" s="3">
        <f t="shared" si="409"/>
        <v>65.207140474223124</v>
      </c>
      <c r="G2191" s="3">
        <f t="shared" si="411"/>
        <v>361.09628250294213</v>
      </c>
      <c r="H2191" s="7">
        <f t="shared" si="412"/>
        <v>-0.91980000000000395</v>
      </c>
      <c r="I2191" s="7">
        <f t="shared" si="413"/>
        <v>-0.6569000000000047</v>
      </c>
      <c r="J2191" s="7">
        <f t="shared" si="414"/>
        <v>-0.33050000000001134</v>
      </c>
      <c r="K2191" s="8">
        <f t="shared" si="415"/>
        <v>-0.26289999999999925</v>
      </c>
      <c r="L2191" s="8">
        <f t="shared" si="416"/>
        <v>582.96082719313017</v>
      </c>
      <c r="M2191" s="17">
        <f t="shared" si="417"/>
        <v>-2.6289999999999925E-3</v>
      </c>
      <c r="N2191" s="8">
        <f t="shared" si="418"/>
        <v>5.4485598924501062</v>
      </c>
      <c r="O2191" s="8">
        <f t="shared" si="419"/>
        <v>5.4629219141624388</v>
      </c>
      <c r="P2191" s="8">
        <f t="shared" si="420"/>
        <v>-2.6289999999998814E-3</v>
      </c>
      <c r="Q2191" s="8"/>
    </row>
    <row r="2192" spans="1:17" x14ac:dyDescent="0.2">
      <c r="A2192" s="1" t="s">
        <v>2190</v>
      </c>
      <c r="B2192" s="7">
        <v>522.66320630761061</v>
      </c>
      <c r="C2192" s="7">
        <v>-35.603058246169098</v>
      </c>
      <c r="D2192" s="2">
        <v>258.19126291020598</v>
      </c>
      <c r="E2192" s="3">
        <f t="shared" si="410"/>
        <v>622.66320630761061</v>
      </c>
      <c r="F2192" s="3">
        <f t="shared" si="409"/>
        <v>64.396941753830902</v>
      </c>
      <c r="G2192" s="3">
        <f t="shared" si="411"/>
        <v>358.19126291020598</v>
      </c>
      <c r="H2192" s="7">
        <f t="shared" si="412"/>
        <v>-3.9349000000000078</v>
      </c>
      <c r="I2192" s="7">
        <f t="shared" si="413"/>
        <v>-1.2425000000000019</v>
      </c>
      <c r="J2192" s="7">
        <f t="shared" si="414"/>
        <v>-0.80449999999999688</v>
      </c>
      <c r="K2192" s="8">
        <f t="shared" si="415"/>
        <v>-2.6924000000000059</v>
      </c>
      <c r="L2192" s="8">
        <f t="shared" si="416"/>
        <v>558.26626455377971</v>
      </c>
      <c r="M2192" s="17">
        <f t="shared" si="417"/>
        <v>-2.6924000000000059E-2</v>
      </c>
      <c r="N2192" s="8">
        <f t="shared" si="418"/>
        <v>5.3018628659057789</v>
      </c>
      <c r="O2192" s="8">
        <f t="shared" si="419"/>
        <v>5.4629219141624388</v>
      </c>
      <c r="P2192" s="8">
        <f t="shared" si="420"/>
        <v>-2.9482216803999983E-2</v>
      </c>
      <c r="Q2192" s="8"/>
    </row>
    <row r="2193" spans="1:17" x14ac:dyDescent="0.2">
      <c r="A2193" s="1" t="s">
        <v>2191</v>
      </c>
      <c r="B2193" s="7">
        <v>537.61957652311935</v>
      </c>
      <c r="C2193" s="7">
        <v>-35.271285202253353</v>
      </c>
      <c r="D2193" s="2">
        <v>258.30731687938891</v>
      </c>
      <c r="E2193" s="3">
        <f t="shared" si="410"/>
        <v>637.61957652311935</v>
      </c>
      <c r="F2193" s="3">
        <f t="shared" si="409"/>
        <v>64.728714797746647</v>
      </c>
      <c r="G2193" s="3">
        <f t="shared" si="411"/>
        <v>358.30731687938891</v>
      </c>
      <c r="H2193" s="7">
        <f t="shared" si="412"/>
        <v>2.401999999999993</v>
      </c>
      <c r="I2193" s="7">
        <f t="shared" si="413"/>
        <v>0.51520000000000454</v>
      </c>
      <c r="J2193" s="7">
        <f t="shared" si="414"/>
        <v>3.2399999999999096E-2</v>
      </c>
      <c r="K2193" s="8">
        <f t="shared" si="415"/>
        <v>1.8867999999999885</v>
      </c>
      <c r="L2193" s="8">
        <f t="shared" si="416"/>
        <v>572.8908617253727</v>
      </c>
      <c r="M2193" s="17">
        <f t="shared" si="417"/>
        <v>1.8867999999999885E-2</v>
      </c>
      <c r="N2193" s="8">
        <f t="shared" si="418"/>
        <v>5.4018984144596889</v>
      </c>
      <c r="O2193" s="8">
        <f t="shared" si="419"/>
        <v>5.4629219141624388</v>
      </c>
      <c r="P2193" s="8">
        <f t="shared" si="420"/>
        <v>-1.1170487270657947E-2</v>
      </c>
      <c r="Q2193" s="8"/>
    </row>
    <row r="2194" spans="1:17" x14ac:dyDescent="0.2">
      <c r="A2194" s="1" t="s">
        <v>2192</v>
      </c>
      <c r="B2194" s="7">
        <v>540.83509204752534</v>
      </c>
      <c r="C2194" s="7">
        <v>-33.764465450476607</v>
      </c>
      <c r="D2194" s="2">
        <v>261.01146219987766</v>
      </c>
      <c r="E2194" s="3">
        <f t="shared" si="410"/>
        <v>640.83509204752534</v>
      </c>
      <c r="F2194" s="3">
        <f t="shared" si="409"/>
        <v>66.235534549523393</v>
      </c>
      <c r="G2194" s="3">
        <f t="shared" si="411"/>
        <v>361.01146219987766</v>
      </c>
      <c r="H2194" s="7">
        <f t="shared" si="412"/>
        <v>0.50429999999999087</v>
      </c>
      <c r="I2194" s="7">
        <f t="shared" si="413"/>
        <v>2.327900000000005</v>
      </c>
      <c r="J2194" s="7">
        <f t="shared" si="414"/>
        <v>0.75469999999999704</v>
      </c>
      <c r="K2194" s="8">
        <f t="shared" si="415"/>
        <v>-1.8236000000000141</v>
      </c>
      <c r="L2194" s="8">
        <f t="shared" si="416"/>
        <v>574.5995574980019</v>
      </c>
      <c r="M2194" s="17">
        <f t="shared" si="417"/>
        <v>-1.8236000000000141E-2</v>
      </c>
      <c r="N2194" s="8">
        <f t="shared" si="418"/>
        <v>5.3033893949736015</v>
      </c>
      <c r="O2194" s="8">
        <f t="shared" si="419"/>
        <v>5.4629219141624388</v>
      </c>
      <c r="P2194" s="8">
        <f t="shared" si="420"/>
        <v>-2.9202782264790339E-2</v>
      </c>
      <c r="Q2194" s="8">
        <v>588.54999999999995</v>
      </c>
    </row>
    <row r="2195" spans="1:17" x14ac:dyDescent="0.2">
      <c r="A2195" s="1" t="s">
        <v>2193</v>
      </c>
      <c r="B2195" s="7">
        <v>534.24153978544837</v>
      </c>
      <c r="C2195" s="7">
        <v>-33.916012353525915</v>
      </c>
      <c r="D2195" s="2">
        <v>261.13492811995002</v>
      </c>
      <c r="E2195" s="3">
        <f t="shared" si="410"/>
        <v>634.24153978544837</v>
      </c>
      <c r="F2195" s="3">
        <f t="shared" si="409"/>
        <v>66.083987646474085</v>
      </c>
      <c r="G2195" s="3">
        <f t="shared" si="411"/>
        <v>361.13492811995002</v>
      </c>
      <c r="H2195" s="7">
        <f t="shared" si="412"/>
        <v>-1.0288999999999993</v>
      </c>
      <c r="I2195" s="7">
        <f t="shared" si="413"/>
        <v>-0.22879999999999567</v>
      </c>
      <c r="J2195" s="7">
        <f t="shared" si="414"/>
        <v>3.4200000000006447E-2</v>
      </c>
      <c r="K2195" s="8">
        <f t="shared" si="415"/>
        <v>-0.80010000000000359</v>
      </c>
      <c r="L2195" s="8">
        <f t="shared" si="416"/>
        <v>568.15755213897432</v>
      </c>
      <c r="M2195" s="17">
        <f t="shared" si="417"/>
        <v>-8.0010000000000359E-3</v>
      </c>
      <c r="N2195" s="8">
        <f t="shared" si="418"/>
        <v>5.260956976424418</v>
      </c>
      <c r="O2195" s="8">
        <f t="shared" si="419"/>
        <v>5.4629219141624388</v>
      </c>
      <c r="P2195" s="8">
        <f t="shared" si="420"/>
        <v>-3.6970130803889667E-2</v>
      </c>
      <c r="Q2195" s="8"/>
    </row>
    <row r="2196" spans="1:17" x14ac:dyDescent="0.2">
      <c r="A2196" s="1" t="s">
        <v>2194</v>
      </c>
      <c r="B2196" s="7">
        <v>530.3460282480861</v>
      </c>
      <c r="C2196" s="7">
        <v>-34.018178198427364</v>
      </c>
      <c r="D2196" s="2">
        <v>262.56430016544874</v>
      </c>
      <c r="E2196" s="3">
        <f t="shared" si="410"/>
        <v>630.3460282480861</v>
      </c>
      <c r="F2196" s="3">
        <f t="shared" si="409"/>
        <v>65.981821801572636</v>
      </c>
      <c r="G2196" s="3">
        <f t="shared" si="411"/>
        <v>362.56430016544874</v>
      </c>
      <c r="H2196" s="7">
        <f t="shared" si="412"/>
        <v>-0.61420000000000918</v>
      </c>
      <c r="I2196" s="7">
        <f t="shared" si="413"/>
        <v>-0.15460000000000473</v>
      </c>
      <c r="J2196" s="7">
        <f t="shared" si="414"/>
        <v>0.3957999999999906</v>
      </c>
      <c r="K2196" s="8">
        <f t="shared" si="415"/>
        <v>-0.45960000000000445</v>
      </c>
      <c r="L2196" s="8">
        <f t="shared" si="416"/>
        <v>564.36420644651344</v>
      </c>
      <c r="M2196" s="17">
        <f t="shared" si="417"/>
        <v>-4.5960000000000445E-3</v>
      </c>
      <c r="N2196" s="8">
        <f t="shared" si="418"/>
        <v>5.2367776181607715</v>
      </c>
      <c r="O2196" s="8">
        <f t="shared" si="419"/>
        <v>5.4629219141624388</v>
      </c>
      <c r="P2196" s="8">
        <f t="shared" si="420"/>
        <v>-4.1396216082715043E-2</v>
      </c>
      <c r="Q2196" s="8">
        <f>MIN(E2191:E2517)</f>
        <v>441.64687071290285</v>
      </c>
    </row>
    <row r="2197" spans="1:17" x14ac:dyDescent="0.2">
      <c r="A2197" s="1" t="s">
        <v>2195</v>
      </c>
      <c r="B2197" s="7">
        <v>526.52676166293088</v>
      </c>
      <c r="C2197" s="7">
        <v>-35.399771565130493</v>
      </c>
      <c r="D2197" s="2">
        <v>261.68363148034689</v>
      </c>
      <c r="E2197" s="3">
        <f t="shared" si="410"/>
        <v>626.52676166293088</v>
      </c>
      <c r="F2197" s="3">
        <f t="shared" si="409"/>
        <v>64.600228434869507</v>
      </c>
      <c r="G2197" s="3">
        <f t="shared" si="411"/>
        <v>361.68363148034689</v>
      </c>
      <c r="H2197" s="7">
        <f t="shared" si="412"/>
        <v>-0.60590000000001476</v>
      </c>
      <c r="I2197" s="7">
        <f t="shared" si="413"/>
        <v>-2.0939000000000041</v>
      </c>
      <c r="J2197" s="7">
        <f t="shared" si="414"/>
        <v>-0.24289999999999035</v>
      </c>
      <c r="K2197" s="8">
        <f t="shared" si="415"/>
        <v>1.4879999999999893</v>
      </c>
      <c r="L2197" s="8">
        <f t="shared" si="416"/>
        <v>561.92653322806132</v>
      </c>
      <c r="M2197" s="17">
        <f t="shared" si="417"/>
        <v>1.4879999999999893E-2</v>
      </c>
      <c r="N2197" s="8">
        <f t="shared" si="418"/>
        <v>5.3147008691190027</v>
      </c>
      <c r="O2197" s="8">
        <f t="shared" si="419"/>
        <v>5.4629219141624388</v>
      </c>
      <c r="P2197" s="8">
        <f t="shared" si="420"/>
        <v>-2.7132191778025949E-2</v>
      </c>
      <c r="Q2197" s="8"/>
    </row>
    <row r="2198" spans="1:17" x14ac:dyDescent="0.2">
      <c r="A2198" s="1" t="s">
        <v>2196</v>
      </c>
      <c r="B2198" s="7">
        <v>523.84961281034521</v>
      </c>
      <c r="C2198" s="7">
        <v>-36.342611899137417</v>
      </c>
      <c r="D2198" s="2">
        <v>262.9119090928541</v>
      </c>
      <c r="E2198" s="3">
        <f t="shared" si="410"/>
        <v>623.84961281034521</v>
      </c>
      <c r="F2198" s="3">
        <f t="shared" si="409"/>
        <v>63.657388100862583</v>
      </c>
      <c r="G2198" s="3">
        <f t="shared" si="411"/>
        <v>362.9119090928541</v>
      </c>
      <c r="H2198" s="7">
        <f t="shared" si="412"/>
        <v>-0.42729999999999713</v>
      </c>
      <c r="I2198" s="7">
        <f t="shared" si="413"/>
        <v>-1.4595000000000025</v>
      </c>
      <c r="J2198" s="7">
        <f t="shared" si="414"/>
        <v>0.33959999999999546</v>
      </c>
      <c r="K2198" s="8">
        <f t="shared" si="415"/>
        <v>1.0322000000000053</v>
      </c>
      <c r="L2198" s="8">
        <f t="shared" si="416"/>
        <v>560.19222470948262</v>
      </c>
      <c r="M2198" s="17">
        <f t="shared" si="417"/>
        <v>1.0322000000000053E-2</v>
      </c>
      <c r="N2198" s="8">
        <f t="shared" si="418"/>
        <v>5.3695592114900492</v>
      </c>
      <c r="O2198" s="8">
        <f t="shared" si="419"/>
        <v>5.4629219141624388</v>
      </c>
      <c r="P2198" s="8">
        <f t="shared" si="420"/>
        <v>-1.7090250261558748E-2</v>
      </c>
      <c r="Q2198" s="8"/>
    </row>
    <row r="2199" spans="1:17" x14ac:dyDescent="0.2">
      <c r="A2199" s="1" t="s">
        <v>2197</v>
      </c>
      <c r="B2199" s="7">
        <v>520.19510177850213</v>
      </c>
      <c r="C2199" s="7">
        <v>-36.237322579218585</v>
      </c>
      <c r="D2199" s="2">
        <v>262.26302259939609</v>
      </c>
      <c r="E2199" s="3">
        <f t="shared" si="410"/>
        <v>620.19510177850213</v>
      </c>
      <c r="F2199" s="3">
        <f t="shared" si="409"/>
        <v>63.762677420781415</v>
      </c>
      <c r="G2199" s="3">
        <f t="shared" si="411"/>
        <v>362.26302259939609</v>
      </c>
      <c r="H2199" s="7">
        <f t="shared" si="412"/>
        <v>-0.58580000000001409</v>
      </c>
      <c r="I2199" s="7">
        <f t="shared" si="413"/>
        <v>0.16540000000000443</v>
      </c>
      <c r="J2199" s="7">
        <f t="shared" si="414"/>
        <v>-0.17880000000000118</v>
      </c>
      <c r="K2199" s="8">
        <f t="shared" si="415"/>
        <v>-0.75120000000001852</v>
      </c>
      <c r="L2199" s="8">
        <f t="shared" si="416"/>
        <v>556.43242435772072</v>
      </c>
      <c r="M2199" s="17">
        <f t="shared" si="417"/>
        <v>-7.5120000000001852E-3</v>
      </c>
      <c r="N2199" s="8">
        <f t="shared" si="418"/>
        <v>5.3292230826933347</v>
      </c>
      <c r="O2199" s="8">
        <f t="shared" si="419"/>
        <v>5.4629219141624388</v>
      </c>
      <c r="P2199" s="8">
        <f t="shared" si="420"/>
        <v>-2.4473868301594148E-2</v>
      </c>
      <c r="Q2199" s="8" t="e">
        <f>R2196/R2194 -1</f>
        <v>#DIV/0!</v>
      </c>
    </row>
    <row r="2200" spans="1:17" x14ac:dyDescent="0.2">
      <c r="A2200" s="1" t="s">
        <v>2198</v>
      </c>
      <c r="B2200" s="7">
        <v>513.97826607827437</v>
      </c>
      <c r="C2200" s="7">
        <v>-37.732621127413331</v>
      </c>
      <c r="D2200" s="2">
        <v>261.24325219077878</v>
      </c>
      <c r="E2200" s="3">
        <f t="shared" si="410"/>
        <v>613.97826607827437</v>
      </c>
      <c r="F2200" s="3">
        <f t="shared" si="409"/>
        <v>62.267378872586669</v>
      </c>
      <c r="G2200" s="3">
        <f t="shared" si="411"/>
        <v>361.24325219077878</v>
      </c>
      <c r="H2200" s="7">
        <f t="shared" si="412"/>
        <v>-1.0024000000000144</v>
      </c>
      <c r="I2200" s="7">
        <f t="shared" si="413"/>
        <v>-2.3451</v>
      </c>
      <c r="J2200" s="7">
        <f t="shared" si="414"/>
        <v>-0.28150000000000119</v>
      </c>
      <c r="K2200" s="8">
        <f t="shared" si="415"/>
        <v>1.3426999999999856</v>
      </c>
      <c r="L2200" s="8">
        <f t="shared" si="416"/>
        <v>551.71088720568775</v>
      </c>
      <c r="M2200" s="17">
        <f t="shared" si="417"/>
        <v>1.3426999999999856E-2</v>
      </c>
      <c r="N2200" s="8">
        <f t="shared" si="418"/>
        <v>5.4007785610246577</v>
      </c>
      <c r="O2200" s="8">
        <f t="shared" si="419"/>
        <v>5.4629219141624388</v>
      </c>
      <c r="P2200" s="8">
        <f t="shared" si="420"/>
        <v>-1.137547893127977E-2</v>
      </c>
      <c r="Q2200" s="8"/>
    </row>
    <row r="2201" spans="1:17" x14ac:dyDescent="0.2">
      <c r="A2201" s="1" t="s">
        <v>2199</v>
      </c>
      <c r="B2201" s="7">
        <v>511.83241203833074</v>
      </c>
      <c r="C2201" s="7">
        <v>-38.49900802657713</v>
      </c>
      <c r="D2201" s="2">
        <v>261.72226074318371</v>
      </c>
      <c r="E2201" s="3">
        <f t="shared" si="410"/>
        <v>611.83241203833074</v>
      </c>
      <c r="F2201" s="3">
        <f t="shared" si="409"/>
        <v>61.50099197342287</v>
      </c>
      <c r="G2201" s="3">
        <f t="shared" si="411"/>
        <v>361.72226074318371</v>
      </c>
      <c r="H2201" s="7">
        <f t="shared" si="412"/>
        <v>-0.34950000000001369</v>
      </c>
      <c r="I2201" s="7">
        <f t="shared" si="413"/>
        <v>-1.2307999999999986</v>
      </c>
      <c r="J2201" s="7">
        <f t="shared" si="414"/>
        <v>0.13259999999999383</v>
      </c>
      <c r="K2201" s="8">
        <f t="shared" si="415"/>
        <v>0.88129999999998487</v>
      </c>
      <c r="L2201" s="8">
        <f t="shared" si="416"/>
        <v>550.33142006490789</v>
      </c>
      <c r="M2201" s="17">
        <f t="shared" si="417"/>
        <v>8.8129999999998487E-3</v>
      </c>
      <c r="N2201" s="8">
        <f t="shared" si="418"/>
        <v>5.4483756224829678</v>
      </c>
      <c r="O2201" s="8">
        <f t="shared" si="419"/>
        <v>5.4629219141624388</v>
      </c>
      <c r="P2201" s="8">
        <f t="shared" si="420"/>
        <v>-2.6627310271011284E-3</v>
      </c>
      <c r="Q2201" s="8"/>
    </row>
    <row r="2202" spans="1:17" x14ac:dyDescent="0.2">
      <c r="A2202" s="1" t="s">
        <v>2200</v>
      </c>
      <c r="B2202" s="7">
        <v>517.14005821276328</v>
      </c>
      <c r="C2202" s="7">
        <v>-38.601345677220905</v>
      </c>
      <c r="D2202" s="2">
        <v>262.688059179368</v>
      </c>
      <c r="E2202" s="3">
        <f t="shared" si="410"/>
        <v>617.14005821276328</v>
      </c>
      <c r="F2202" s="3">
        <f t="shared" si="409"/>
        <v>61.398654322779095</v>
      </c>
      <c r="G2202" s="3">
        <f t="shared" si="411"/>
        <v>362.688059179368</v>
      </c>
      <c r="H2202" s="7">
        <f t="shared" si="412"/>
        <v>0.86749999999999883</v>
      </c>
      <c r="I2202" s="7">
        <f t="shared" si="413"/>
        <v>-0.16639999999999988</v>
      </c>
      <c r="J2202" s="7">
        <f t="shared" si="414"/>
        <v>0.26699999999999502</v>
      </c>
      <c r="K2202" s="8">
        <f t="shared" si="415"/>
        <v>1.0338999999999987</v>
      </c>
      <c r="L2202" s="8">
        <f t="shared" si="416"/>
        <v>555.74140388998421</v>
      </c>
      <c r="M2202" s="17">
        <f t="shared" si="417"/>
        <v>1.0338999999999987E-2</v>
      </c>
      <c r="N2202" s="8">
        <f t="shared" si="418"/>
        <v>5.5047063780438199</v>
      </c>
      <c r="O2202" s="8">
        <f t="shared" si="419"/>
        <v>5.5047063780438199</v>
      </c>
      <c r="P2202" s="8">
        <f t="shared" si="420"/>
        <v>0</v>
      </c>
      <c r="Q2202" s="8"/>
    </row>
    <row r="2203" spans="1:17" x14ac:dyDescent="0.2">
      <c r="A2203" s="1" t="s">
        <v>2201</v>
      </c>
      <c r="B2203" s="7">
        <v>491.83361298569071</v>
      </c>
      <c r="C2203" s="7">
        <v>-40.63425512184812</v>
      </c>
      <c r="D2203" s="2">
        <v>254.59902739549057</v>
      </c>
      <c r="E2203" s="3">
        <f t="shared" si="410"/>
        <v>591.83361298569071</v>
      </c>
      <c r="F2203" s="3">
        <f t="shared" si="409"/>
        <v>59.36574487815188</v>
      </c>
      <c r="G2203" s="3">
        <f t="shared" si="411"/>
        <v>354.59902739549057</v>
      </c>
      <c r="H2203" s="7">
        <f t="shared" si="412"/>
        <v>-4.1005999999999982</v>
      </c>
      <c r="I2203" s="7">
        <f t="shared" si="413"/>
        <v>-3.3109999999999973</v>
      </c>
      <c r="J2203" s="7">
        <f t="shared" si="414"/>
        <v>-2.2302999999999962</v>
      </c>
      <c r="K2203" s="8">
        <f t="shared" si="415"/>
        <v>-0.78960000000000097</v>
      </c>
      <c r="L2203" s="8">
        <f t="shared" si="416"/>
        <v>532.46786810753883</v>
      </c>
      <c r="M2203" s="17">
        <f t="shared" si="417"/>
        <v>-7.8960000000000089E-3</v>
      </c>
      <c r="N2203" s="8">
        <f t="shared" si="418"/>
        <v>5.4612412164827857</v>
      </c>
      <c r="O2203" s="8">
        <f t="shared" si="419"/>
        <v>5.5047063780438199</v>
      </c>
      <c r="P2203" s="8">
        <f t="shared" si="420"/>
        <v>-7.8960000000000141E-3</v>
      </c>
      <c r="Q2203" s="8"/>
    </row>
    <row r="2204" spans="1:17" x14ac:dyDescent="0.2">
      <c r="A2204" s="1" t="s">
        <v>2202</v>
      </c>
      <c r="B2204" s="7">
        <v>501.58111259156499</v>
      </c>
      <c r="C2204" s="7">
        <v>-41.605300610820045</v>
      </c>
      <c r="D2204" s="2">
        <v>258.94889366455106</v>
      </c>
      <c r="E2204" s="3">
        <f t="shared" si="410"/>
        <v>601.58111259156499</v>
      </c>
      <c r="F2204" s="3">
        <f t="shared" si="409"/>
        <v>58.394699389179955</v>
      </c>
      <c r="G2204" s="3">
        <f t="shared" si="411"/>
        <v>358.94889366455106</v>
      </c>
      <c r="H2204" s="7">
        <f t="shared" si="412"/>
        <v>1.6469999999999985</v>
      </c>
      <c r="I2204" s="7">
        <f t="shared" si="413"/>
        <v>-1.6356999999999955</v>
      </c>
      <c r="J2204" s="7">
        <f t="shared" si="414"/>
        <v>1.2267000000000028</v>
      </c>
      <c r="K2204" s="8">
        <f t="shared" si="415"/>
        <v>3.282699999999994</v>
      </c>
      <c r="L2204" s="8">
        <f t="shared" si="416"/>
        <v>543.18641320238498</v>
      </c>
      <c r="M2204" s="17">
        <f t="shared" si="417"/>
        <v>3.282699999999994E-2</v>
      </c>
      <c r="N2204" s="8">
        <f t="shared" si="418"/>
        <v>5.6405173818962657</v>
      </c>
      <c r="O2204" s="8">
        <f t="shared" si="419"/>
        <v>5.6405173818962657</v>
      </c>
      <c r="P2204" s="8">
        <f t="shared" si="420"/>
        <v>0</v>
      </c>
      <c r="Q2204" s="8"/>
    </row>
    <row r="2205" spans="1:17" x14ac:dyDescent="0.2">
      <c r="A2205" s="1" t="s">
        <v>2203</v>
      </c>
      <c r="B2205" s="7">
        <v>486.64986937704236</v>
      </c>
      <c r="C2205" s="7">
        <v>-43.216527156366297</v>
      </c>
      <c r="D2205" s="2">
        <v>251.96446609162626</v>
      </c>
      <c r="E2205" s="3">
        <f t="shared" si="410"/>
        <v>586.64986937704236</v>
      </c>
      <c r="F2205" s="3">
        <f t="shared" si="409"/>
        <v>56.783472843633703</v>
      </c>
      <c r="G2205" s="3">
        <f t="shared" si="411"/>
        <v>351.96446609162626</v>
      </c>
      <c r="H2205" s="7">
        <f t="shared" si="412"/>
        <v>-2.4819999999999953</v>
      </c>
      <c r="I2205" s="7">
        <f t="shared" si="413"/>
        <v>-2.759199999999995</v>
      </c>
      <c r="J2205" s="7">
        <f t="shared" si="414"/>
        <v>-1.9457999999999864</v>
      </c>
      <c r="K2205" s="8">
        <f t="shared" si="415"/>
        <v>0.27719999999999967</v>
      </c>
      <c r="L2205" s="8">
        <f t="shared" si="416"/>
        <v>529.86639653340865</v>
      </c>
      <c r="M2205" s="17">
        <f t="shared" si="417"/>
        <v>2.7719999999999967E-3</v>
      </c>
      <c r="N2205" s="8">
        <f t="shared" si="418"/>
        <v>5.6561528960788818</v>
      </c>
      <c r="O2205" s="8">
        <f t="shared" si="419"/>
        <v>5.6561528960788818</v>
      </c>
      <c r="P2205" s="8">
        <f t="shared" si="420"/>
        <v>0</v>
      </c>
      <c r="Q2205" s="8"/>
    </row>
    <row r="2206" spans="1:17" x14ac:dyDescent="0.2">
      <c r="A2206" s="1" t="s">
        <v>2204</v>
      </c>
      <c r="B2206" s="7">
        <v>465.10104637508482</v>
      </c>
      <c r="C2206" s="7">
        <v>-43.847164405767693</v>
      </c>
      <c r="D2206" s="2">
        <v>248.05519676674658</v>
      </c>
      <c r="E2206" s="3">
        <f t="shared" si="410"/>
        <v>565.10104637508482</v>
      </c>
      <c r="F2206" s="3">
        <f t="shared" si="409"/>
        <v>56.152835594232307</v>
      </c>
      <c r="G2206" s="3">
        <f t="shared" si="411"/>
        <v>348.05519676674658</v>
      </c>
      <c r="H2206" s="7">
        <f t="shared" si="412"/>
        <v>-3.6731999999999987</v>
      </c>
      <c r="I2206" s="7">
        <f t="shared" si="413"/>
        <v>-1.1105999999999949</v>
      </c>
      <c r="J2206" s="7">
        <f t="shared" si="414"/>
        <v>-1.1106999999999978</v>
      </c>
      <c r="K2206" s="8">
        <f t="shared" si="415"/>
        <v>-2.5626000000000038</v>
      </c>
      <c r="L2206" s="8">
        <f t="shared" si="416"/>
        <v>508.94821078085249</v>
      </c>
      <c r="M2206" s="17">
        <f t="shared" si="417"/>
        <v>-2.5626000000000038E-2</v>
      </c>
      <c r="N2206" s="8">
        <f t="shared" si="418"/>
        <v>5.5112083219639638</v>
      </c>
      <c r="O2206" s="8">
        <f t="shared" si="419"/>
        <v>5.6561528960788818</v>
      </c>
      <c r="P2206" s="8">
        <f t="shared" si="420"/>
        <v>-2.5626000000000149E-2</v>
      </c>
      <c r="Q2206" s="8"/>
    </row>
    <row r="2207" spans="1:17" x14ac:dyDescent="0.2">
      <c r="A2207" s="1" t="s">
        <v>2205</v>
      </c>
      <c r="B2207" s="7">
        <v>480.23332219491681</v>
      </c>
      <c r="C2207" s="7">
        <v>-40.212222899246257</v>
      </c>
      <c r="D2207" s="2">
        <v>253.38601016042611</v>
      </c>
      <c r="E2207" s="3">
        <f t="shared" si="410"/>
        <v>580.23332219491681</v>
      </c>
      <c r="F2207" s="3">
        <f t="shared" si="409"/>
        <v>59.787777100753743</v>
      </c>
      <c r="G2207" s="3">
        <f t="shared" si="411"/>
        <v>353.38601016042611</v>
      </c>
      <c r="H2207" s="7">
        <f t="shared" si="412"/>
        <v>2.6777999999999968</v>
      </c>
      <c r="I2207" s="7">
        <f t="shared" si="413"/>
        <v>6.4732999999999929</v>
      </c>
      <c r="J2207" s="7">
        <f t="shared" si="414"/>
        <v>1.5316000000000107</v>
      </c>
      <c r="K2207" s="8">
        <f t="shared" si="415"/>
        <v>-3.7954999999999961</v>
      </c>
      <c r="L2207" s="8">
        <f t="shared" si="416"/>
        <v>520.44554509416309</v>
      </c>
      <c r="M2207" s="17">
        <f t="shared" si="417"/>
        <v>-3.7954999999999961E-2</v>
      </c>
      <c r="N2207" s="8">
        <f t="shared" si="418"/>
        <v>5.3020304101038214</v>
      </c>
      <c r="O2207" s="8">
        <f t="shared" si="419"/>
        <v>5.6561528960788818</v>
      </c>
      <c r="P2207" s="8">
        <f t="shared" si="420"/>
        <v>-6.2608365170000124E-2</v>
      </c>
      <c r="Q2207" s="8"/>
    </row>
    <row r="2208" spans="1:17" x14ac:dyDescent="0.2">
      <c r="A2208" s="1" t="s">
        <v>2206</v>
      </c>
      <c r="B2208" s="7">
        <v>463.86610064244258</v>
      </c>
      <c r="C2208" s="7">
        <v>-46.54697703417952</v>
      </c>
      <c r="D2208" s="2">
        <v>250.31119848602026</v>
      </c>
      <c r="E2208" s="3">
        <f t="shared" si="410"/>
        <v>563.86610064244258</v>
      </c>
      <c r="F2208" s="3">
        <f t="shared" si="409"/>
        <v>53.45302296582048</v>
      </c>
      <c r="G2208" s="3">
        <f t="shared" si="411"/>
        <v>350.31119848602026</v>
      </c>
      <c r="H2208" s="7">
        <f t="shared" si="412"/>
        <v>-2.8208000000000011</v>
      </c>
      <c r="I2208" s="7">
        <f t="shared" si="413"/>
        <v>-10.5954</v>
      </c>
      <c r="J2208" s="7">
        <f t="shared" si="414"/>
        <v>-0.87009999999999588</v>
      </c>
      <c r="K2208" s="8">
        <f t="shared" si="415"/>
        <v>7.7745999999999986</v>
      </c>
      <c r="L2208" s="8">
        <f t="shared" si="416"/>
        <v>510.41307767662209</v>
      </c>
      <c r="M2208" s="17">
        <f t="shared" si="417"/>
        <v>7.7745999999999982E-2</v>
      </c>
      <c r="N2208" s="8">
        <f t="shared" si="418"/>
        <v>5.7142420663677527</v>
      </c>
      <c r="O2208" s="8">
        <f t="shared" si="419"/>
        <v>5.7142420663677527</v>
      </c>
      <c r="P2208" s="8">
        <f t="shared" si="420"/>
        <v>0</v>
      </c>
      <c r="Q2208" s="8"/>
    </row>
    <row r="2209" spans="1:17" x14ac:dyDescent="0.2">
      <c r="A2209" s="1" t="s">
        <v>2207</v>
      </c>
      <c r="B2209" s="7">
        <v>470.85578482600636</v>
      </c>
      <c r="C2209" s="7">
        <v>-45.476099172082264</v>
      </c>
      <c r="D2209" s="2">
        <v>254.45993400969019</v>
      </c>
      <c r="E2209" s="3">
        <f t="shared" si="410"/>
        <v>570.85578482600636</v>
      </c>
      <c r="F2209" s="3">
        <f t="shared" si="409"/>
        <v>54.523900827917736</v>
      </c>
      <c r="G2209" s="3">
        <f t="shared" si="411"/>
        <v>354.45993400969019</v>
      </c>
      <c r="H2209" s="7">
        <f t="shared" si="412"/>
        <v>1.2396000000000074</v>
      </c>
      <c r="I2209" s="7">
        <f t="shared" si="413"/>
        <v>2.0034000000000107</v>
      </c>
      <c r="J2209" s="7">
        <f t="shared" si="414"/>
        <v>1.1843000000000048</v>
      </c>
      <c r="K2209" s="8">
        <f t="shared" si="415"/>
        <v>-0.76380000000000337</v>
      </c>
      <c r="L2209" s="8">
        <f t="shared" si="416"/>
        <v>516.33188399808864</v>
      </c>
      <c r="M2209" s="17">
        <f t="shared" si="417"/>
        <v>-7.6380000000000337E-3</v>
      </c>
      <c r="N2209" s="8">
        <f t="shared" si="418"/>
        <v>5.6705966854648358</v>
      </c>
      <c r="O2209" s="8">
        <f t="shared" si="419"/>
        <v>5.7142420663677527</v>
      </c>
      <c r="P2209" s="8">
        <f t="shared" si="420"/>
        <v>-7.6380000000000337E-3</v>
      </c>
      <c r="Q2209" s="8"/>
    </row>
    <row r="2210" spans="1:17" x14ac:dyDescent="0.2">
      <c r="A2210" s="1" t="s">
        <v>2208</v>
      </c>
      <c r="B2210" s="7">
        <v>492.65048783487839</v>
      </c>
      <c r="C2210" s="7">
        <v>-43.15338099681297</v>
      </c>
      <c r="D2210" s="2">
        <v>261.79193774468064</v>
      </c>
      <c r="E2210" s="3">
        <f t="shared" si="410"/>
        <v>592.65048783487839</v>
      </c>
      <c r="F2210" s="3">
        <f t="shared" si="409"/>
        <v>56.84661900318703</v>
      </c>
      <c r="G2210" s="3">
        <f t="shared" si="411"/>
        <v>361.79193774468064</v>
      </c>
      <c r="H2210" s="7">
        <f t="shared" si="412"/>
        <v>3.8178999999999963</v>
      </c>
      <c r="I2210" s="7">
        <f t="shared" si="413"/>
        <v>4.2599999999999971</v>
      </c>
      <c r="J2210" s="7">
        <f t="shared" si="414"/>
        <v>2.0685000000000064</v>
      </c>
      <c r="K2210" s="8">
        <f t="shared" si="415"/>
        <v>-0.44210000000000083</v>
      </c>
      <c r="L2210" s="8">
        <f t="shared" si="416"/>
        <v>535.80386883169137</v>
      </c>
      <c r="M2210" s="17">
        <f t="shared" si="417"/>
        <v>-4.4210000000000083E-3</v>
      </c>
      <c r="N2210" s="8">
        <f t="shared" si="418"/>
        <v>5.6455269775183954</v>
      </c>
      <c r="O2210" s="8">
        <f t="shared" si="419"/>
        <v>5.7142420663677527</v>
      </c>
      <c r="P2210" s="8">
        <f t="shared" si="420"/>
        <v>-1.2025232402000041E-2</v>
      </c>
      <c r="Q2210" s="8"/>
    </row>
    <row r="2211" spans="1:17" x14ac:dyDescent="0.2">
      <c r="A2211" s="1" t="s">
        <v>2209</v>
      </c>
      <c r="B2211" s="7">
        <v>501.99954928047362</v>
      </c>
      <c r="C2211" s="7">
        <v>-41.298248432262959</v>
      </c>
      <c r="D2211" s="2">
        <v>262.74996279582854</v>
      </c>
      <c r="E2211" s="3">
        <f t="shared" si="410"/>
        <v>601.99954928047362</v>
      </c>
      <c r="F2211" s="3">
        <f t="shared" si="409"/>
        <v>58.701751567737041</v>
      </c>
      <c r="G2211" s="3">
        <f t="shared" si="411"/>
        <v>362.74996279582854</v>
      </c>
      <c r="H2211" s="7">
        <f t="shared" si="412"/>
        <v>1.5775000000000095</v>
      </c>
      <c r="I2211" s="7">
        <f t="shared" si="413"/>
        <v>3.2634000000000052</v>
      </c>
      <c r="J2211" s="7">
        <f t="shared" si="414"/>
        <v>0.26479999999999837</v>
      </c>
      <c r="K2211" s="8">
        <f t="shared" si="415"/>
        <v>-1.6858999999999957</v>
      </c>
      <c r="L2211" s="8">
        <f t="shared" si="416"/>
        <v>543.29779771273661</v>
      </c>
      <c r="M2211" s="17">
        <f t="shared" si="417"/>
        <v>-1.6858999999999957E-2</v>
      </c>
      <c r="N2211" s="8">
        <f t="shared" si="418"/>
        <v>5.5503490382044127</v>
      </c>
      <c r="O2211" s="8">
        <f t="shared" si="419"/>
        <v>5.7142420663677527</v>
      </c>
      <c r="P2211" s="8">
        <f t="shared" si="420"/>
        <v>-2.8681499008934797E-2</v>
      </c>
      <c r="Q2211" s="8"/>
    </row>
    <row r="2212" spans="1:17" x14ac:dyDescent="0.2">
      <c r="A2212" s="1" t="s">
        <v>2210</v>
      </c>
      <c r="B2212" s="7">
        <v>489.81507840303686</v>
      </c>
      <c r="C2212" s="7">
        <v>-45.083983092617885</v>
      </c>
      <c r="D2212" s="2">
        <v>260.30067504703112</v>
      </c>
      <c r="E2212" s="3">
        <f t="shared" si="410"/>
        <v>589.81507840303686</v>
      </c>
      <c r="F2212" s="3">
        <f t="shared" si="409"/>
        <v>54.916016907382115</v>
      </c>
      <c r="G2212" s="3">
        <f t="shared" si="411"/>
        <v>360.30067504703112</v>
      </c>
      <c r="H2212" s="7">
        <f t="shared" si="412"/>
        <v>-2.0239999999999925</v>
      </c>
      <c r="I2212" s="7">
        <f t="shared" si="413"/>
        <v>-6.4490999999999961</v>
      </c>
      <c r="J2212" s="7">
        <f t="shared" si="414"/>
        <v>-0.67519999999999802</v>
      </c>
      <c r="K2212" s="8">
        <f t="shared" si="415"/>
        <v>4.425100000000004</v>
      </c>
      <c r="L2212" s="8">
        <f t="shared" si="416"/>
        <v>534.89906149565479</v>
      </c>
      <c r="M2212" s="17">
        <f t="shared" si="417"/>
        <v>4.425100000000004E-2</v>
      </c>
      <c r="N2212" s="8">
        <f t="shared" si="418"/>
        <v>5.7959575334939961</v>
      </c>
      <c r="O2212" s="8">
        <f t="shared" si="419"/>
        <v>5.7959575334939961</v>
      </c>
      <c r="P2212" s="8">
        <f t="shared" si="420"/>
        <v>0</v>
      </c>
      <c r="Q2212" s="8"/>
    </row>
    <row r="2213" spans="1:17" x14ac:dyDescent="0.2">
      <c r="A2213" s="1" t="s">
        <v>2211</v>
      </c>
      <c r="B2213" s="7">
        <v>491.69245979759364</v>
      </c>
      <c r="C2213" s="7">
        <v>-48.11562180598991</v>
      </c>
      <c r="D2213" s="2">
        <v>263.6921853012488</v>
      </c>
      <c r="E2213" s="3">
        <f t="shared" si="410"/>
        <v>591.69245979759364</v>
      </c>
      <c r="F2213" s="3">
        <f t="shared" si="409"/>
        <v>51.88437819401009</v>
      </c>
      <c r="G2213" s="3">
        <f t="shared" si="411"/>
        <v>363.6921853012488</v>
      </c>
      <c r="H2213" s="7">
        <f t="shared" si="412"/>
        <v>0.31829999999999359</v>
      </c>
      <c r="I2213" s="7">
        <f t="shared" si="413"/>
        <v>-5.5204999999999949</v>
      </c>
      <c r="J2213" s="7">
        <f t="shared" si="414"/>
        <v>0.94129999999998937</v>
      </c>
      <c r="K2213" s="8">
        <f t="shared" si="415"/>
        <v>5.8387999999999884</v>
      </c>
      <c r="L2213" s="8">
        <f t="shared" si="416"/>
        <v>539.80808160358356</v>
      </c>
      <c r="M2213" s="17">
        <f t="shared" si="417"/>
        <v>5.8387999999999884E-2</v>
      </c>
      <c r="N2213" s="8">
        <f t="shared" si="418"/>
        <v>6.1343719019596428</v>
      </c>
      <c r="O2213" s="8">
        <f t="shared" si="419"/>
        <v>6.1343719019596428</v>
      </c>
      <c r="P2213" s="8">
        <f t="shared" si="420"/>
        <v>0</v>
      </c>
      <c r="Q2213" s="8"/>
    </row>
    <row r="2214" spans="1:17" x14ac:dyDescent="0.2">
      <c r="A2214" s="1" t="s">
        <v>2212</v>
      </c>
      <c r="B2214" s="7">
        <v>475.16234754822824</v>
      </c>
      <c r="C2214" s="7">
        <v>-47.844110854900656</v>
      </c>
      <c r="D2214" s="2">
        <v>260.47059992385033</v>
      </c>
      <c r="E2214" s="3">
        <f t="shared" si="410"/>
        <v>575.16234754822824</v>
      </c>
      <c r="F2214" s="3">
        <f t="shared" si="409"/>
        <v>52.155889145099344</v>
      </c>
      <c r="G2214" s="3">
        <f t="shared" si="411"/>
        <v>360.47059992385033</v>
      </c>
      <c r="H2214" s="7">
        <f t="shared" si="412"/>
        <v>-2.7937000000000101</v>
      </c>
      <c r="I2214" s="7">
        <f t="shared" si="413"/>
        <v>0.52330000000000432</v>
      </c>
      <c r="J2214" s="7">
        <f t="shared" si="414"/>
        <v>-0.88580000000000325</v>
      </c>
      <c r="K2214" s="8">
        <f t="shared" si="415"/>
        <v>-3.3170000000000144</v>
      </c>
      <c r="L2214" s="8">
        <f t="shared" si="416"/>
        <v>523.00645840312893</v>
      </c>
      <c r="M2214" s="17">
        <f t="shared" si="417"/>
        <v>-3.3170000000000144E-2</v>
      </c>
      <c r="N2214" s="8">
        <f t="shared" si="418"/>
        <v>5.9308947859716401</v>
      </c>
      <c r="O2214" s="8">
        <f t="shared" si="419"/>
        <v>6.1343719019596428</v>
      </c>
      <c r="P2214" s="8">
        <f t="shared" si="420"/>
        <v>-3.3170000000000255E-2</v>
      </c>
      <c r="Q2214" s="8"/>
    </row>
    <row r="2215" spans="1:17" x14ac:dyDescent="0.2">
      <c r="A2215" s="1" t="s">
        <v>2213</v>
      </c>
      <c r="B2215" s="7">
        <v>469.2191950110124</v>
      </c>
      <c r="C2215" s="7">
        <v>-49.759588039643575</v>
      </c>
      <c r="D2215" s="2">
        <v>257.99056219637424</v>
      </c>
      <c r="E2215" s="3">
        <f t="shared" si="410"/>
        <v>569.2191950110124</v>
      </c>
      <c r="F2215" s="3">
        <f t="shared" si="409"/>
        <v>50.240411960356425</v>
      </c>
      <c r="G2215" s="3">
        <f t="shared" si="411"/>
        <v>357.99056219637424</v>
      </c>
      <c r="H2215" s="7">
        <f t="shared" si="412"/>
        <v>-1.0333000000000037</v>
      </c>
      <c r="I2215" s="7">
        <f t="shared" si="413"/>
        <v>-3.6726000000000036</v>
      </c>
      <c r="J2215" s="7">
        <f t="shared" si="414"/>
        <v>-0.68799999999999972</v>
      </c>
      <c r="K2215" s="8">
        <f t="shared" si="415"/>
        <v>2.6393</v>
      </c>
      <c r="L2215" s="8">
        <f t="shared" si="416"/>
        <v>518.97878305065592</v>
      </c>
      <c r="M2215" s="17">
        <f t="shared" si="417"/>
        <v>2.6393E-2</v>
      </c>
      <c r="N2215" s="8">
        <f t="shared" si="418"/>
        <v>6.0874288920577904</v>
      </c>
      <c r="O2215" s="8">
        <f t="shared" si="419"/>
        <v>6.1343719019596428</v>
      </c>
      <c r="P2215" s="8">
        <f t="shared" si="420"/>
        <v>-7.6524558100000695E-3</v>
      </c>
      <c r="Q2215" s="8"/>
    </row>
    <row r="2216" spans="1:17" x14ac:dyDescent="0.2">
      <c r="A2216" s="1" t="s">
        <v>2214</v>
      </c>
      <c r="B2216" s="7">
        <v>480.25293988710587</v>
      </c>
      <c r="C2216" s="7">
        <v>-49.095962438059225</v>
      </c>
      <c r="D2216" s="2">
        <v>263.58416473069258</v>
      </c>
      <c r="E2216" s="3">
        <f t="shared" si="410"/>
        <v>580.25293988710587</v>
      </c>
      <c r="F2216" s="3">
        <f t="shared" si="409"/>
        <v>50.904037561940775</v>
      </c>
      <c r="G2216" s="3">
        <f t="shared" si="411"/>
        <v>363.58416473069258</v>
      </c>
      <c r="H2216" s="7">
        <f t="shared" si="412"/>
        <v>1.9384000000000068</v>
      </c>
      <c r="I2216" s="7">
        <f t="shared" si="413"/>
        <v>1.3209000000000026</v>
      </c>
      <c r="J2216" s="7">
        <f t="shared" si="414"/>
        <v>1.5625</v>
      </c>
      <c r="K2216" s="8">
        <f t="shared" si="415"/>
        <v>0.61750000000000416</v>
      </c>
      <c r="L2216" s="8">
        <f t="shared" si="416"/>
        <v>529.34890232516511</v>
      </c>
      <c r="M2216" s="17">
        <f t="shared" si="417"/>
        <v>6.1750000000000416E-3</v>
      </c>
      <c r="N2216" s="8">
        <f t="shared" si="418"/>
        <v>6.1250187654662476</v>
      </c>
      <c r="O2216" s="8">
        <f t="shared" si="419"/>
        <v>6.1343719019596428</v>
      </c>
      <c r="P2216" s="8">
        <f t="shared" si="420"/>
        <v>-1.524709724626816E-3</v>
      </c>
      <c r="Q2216" s="8"/>
    </row>
    <row r="2217" spans="1:17" x14ac:dyDescent="0.2">
      <c r="A2217" s="1" t="s">
        <v>2215</v>
      </c>
      <c r="B2217" s="7">
        <v>467.88426822047234</v>
      </c>
      <c r="C2217" s="7">
        <v>-52.308567152630872</v>
      </c>
      <c r="D2217" s="2">
        <v>260.37771598193257</v>
      </c>
      <c r="E2217" s="3">
        <f t="shared" si="410"/>
        <v>567.88426822047234</v>
      </c>
      <c r="F2217" s="3">
        <f t="shared" si="409"/>
        <v>47.691432847369128</v>
      </c>
      <c r="G2217" s="3">
        <f t="shared" si="411"/>
        <v>360.37771598193257</v>
      </c>
      <c r="H2217" s="7">
        <f t="shared" si="412"/>
        <v>-2.1316000000000002</v>
      </c>
      <c r="I2217" s="7">
        <f t="shared" si="413"/>
        <v>-6.3111000000000033</v>
      </c>
      <c r="J2217" s="7">
        <f t="shared" si="414"/>
        <v>-0.88190000000001323</v>
      </c>
      <c r="K2217" s="8">
        <f t="shared" si="415"/>
        <v>4.1795000000000027</v>
      </c>
      <c r="L2217" s="8">
        <f t="shared" si="416"/>
        <v>520.19283537310321</v>
      </c>
      <c r="M2217" s="17">
        <f t="shared" si="417"/>
        <v>4.1795000000000027E-2</v>
      </c>
      <c r="N2217" s="8">
        <f t="shared" si="418"/>
        <v>6.3810139247689097</v>
      </c>
      <c r="O2217" s="8">
        <f t="shared" si="419"/>
        <v>6.3810139247689097</v>
      </c>
      <c r="P2217" s="8">
        <f t="shared" si="420"/>
        <v>0</v>
      </c>
      <c r="Q2217" s="8"/>
    </row>
    <row r="2218" spans="1:17" x14ac:dyDescent="0.2">
      <c r="A2218" s="1" t="s">
        <v>2216</v>
      </c>
      <c r="B2218" s="7">
        <v>472.50003155256832</v>
      </c>
      <c r="C2218" s="7">
        <v>-52.142648657754876</v>
      </c>
      <c r="D2218" s="2">
        <v>256.55591030394419</v>
      </c>
      <c r="E2218" s="3">
        <f t="shared" si="410"/>
        <v>572.50003155256832</v>
      </c>
      <c r="F2218" s="3">
        <f t="shared" si="409"/>
        <v>47.857351342245124</v>
      </c>
      <c r="G2218" s="3">
        <f t="shared" si="411"/>
        <v>356.55591030394419</v>
      </c>
      <c r="H2218" s="7">
        <f t="shared" si="412"/>
        <v>0.81279999999999131</v>
      </c>
      <c r="I2218" s="7">
        <f t="shared" si="413"/>
        <v>0.34790000000000099</v>
      </c>
      <c r="J2218" s="7">
        <f t="shared" si="414"/>
        <v>-1.0604999999999976</v>
      </c>
      <c r="K2218" s="8">
        <f t="shared" si="415"/>
        <v>0.46489999999999032</v>
      </c>
      <c r="L2218" s="8">
        <f t="shared" si="416"/>
        <v>524.64268021032319</v>
      </c>
      <c r="M2218" s="17">
        <f t="shared" si="417"/>
        <v>4.6489999999999032E-3</v>
      </c>
      <c r="N2218" s="8">
        <f t="shared" si="418"/>
        <v>6.4106792585051595</v>
      </c>
      <c r="O2218" s="8">
        <f t="shared" si="419"/>
        <v>6.4106792585051595</v>
      </c>
      <c r="P2218" s="8">
        <f t="shared" si="420"/>
        <v>0</v>
      </c>
      <c r="Q2218" s="8"/>
    </row>
    <row r="2219" spans="1:17" x14ac:dyDescent="0.2">
      <c r="A2219" s="1" t="s">
        <v>2217</v>
      </c>
      <c r="B2219" s="7">
        <v>465.28195115475353</v>
      </c>
      <c r="C2219" s="7">
        <v>-52.323645160531242</v>
      </c>
      <c r="D2219" s="2">
        <v>252.76465130968234</v>
      </c>
      <c r="E2219" s="3">
        <f t="shared" si="410"/>
        <v>565.28195115475353</v>
      </c>
      <c r="F2219" s="3">
        <f t="shared" si="409"/>
        <v>47.676354839468758</v>
      </c>
      <c r="G2219" s="3">
        <f t="shared" si="411"/>
        <v>352.76465130968234</v>
      </c>
      <c r="H2219" s="7">
        <f t="shared" si="412"/>
        <v>-1.2608000000000064</v>
      </c>
      <c r="I2219" s="7">
        <f t="shared" si="413"/>
        <v>-0.37819999999999521</v>
      </c>
      <c r="J2219" s="7">
        <f t="shared" si="414"/>
        <v>-1.0633000000000004</v>
      </c>
      <c r="K2219" s="8">
        <f t="shared" si="415"/>
        <v>-0.88260000000001115</v>
      </c>
      <c r="L2219" s="8">
        <f t="shared" si="416"/>
        <v>517.60559631528474</v>
      </c>
      <c r="M2219" s="17">
        <f t="shared" si="417"/>
        <v>-8.8260000000001115E-3</v>
      </c>
      <c r="N2219" s="8">
        <f t="shared" si="418"/>
        <v>6.3540986033695921</v>
      </c>
      <c r="O2219" s="8">
        <f t="shared" si="419"/>
        <v>6.4106792585051595</v>
      </c>
      <c r="P2219" s="8">
        <f t="shared" si="420"/>
        <v>-8.8260000000001115E-3</v>
      </c>
      <c r="Q2219" s="8"/>
    </row>
    <row r="2220" spans="1:17" x14ac:dyDescent="0.2">
      <c r="A2220" s="1" t="s">
        <v>2218</v>
      </c>
      <c r="B2220" s="7">
        <v>486.5563373864627</v>
      </c>
      <c r="C2220" s="7">
        <v>-48.899863090444477</v>
      </c>
      <c r="D2220" s="2">
        <v>259.029398752291</v>
      </c>
      <c r="E2220" s="3">
        <f t="shared" si="410"/>
        <v>586.5563373864627</v>
      </c>
      <c r="F2220" s="3">
        <f t="shared" si="409"/>
        <v>51.100136909555523</v>
      </c>
      <c r="G2220" s="3">
        <f t="shared" si="411"/>
        <v>359.029398752291</v>
      </c>
      <c r="H2220" s="7">
        <f t="shared" si="412"/>
        <v>3.7635000000000085</v>
      </c>
      <c r="I2220" s="7">
        <f t="shared" si="413"/>
        <v>7.1812999999999905</v>
      </c>
      <c r="J2220" s="7">
        <f t="shared" si="414"/>
        <v>1.775900000000008</v>
      </c>
      <c r="K2220" s="8">
        <f t="shared" si="415"/>
        <v>-3.417799999999982</v>
      </c>
      <c r="L2220" s="8">
        <f t="shared" si="416"/>
        <v>535.45620047690716</v>
      </c>
      <c r="M2220" s="17">
        <f t="shared" si="417"/>
        <v>-3.417799999999982E-2</v>
      </c>
      <c r="N2220" s="8">
        <f t="shared" si="418"/>
        <v>6.1369282213036271</v>
      </c>
      <c r="O2220" s="8">
        <f t="shared" si="419"/>
        <v>6.4106792585051595</v>
      </c>
      <c r="P2220" s="8">
        <f t="shared" si="420"/>
        <v>-4.2702344971999984E-2</v>
      </c>
      <c r="Q2220" s="8"/>
    </row>
    <row r="2221" spans="1:17" x14ac:dyDescent="0.2">
      <c r="A2221" s="1" t="s">
        <v>2219</v>
      </c>
      <c r="B2221" s="7">
        <v>492.90463662599643</v>
      </c>
      <c r="C2221" s="7">
        <v>-45.415753555677163</v>
      </c>
      <c r="D2221" s="2">
        <v>262.61933371041522</v>
      </c>
      <c r="E2221" s="3">
        <f t="shared" si="410"/>
        <v>592.90463662599643</v>
      </c>
      <c r="F2221" s="3">
        <f t="shared" si="409"/>
        <v>54.584246444322837</v>
      </c>
      <c r="G2221" s="3">
        <f t="shared" si="411"/>
        <v>362.61933371041522</v>
      </c>
      <c r="H2221" s="7">
        <f t="shared" si="412"/>
        <v>1.0823000000000027</v>
      </c>
      <c r="I2221" s="7">
        <f t="shared" si="413"/>
        <v>6.8181999999999965</v>
      </c>
      <c r="J2221" s="7">
        <f t="shared" si="414"/>
        <v>0.99990000000000911</v>
      </c>
      <c r="K2221" s="8">
        <f t="shared" si="415"/>
        <v>-5.7358999999999938</v>
      </c>
      <c r="L2221" s="8">
        <f t="shared" si="416"/>
        <v>538.32039018167359</v>
      </c>
      <c r="M2221" s="17">
        <f t="shared" si="417"/>
        <v>-5.7358999999999938E-2</v>
      </c>
      <c r="N2221" s="8">
        <f t="shared" si="418"/>
        <v>5.7849201554578729</v>
      </c>
      <c r="O2221" s="8">
        <f t="shared" si="419"/>
        <v>6.4106792585051595</v>
      </c>
      <c r="P2221" s="8">
        <f t="shared" si="420"/>
        <v>-9.7611981166750961E-2</v>
      </c>
      <c r="Q2221" s="8"/>
    </row>
    <row r="2222" spans="1:17" x14ac:dyDescent="0.2">
      <c r="A2222" s="1" t="s">
        <v>2220</v>
      </c>
      <c r="B2222" s="7">
        <v>498.69257168873946</v>
      </c>
      <c r="C2222" s="7">
        <v>-42.172958058666389</v>
      </c>
      <c r="D2222" s="2">
        <v>264.87555120476139</v>
      </c>
      <c r="E2222" s="3">
        <f t="shared" si="410"/>
        <v>598.69257168873946</v>
      </c>
      <c r="F2222" s="3">
        <f t="shared" si="409"/>
        <v>57.827041941333611</v>
      </c>
      <c r="G2222" s="3">
        <f t="shared" si="411"/>
        <v>364.87555120476139</v>
      </c>
      <c r="H2222" s="7">
        <f t="shared" si="412"/>
        <v>0.97620000000000484</v>
      </c>
      <c r="I2222" s="7">
        <f t="shared" si="413"/>
        <v>5.9409000000000045</v>
      </c>
      <c r="J2222" s="7">
        <f t="shared" si="414"/>
        <v>0.62219999999999498</v>
      </c>
      <c r="K2222" s="8">
        <f t="shared" si="415"/>
        <v>-4.9646999999999997</v>
      </c>
      <c r="L2222" s="8">
        <f t="shared" si="416"/>
        <v>540.86552974740584</v>
      </c>
      <c r="M2222" s="17">
        <f t="shared" si="417"/>
        <v>-4.9646999999999997E-2</v>
      </c>
      <c r="N2222" s="8">
        <f t="shared" si="418"/>
        <v>5.4977162244998556</v>
      </c>
      <c r="O2222" s="8">
        <f t="shared" si="419"/>
        <v>6.4106792585051595</v>
      </c>
      <c r="P2222" s="8">
        <f t="shared" si="420"/>
        <v>-0.14241283913776526</v>
      </c>
      <c r="Q2222" s="8"/>
    </row>
    <row r="2223" spans="1:17" x14ac:dyDescent="0.2">
      <c r="A2223" s="1" t="s">
        <v>2221</v>
      </c>
      <c r="B2223" s="7">
        <v>513.57547032834987</v>
      </c>
      <c r="C2223" s="7">
        <v>-43.485169294399135</v>
      </c>
      <c r="D2223" s="2">
        <v>270.03927000541114</v>
      </c>
      <c r="E2223" s="3">
        <f t="shared" si="410"/>
        <v>613.57547032834987</v>
      </c>
      <c r="F2223" s="3">
        <f t="shared" si="409"/>
        <v>56.514830705600865</v>
      </c>
      <c r="G2223" s="3">
        <f t="shared" si="411"/>
        <v>370.03927000541114</v>
      </c>
      <c r="H2223" s="7">
        <f t="shared" si="412"/>
        <v>2.4858999999999964</v>
      </c>
      <c r="I2223" s="7">
        <f t="shared" si="413"/>
        <v>-2.2692000000000045</v>
      </c>
      <c r="J2223" s="7">
        <f t="shared" si="414"/>
        <v>1.4151999999999942</v>
      </c>
      <c r="K2223" s="8">
        <f t="shared" si="415"/>
        <v>4.7551000000000005</v>
      </c>
      <c r="L2223" s="8">
        <f t="shared" si="416"/>
        <v>557.06063962274902</v>
      </c>
      <c r="M2223" s="17">
        <f t="shared" si="417"/>
        <v>4.7551000000000003E-2</v>
      </c>
      <c r="N2223" s="8">
        <f t="shared" si="418"/>
        <v>5.7591381286910481</v>
      </c>
      <c r="O2223" s="8">
        <f t="shared" si="419"/>
        <v>6.4106792585051595</v>
      </c>
      <c r="P2223" s="8">
        <f t="shared" si="420"/>
        <v>-0.10163371205160521</v>
      </c>
      <c r="Q2223" s="8"/>
    </row>
    <row r="2224" spans="1:17" x14ac:dyDescent="0.2">
      <c r="A2224" s="1" t="s">
        <v>2222</v>
      </c>
      <c r="B2224" s="7">
        <v>506.15059356190648</v>
      </c>
      <c r="C2224" s="7">
        <v>-44.510800442044385</v>
      </c>
      <c r="D2224" s="2">
        <v>269.73694792181675</v>
      </c>
      <c r="E2224" s="3">
        <f t="shared" si="410"/>
        <v>606.15059356190648</v>
      </c>
      <c r="F2224" s="3">
        <f t="shared" si="409"/>
        <v>55.489199557955615</v>
      </c>
      <c r="G2224" s="3">
        <f t="shared" si="411"/>
        <v>369.73694792181675</v>
      </c>
      <c r="H2224" s="7">
        <f t="shared" si="412"/>
        <v>-1.2101000000000028</v>
      </c>
      <c r="I2224" s="7">
        <f t="shared" si="413"/>
        <v>-1.8148000000000053</v>
      </c>
      <c r="J2224" s="7">
        <f t="shared" si="414"/>
        <v>-8.1699999999995665E-2</v>
      </c>
      <c r="K2224" s="8">
        <f t="shared" si="415"/>
        <v>0.60470000000000246</v>
      </c>
      <c r="L2224" s="8">
        <f t="shared" si="416"/>
        <v>550.66139400395082</v>
      </c>
      <c r="M2224" s="17">
        <f t="shared" si="417"/>
        <v>6.0470000000000246E-3</v>
      </c>
      <c r="N2224" s="8">
        <f t="shared" si="418"/>
        <v>5.7939636369552439</v>
      </c>
      <c r="O2224" s="8">
        <f t="shared" si="419"/>
        <v>6.4106792585051595</v>
      </c>
      <c r="P2224" s="8">
        <f t="shared" si="420"/>
        <v>-9.6201291108381159E-2</v>
      </c>
      <c r="Q2224" s="8"/>
    </row>
    <row r="2225" spans="1:17" x14ac:dyDescent="0.2">
      <c r="A2225" s="1" t="s">
        <v>2223</v>
      </c>
      <c r="B2225" s="7">
        <v>507.1107361021086</v>
      </c>
      <c r="C2225" s="7">
        <v>-44.46557674440465</v>
      </c>
      <c r="D2225" s="2">
        <v>270.20984147820877</v>
      </c>
      <c r="E2225" s="3">
        <f t="shared" si="410"/>
        <v>607.1107361021086</v>
      </c>
      <c r="F2225" s="3">
        <f t="shared" si="409"/>
        <v>55.53442325559535</v>
      </c>
      <c r="G2225" s="3">
        <f t="shared" si="411"/>
        <v>370.20984147820877</v>
      </c>
      <c r="H2225" s="7">
        <f t="shared" si="412"/>
        <v>0.15840000000000298</v>
      </c>
      <c r="I2225" s="7">
        <f t="shared" si="413"/>
        <v>8.1500000000001016E-2</v>
      </c>
      <c r="J2225" s="7">
        <f t="shared" si="414"/>
        <v>0.12790000000000301</v>
      </c>
      <c r="K2225" s="8">
        <f t="shared" si="415"/>
        <v>7.6900000000001967E-2</v>
      </c>
      <c r="L2225" s="8">
        <f t="shared" si="416"/>
        <v>551.57631284651325</v>
      </c>
      <c r="M2225" s="17">
        <f t="shared" si="417"/>
        <v>7.6900000000001967E-4</v>
      </c>
      <c r="N2225" s="8">
        <f t="shared" si="418"/>
        <v>5.7984191949920625</v>
      </c>
      <c r="O2225" s="8">
        <f t="shared" si="419"/>
        <v>6.4106792585051595</v>
      </c>
      <c r="P2225" s="8">
        <f t="shared" si="420"/>
        <v>-9.5506269901243446E-2</v>
      </c>
      <c r="Q2225" s="8"/>
    </row>
    <row r="2226" spans="1:17" x14ac:dyDescent="0.2">
      <c r="A2226" s="1" t="s">
        <v>2224</v>
      </c>
      <c r="B2226" s="7">
        <v>507.14716274627472</v>
      </c>
      <c r="C2226" s="7">
        <v>-43.681264084765871</v>
      </c>
      <c r="D2226" s="2">
        <v>269.18658147636302</v>
      </c>
      <c r="E2226" s="3">
        <f t="shared" si="410"/>
        <v>607.14716274627472</v>
      </c>
      <c r="F2226" s="3">
        <f t="shared" si="409"/>
        <v>56.318735915234129</v>
      </c>
      <c r="G2226" s="3">
        <f t="shared" si="411"/>
        <v>369.18658147636302</v>
      </c>
      <c r="H2226" s="7">
        <f t="shared" si="412"/>
        <v>5.9999999999948983E-3</v>
      </c>
      <c r="I2226" s="7">
        <f t="shared" si="413"/>
        <v>1.4123000000000108</v>
      </c>
      <c r="J2226" s="7">
        <f t="shared" si="414"/>
        <v>-0.27639999999999887</v>
      </c>
      <c r="K2226" s="8">
        <f t="shared" si="415"/>
        <v>-1.4063000000000159</v>
      </c>
      <c r="L2226" s="8">
        <f t="shared" si="416"/>
        <v>550.82842683104059</v>
      </c>
      <c r="M2226" s="17">
        <f t="shared" si="417"/>
        <v>-1.4063000000000159E-2</v>
      </c>
      <c r="N2226" s="8">
        <f t="shared" si="418"/>
        <v>5.7168760258528879</v>
      </c>
      <c r="O2226" s="8">
        <f t="shared" si="419"/>
        <v>6.4106792585051595</v>
      </c>
      <c r="P2226" s="8">
        <f t="shared" si="420"/>
        <v>-0.10822616522762241</v>
      </c>
      <c r="Q2226" s="8"/>
    </row>
    <row r="2227" spans="1:17" x14ac:dyDescent="0.2">
      <c r="A2227" s="1" t="s">
        <v>2225</v>
      </c>
      <c r="B2227" s="7">
        <v>509.63646611353442</v>
      </c>
      <c r="C2227" s="7">
        <v>-43.379620935203882</v>
      </c>
      <c r="D2227" s="2">
        <v>268.25623129104258</v>
      </c>
      <c r="E2227" s="3">
        <f t="shared" si="410"/>
        <v>609.63646611353442</v>
      </c>
      <c r="F2227" s="3">
        <f t="shared" si="409"/>
        <v>56.620379064796118</v>
      </c>
      <c r="G2227" s="3">
        <f t="shared" si="411"/>
        <v>368.25623129104258</v>
      </c>
      <c r="H2227" s="7">
        <f t="shared" si="412"/>
        <v>0.40999999999999925</v>
      </c>
      <c r="I2227" s="7">
        <f t="shared" si="413"/>
        <v>0.53559999999999164</v>
      </c>
      <c r="J2227" s="7">
        <f t="shared" si="414"/>
        <v>-0.25199999999999667</v>
      </c>
      <c r="K2227" s="8">
        <f t="shared" si="415"/>
        <v>-0.12559999999999238</v>
      </c>
      <c r="L2227" s="8">
        <f t="shared" si="416"/>
        <v>553.01608704873831</v>
      </c>
      <c r="M2227" s="17">
        <f t="shared" si="417"/>
        <v>-1.2559999999999238E-3</v>
      </c>
      <c r="N2227" s="8">
        <f t="shared" si="418"/>
        <v>5.7096956295644175</v>
      </c>
      <c r="O2227" s="8">
        <f t="shared" si="419"/>
        <v>6.4106792585051595</v>
      </c>
      <c r="P2227" s="8">
        <f t="shared" si="420"/>
        <v>-0.10934623316409642</v>
      </c>
      <c r="Q2227" s="8"/>
    </row>
    <row r="2228" spans="1:17" x14ac:dyDescent="0.2">
      <c r="A2228" s="1" t="s">
        <v>2226</v>
      </c>
      <c r="B2228" s="7">
        <v>515.02382356457974</v>
      </c>
      <c r="C2228" s="7">
        <v>-41.418857208189998</v>
      </c>
      <c r="D2228" s="2">
        <v>270.38843487021768</v>
      </c>
      <c r="E2228" s="3">
        <f t="shared" si="410"/>
        <v>615.02382356457974</v>
      </c>
      <c r="F2228" s="3">
        <f t="shared" si="409"/>
        <v>58.581142791810002</v>
      </c>
      <c r="G2228" s="3">
        <f t="shared" si="411"/>
        <v>370.38843487021768</v>
      </c>
      <c r="H2228" s="7">
        <f t="shared" si="412"/>
        <v>0.88369999999999838</v>
      </c>
      <c r="I2228" s="7">
        <f t="shared" si="413"/>
        <v>3.4629999999999939</v>
      </c>
      <c r="J2228" s="7">
        <f t="shared" si="414"/>
        <v>0.57899999999999618</v>
      </c>
      <c r="K2228" s="8">
        <f t="shared" si="415"/>
        <v>-2.5792999999999955</v>
      </c>
      <c r="L2228" s="8">
        <f t="shared" si="416"/>
        <v>556.44268077276979</v>
      </c>
      <c r="M2228" s="17">
        <f t="shared" si="417"/>
        <v>-2.5792999999999955E-2</v>
      </c>
      <c r="N2228" s="8">
        <f t="shared" si="418"/>
        <v>5.5624254501910624</v>
      </c>
      <c r="O2228" s="8">
        <f t="shared" si="419"/>
        <v>6.4106792585051595</v>
      </c>
      <c r="P2228" s="8">
        <f t="shared" si="420"/>
        <v>-0.13231886577209495</v>
      </c>
      <c r="Q2228" s="8"/>
    </row>
    <row r="2229" spans="1:17" x14ac:dyDescent="0.2">
      <c r="A2229" s="1" t="s">
        <v>2227</v>
      </c>
      <c r="B2229" s="7">
        <v>514.87498779927716</v>
      </c>
      <c r="C2229" s="7">
        <v>-42.520768504103941</v>
      </c>
      <c r="D2229" s="2">
        <v>270.26435474453615</v>
      </c>
      <c r="E2229" s="3">
        <f t="shared" si="410"/>
        <v>614.87498779927716</v>
      </c>
      <c r="F2229" s="3">
        <f t="shared" si="409"/>
        <v>57.479231495896059</v>
      </c>
      <c r="G2229" s="3">
        <f t="shared" si="411"/>
        <v>370.26435474453615</v>
      </c>
      <c r="H2229" s="7">
        <f t="shared" si="412"/>
        <v>-2.4199999999996447E-2</v>
      </c>
      <c r="I2229" s="7">
        <f t="shared" si="413"/>
        <v>-1.8809999999999993</v>
      </c>
      <c r="J2229" s="7">
        <f t="shared" si="414"/>
        <v>-3.3499999999997421E-2</v>
      </c>
      <c r="K2229" s="8">
        <f t="shared" si="415"/>
        <v>1.8568000000000029</v>
      </c>
      <c r="L2229" s="8">
        <f t="shared" si="416"/>
        <v>557.39575630338106</v>
      </c>
      <c r="M2229" s="17">
        <f t="shared" si="417"/>
        <v>1.8568000000000029E-2</v>
      </c>
      <c r="N2229" s="8">
        <f t="shared" si="418"/>
        <v>5.6657085659502107</v>
      </c>
      <c r="O2229" s="8">
        <f t="shared" si="419"/>
        <v>6.4106792585051595</v>
      </c>
      <c r="P2229" s="8">
        <f t="shared" si="420"/>
        <v>-0.11620776247175102</v>
      </c>
      <c r="Q2229" s="8"/>
    </row>
    <row r="2230" spans="1:17" x14ac:dyDescent="0.2">
      <c r="A2230" s="1" t="s">
        <v>2228</v>
      </c>
      <c r="B2230" s="7">
        <v>494.02888108791831</v>
      </c>
      <c r="C2230" s="7">
        <v>-44.691184285388978</v>
      </c>
      <c r="D2230" s="2">
        <v>263.15453860473156</v>
      </c>
      <c r="E2230" s="3">
        <f t="shared" si="410"/>
        <v>594.02888108791831</v>
      </c>
      <c r="F2230" s="3">
        <f t="shared" si="409"/>
        <v>55.308815714611022</v>
      </c>
      <c r="G2230" s="3">
        <f t="shared" si="411"/>
        <v>363.15453860473156</v>
      </c>
      <c r="H2230" s="7">
        <f t="shared" si="412"/>
        <v>-3.3902999999999905</v>
      </c>
      <c r="I2230" s="7">
        <f t="shared" si="413"/>
        <v>-3.7760000000000016</v>
      </c>
      <c r="J2230" s="7">
        <f t="shared" si="414"/>
        <v>-1.9202000000000052</v>
      </c>
      <c r="K2230" s="8">
        <f t="shared" si="415"/>
        <v>0.38570000000001103</v>
      </c>
      <c r="L2230" s="8">
        <f t="shared" si="416"/>
        <v>538.72006537330731</v>
      </c>
      <c r="M2230" s="17">
        <f t="shared" si="417"/>
        <v>3.8570000000001103E-3</v>
      </c>
      <c r="N2230" s="8">
        <f t="shared" si="418"/>
        <v>5.6875612038890804</v>
      </c>
      <c r="O2230" s="8">
        <f t="shared" si="419"/>
        <v>6.4106792585051595</v>
      </c>
      <c r="P2230" s="8">
        <f t="shared" si="420"/>
        <v>-0.1127989758116047</v>
      </c>
      <c r="Q2230" s="8"/>
    </row>
    <row r="2231" spans="1:17" x14ac:dyDescent="0.2">
      <c r="A2231" s="1" t="s">
        <v>2229</v>
      </c>
      <c r="B2231" s="7">
        <v>499.19277415121564</v>
      </c>
      <c r="C2231" s="7">
        <v>-44.402472267358711</v>
      </c>
      <c r="D2231" s="2">
        <v>262.81353649298171</v>
      </c>
      <c r="E2231" s="3">
        <f t="shared" si="410"/>
        <v>599.19277415121564</v>
      </c>
      <c r="F2231" s="3">
        <f t="shared" si="409"/>
        <v>55.597527732641289</v>
      </c>
      <c r="G2231" s="3">
        <f t="shared" si="411"/>
        <v>362.81353649298171</v>
      </c>
      <c r="H2231" s="7">
        <f t="shared" si="412"/>
        <v>0.86930000000000618</v>
      </c>
      <c r="I2231" s="7">
        <f t="shared" si="413"/>
        <v>0.52200000000000024</v>
      </c>
      <c r="J2231" s="7">
        <f t="shared" si="414"/>
        <v>-9.3900000000002315E-2</v>
      </c>
      <c r="K2231" s="8">
        <f t="shared" si="415"/>
        <v>0.34730000000000594</v>
      </c>
      <c r="L2231" s="8">
        <f t="shared" si="416"/>
        <v>543.59524641857433</v>
      </c>
      <c r="M2231" s="17">
        <f t="shared" si="417"/>
        <v>3.4730000000000594E-3</v>
      </c>
      <c r="N2231" s="8">
        <f t="shared" si="418"/>
        <v>5.7073141039501873</v>
      </c>
      <c r="O2231" s="8">
        <f t="shared" si="419"/>
        <v>6.4106792585051595</v>
      </c>
      <c r="P2231" s="8">
        <f t="shared" si="420"/>
        <v>-0.10971772665459834</v>
      </c>
      <c r="Q2231" s="8"/>
    </row>
    <row r="2232" spans="1:17" x14ac:dyDescent="0.2">
      <c r="A2232" s="1" t="s">
        <v>2230</v>
      </c>
      <c r="B2232" s="7">
        <v>482.52143359600632</v>
      </c>
      <c r="C2232" s="7">
        <v>-44.560424843647141</v>
      </c>
      <c r="D2232" s="2">
        <v>261.37897176968846</v>
      </c>
      <c r="E2232" s="3">
        <f t="shared" si="410"/>
        <v>582.52143359600632</v>
      </c>
      <c r="F2232" s="3">
        <f t="shared" si="409"/>
        <v>55.439575156352859</v>
      </c>
      <c r="G2232" s="3">
        <f t="shared" si="411"/>
        <v>361.37897176968846</v>
      </c>
      <c r="H2232" s="7">
        <f t="shared" si="412"/>
        <v>-2.7823000000000042</v>
      </c>
      <c r="I2232" s="7">
        <f t="shared" si="413"/>
        <v>-0.28409999999999824</v>
      </c>
      <c r="J2232" s="7">
        <f t="shared" si="414"/>
        <v>-0.39540000000000131</v>
      </c>
      <c r="K2232" s="8">
        <f t="shared" si="415"/>
        <v>-2.498200000000006</v>
      </c>
      <c r="L2232" s="8">
        <f t="shared" si="416"/>
        <v>527.0818584396535</v>
      </c>
      <c r="M2232" s="17">
        <f t="shared" si="417"/>
        <v>-2.498200000000006E-2</v>
      </c>
      <c r="N2232" s="8">
        <f t="shared" si="418"/>
        <v>5.5647339830053033</v>
      </c>
      <c r="O2232" s="8">
        <f t="shared" si="419"/>
        <v>6.4106792585051595</v>
      </c>
      <c r="P2232" s="8">
        <f t="shared" si="420"/>
        <v>-0.13195875840731319</v>
      </c>
      <c r="Q2232" s="8"/>
    </row>
    <row r="2233" spans="1:17" x14ac:dyDescent="0.2">
      <c r="A2233" s="1" t="s">
        <v>2231</v>
      </c>
      <c r="B2233" s="7">
        <v>475.12108130360264</v>
      </c>
      <c r="C2233" s="7">
        <v>-45.053060908486486</v>
      </c>
      <c r="D2233" s="2">
        <v>260.92941632880695</v>
      </c>
      <c r="E2233" s="3">
        <f t="shared" si="410"/>
        <v>575.12108130360264</v>
      </c>
      <c r="F2233" s="3">
        <f t="shared" si="409"/>
        <v>54.946939091513514</v>
      </c>
      <c r="G2233" s="3">
        <f t="shared" si="411"/>
        <v>360.92941632880695</v>
      </c>
      <c r="H2233" s="7">
        <f t="shared" si="412"/>
        <v>-1.2704000000000049</v>
      </c>
      <c r="I2233" s="7">
        <f t="shared" si="413"/>
        <v>-0.88859999999998385</v>
      </c>
      <c r="J2233" s="7">
        <f t="shared" si="414"/>
        <v>-0.12440000000000229</v>
      </c>
      <c r="K2233" s="8">
        <f t="shared" si="415"/>
        <v>-0.38180000000002101</v>
      </c>
      <c r="L2233" s="8">
        <f t="shared" si="416"/>
        <v>520.17414221208912</v>
      </c>
      <c r="M2233" s="17">
        <f t="shared" si="417"/>
        <v>-3.8180000000002101E-3</v>
      </c>
      <c r="N2233" s="8">
        <f t="shared" si="418"/>
        <v>5.5434878286581881</v>
      </c>
      <c r="O2233" s="8">
        <f t="shared" si="419"/>
        <v>6.4106792585051595</v>
      </c>
      <c r="P2233" s="8">
        <f t="shared" si="420"/>
        <v>-0.13527293986771427</v>
      </c>
      <c r="Q2233" s="8"/>
    </row>
    <row r="2234" spans="1:17" x14ac:dyDescent="0.2">
      <c r="A2234" s="1" t="s">
        <v>2232</v>
      </c>
      <c r="B2234" s="7">
        <v>484.23099923145173</v>
      </c>
      <c r="C2234" s="7">
        <v>-43.93615447757329</v>
      </c>
      <c r="D2234" s="2">
        <v>264.21676145272971</v>
      </c>
      <c r="E2234" s="3">
        <f t="shared" si="410"/>
        <v>584.23099923145173</v>
      </c>
      <c r="F2234" s="3">
        <f t="shared" si="409"/>
        <v>56.06384552242671</v>
      </c>
      <c r="G2234" s="3">
        <f t="shared" si="411"/>
        <v>364.21676145272971</v>
      </c>
      <c r="H2234" s="7">
        <f t="shared" si="412"/>
        <v>1.5840000000000076</v>
      </c>
      <c r="I2234" s="7">
        <f t="shared" si="413"/>
        <v>2.0326999999999984</v>
      </c>
      <c r="J2234" s="7">
        <f t="shared" si="414"/>
        <v>0.9107999999999894</v>
      </c>
      <c r="K2234" s="8">
        <f t="shared" si="415"/>
        <v>-0.44869999999999077</v>
      </c>
      <c r="L2234" s="8">
        <f t="shared" si="416"/>
        <v>528.167153709025</v>
      </c>
      <c r="M2234" s="17">
        <f t="shared" si="417"/>
        <v>-4.4869999999999077E-3</v>
      </c>
      <c r="N2234" s="8">
        <f t="shared" si="418"/>
        <v>5.5186141987709991</v>
      </c>
      <c r="O2234" s="8">
        <f t="shared" si="419"/>
        <v>6.4106792585051595</v>
      </c>
      <c r="P2234" s="8">
        <f t="shared" si="420"/>
        <v>-0.13915297018652772</v>
      </c>
      <c r="Q2234" s="8"/>
    </row>
    <row r="2235" spans="1:17" x14ac:dyDescent="0.2">
      <c r="A2235" s="1" t="s">
        <v>2233</v>
      </c>
      <c r="B2235" s="7">
        <v>490.11887924170628</v>
      </c>
      <c r="C2235" s="7">
        <v>-44.428170785878109</v>
      </c>
      <c r="D2235" s="2">
        <v>265.20123935893639</v>
      </c>
      <c r="E2235" s="3">
        <f t="shared" si="410"/>
        <v>590.11887924170628</v>
      </c>
      <c r="F2235" s="3">
        <f t="shared" si="409"/>
        <v>55.571829214121891</v>
      </c>
      <c r="G2235" s="3">
        <f t="shared" si="411"/>
        <v>365.20123935893639</v>
      </c>
      <c r="H2235" s="7">
        <f t="shared" si="412"/>
        <v>1.0078000000000031</v>
      </c>
      <c r="I2235" s="7">
        <f t="shared" si="413"/>
        <v>-0.8776000000000006</v>
      </c>
      <c r="J2235" s="7">
        <f t="shared" si="414"/>
        <v>0.27029999999998999</v>
      </c>
      <c r="K2235" s="8">
        <f t="shared" si="415"/>
        <v>1.8854000000000037</v>
      </c>
      <c r="L2235" s="8">
        <f t="shared" si="416"/>
        <v>534.54705002758442</v>
      </c>
      <c r="M2235" s="17">
        <f t="shared" si="417"/>
        <v>1.8854000000000037E-2</v>
      </c>
      <c r="N2235" s="8">
        <f t="shared" si="418"/>
        <v>5.6226621508746284</v>
      </c>
      <c r="O2235" s="8">
        <f t="shared" si="419"/>
        <v>6.4106792585051595</v>
      </c>
      <c r="P2235" s="8">
        <f t="shared" si="420"/>
        <v>-0.12292256028642445</v>
      </c>
      <c r="Q2235" s="8"/>
    </row>
    <row r="2236" spans="1:17" x14ac:dyDescent="0.2">
      <c r="A2236" s="1" t="s">
        <v>2234</v>
      </c>
      <c r="B2236" s="7">
        <v>480.64865146763543</v>
      </c>
      <c r="C2236" s="7">
        <v>-45.413348174186062</v>
      </c>
      <c r="D2236" s="2">
        <v>260.16913148180959</v>
      </c>
      <c r="E2236" s="3">
        <f t="shared" si="410"/>
        <v>580.64865146763543</v>
      </c>
      <c r="F2236" s="3">
        <f t="shared" si="409"/>
        <v>54.586651825813938</v>
      </c>
      <c r="G2236" s="3">
        <f t="shared" si="411"/>
        <v>360.16913148180959</v>
      </c>
      <c r="H2236" s="7">
        <f t="shared" si="412"/>
        <v>-1.6047999999999951</v>
      </c>
      <c r="I2236" s="7">
        <f t="shared" si="413"/>
        <v>-1.7727999999999966</v>
      </c>
      <c r="J2236" s="7">
        <f t="shared" si="414"/>
        <v>-1.3779000000000097</v>
      </c>
      <c r="K2236" s="8">
        <f t="shared" si="415"/>
        <v>0.16800000000000148</v>
      </c>
      <c r="L2236" s="8">
        <f t="shared" si="416"/>
        <v>526.06199964182144</v>
      </c>
      <c r="M2236" s="17">
        <f t="shared" si="417"/>
        <v>1.6800000000000148E-3</v>
      </c>
      <c r="N2236" s="8">
        <f t="shared" si="418"/>
        <v>5.632108223288097</v>
      </c>
      <c r="O2236" s="8">
        <f t="shared" si="419"/>
        <v>6.4106792585051595</v>
      </c>
      <c r="P2236" s="8">
        <f t="shared" si="420"/>
        <v>-0.12144907018770579</v>
      </c>
      <c r="Q2236" s="8"/>
    </row>
    <row r="2237" spans="1:17" x14ac:dyDescent="0.2">
      <c r="A2237" s="1" t="s">
        <v>2235</v>
      </c>
      <c r="B2237" s="7">
        <v>483.93512283494226</v>
      </c>
      <c r="C2237" s="7">
        <v>-45.1691820805692</v>
      </c>
      <c r="D2237" s="2">
        <v>260.31644065658566</v>
      </c>
      <c r="E2237" s="3">
        <f t="shared" si="410"/>
        <v>583.93512283494226</v>
      </c>
      <c r="F2237" s="3">
        <f t="shared" si="409"/>
        <v>54.8308179194308</v>
      </c>
      <c r="G2237" s="3">
        <f t="shared" si="411"/>
        <v>360.31644065658566</v>
      </c>
      <c r="H2237" s="7">
        <f t="shared" si="412"/>
        <v>0.56599999999999984</v>
      </c>
      <c r="I2237" s="7">
        <f t="shared" si="413"/>
        <v>0.44729999999999492</v>
      </c>
      <c r="J2237" s="7">
        <f t="shared" si="414"/>
        <v>4.0900000000010373E-2</v>
      </c>
      <c r="K2237" s="8">
        <f t="shared" si="415"/>
        <v>0.11870000000000491</v>
      </c>
      <c r="L2237" s="8">
        <f t="shared" si="416"/>
        <v>529.10430491551142</v>
      </c>
      <c r="M2237" s="17">
        <f t="shared" si="417"/>
        <v>1.1870000000000491E-3</v>
      </c>
      <c r="N2237" s="8">
        <f t="shared" si="418"/>
        <v>5.6387935357491399</v>
      </c>
      <c r="O2237" s="8">
        <f t="shared" si="419"/>
        <v>6.4106792585051595</v>
      </c>
      <c r="P2237" s="8">
        <f t="shared" si="420"/>
        <v>-0.12040623023401853</v>
      </c>
      <c r="Q2237" s="8"/>
    </row>
    <row r="2238" spans="1:17" x14ac:dyDescent="0.2">
      <c r="A2238" s="1" t="s">
        <v>2236</v>
      </c>
      <c r="B2238" s="7">
        <v>460.6769868924265</v>
      </c>
      <c r="C2238" s="7">
        <v>-46.611451915121911</v>
      </c>
      <c r="D2238" s="2">
        <v>253.93523649255752</v>
      </c>
      <c r="E2238" s="3">
        <f t="shared" si="410"/>
        <v>560.6769868924265</v>
      </c>
      <c r="F2238" s="3">
        <f t="shared" si="409"/>
        <v>53.388548084878089</v>
      </c>
      <c r="G2238" s="3">
        <f t="shared" si="411"/>
        <v>353.93523649255752</v>
      </c>
      <c r="H2238" s="7">
        <f t="shared" si="412"/>
        <v>-3.9830000000000032</v>
      </c>
      <c r="I2238" s="7">
        <f t="shared" si="413"/>
        <v>-2.6304000000000105</v>
      </c>
      <c r="J2238" s="7">
        <f t="shared" si="414"/>
        <v>-1.7710000000000004</v>
      </c>
      <c r="K2238" s="8">
        <f t="shared" si="415"/>
        <v>-1.3525999999999927</v>
      </c>
      <c r="L2238" s="8">
        <f t="shared" si="416"/>
        <v>507.2884388075484</v>
      </c>
      <c r="M2238" s="17">
        <f t="shared" si="417"/>
        <v>-1.3525999999999927E-2</v>
      </c>
      <c r="N2238" s="8">
        <f t="shared" si="418"/>
        <v>5.5625232143845977</v>
      </c>
      <c r="O2238" s="8">
        <f t="shared" si="419"/>
        <v>6.4106792585051595</v>
      </c>
      <c r="P2238" s="8">
        <f t="shared" si="420"/>
        <v>-0.13230361556387316</v>
      </c>
      <c r="Q2238" s="8"/>
    </row>
    <row r="2239" spans="1:17" x14ac:dyDescent="0.2">
      <c r="A2239" s="1" t="s">
        <v>2237</v>
      </c>
      <c r="B2239" s="7">
        <v>446.52662109723542</v>
      </c>
      <c r="C2239" s="7">
        <v>-47.105776481839797</v>
      </c>
      <c r="D2239" s="2">
        <v>250.25997299681882</v>
      </c>
      <c r="E2239" s="3">
        <f t="shared" si="410"/>
        <v>546.52662109723542</v>
      </c>
      <c r="F2239" s="3">
        <f t="shared" si="409"/>
        <v>52.894223518160203</v>
      </c>
      <c r="G2239" s="3">
        <f t="shared" si="411"/>
        <v>350.25997299681882</v>
      </c>
      <c r="H2239" s="7">
        <f t="shared" si="412"/>
        <v>-2.5237999999999983</v>
      </c>
      <c r="I2239" s="7">
        <f t="shared" si="413"/>
        <v>-0.92590000000000172</v>
      </c>
      <c r="J2239" s="7">
        <f t="shared" si="414"/>
        <v>-1.0383999999999949</v>
      </c>
      <c r="K2239" s="8">
        <f t="shared" si="415"/>
        <v>-1.5978999999999965</v>
      </c>
      <c r="L2239" s="8">
        <f t="shared" si="416"/>
        <v>493.6323975790753</v>
      </c>
      <c r="M2239" s="17">
        <f t="shared" si="417"/>
        <v>-1.5978999999999965E-2</v>
      </c>
      <c r="N2239" s="8">
        <f t="shared" si="418"/>
        <v>5.4736396559419465</v>
      </c>
      <c r="O2239" s="8">
        <f t="shared" si="419"/>
        <v>6.4106792585051595</v>
      </c>
      <c r="P2239" s="8">
        <f t="shared" si="420"/>
        <v>-0.14616853609077796</v>
      </c>
      <c r="Q2239" s="8"/>
    </row>
    <row r="2240" spans="1:17" x14ac:dyDescent="0.2">
      <c r="A2240" s="1" t="s">
        <v>2238</v>
      </c>
      <c r="B2240" s="7">
        <v>435.95624971859377</v>
      </c>
      <c r="C2240" s="7">
        <v>-47.675605951800939</v>
      </c>
      <c r="D2240" s="2">
        <v>246.38329561569003</v>
      </c>
      <c r="E2240" s="3">
        <f t="shared" si="410"/>
        <v>535.95624971859377</v>
      </c>
      <c r="F2240" s="3">
        <f t="shared" si="409"/>
        <v>52.324394048199061</v>
      </c>
      <c r="G2240" s="3">
        <f t="shared" si="411"/>
        <v>346.38329561569003</v>
      </c>
      <c r="H2240" s="7">
        <f t="shared" si="412"/>
        <v>-1.9341000000000053</v>
      </c>
      <c r="I2240" s="7">
        <f t="shared" si="413"/>
        <v>-1.0773000000000033</v>
      </c>
      <c r="J2240" s="7">
        <f t="shared" si="414"/>
        <v>-1.1067999999999967</v>
      </c>
      <c r="K2240" s="8">
        <f t="shared" si="415"/>
        <v>-0.856800000000002</v>
      </c>
      <c r="L2240" s="8">
        <f t="shared" si="416"/>
        <v>483.63185567039471</v>
      </c>
      <c r="M2240" s="17">
        <f t="shared" si="417"/>
        <v>-8.56800000000002E-3</v>
      </c>
      <c r="N2240" s="8">
        <f t="shared" si="418"/>
        <v>5.4267415113698361</v>
      </c>
      <c r="O2240" s="8">
        <f t="shared" si="419"/>
        <v>6.4106792585051595</v>
      </c>
      <c r="P2240" s="8">
        <f t="shared" si="420"/>
        <v>-0.15348416407355214</v>
      </c>
      <c r="Q2240" s="8"/>
    </row>
    <row r="2241" spans="1:17" x14ac:dyDescent="0.2">
      <c r="A2241" s="1" t="s">
        <v>2239</v>
      </c>
      <c r="B2241" s="7">
        <v>417.88755667183079</v>
      </c>
      <c r="C2241" s="7">
        <v>-48.271894746374215</v>
      </c>
      <c r="D2241" s="2">
        <v>239.58344513945843</v>
      </c>
      <c r="E2241" s="3">
        <f t="shared" si="410"/>
        <v>517.88755667183079</v>
      </c>
      <c r="F2241" s="3">
        <f t="shared" si="409"/>
        <v>51.728105253625785</v>
      </c>
      <c r="G2241" s="3">
        <f t="shared" si="411"/>
        <v>339.58344513945843</v>
      </c>
      <c r="H2241" s="7">
        <f t="shared" si="412"/>
        <v>-3.3712999999999993</v>
      </c>
      <c r="I2241" s="7">
        <f t="shared" si="413"/>
        <v>-1.1395999999999962</v>
      </c>
      <c r="J2241" s="7">
        <f t="shared" si="414"/>
        <v>-1.9630999999999954</v>
      </c>
      <c r="K2241" s="8">
        <f t="shared" si="415"/>
        <v>-2.2317000000000031</v>
      </c>
      <c r="L2241" s="8">
        <f t="shared" si="416"/>
        <v>466.15945141820498</v>
      </c>
      <c r="M2241" s="17">
        <f t="shared" si="417"/>
        <v>-2.2317000000000031E-2</v>
      </c>
      <c r="N2241" s="8">
        <f t="shared" si="418"/>
        <v>5.305632921060595</v>
      </c>
      <c r="O2241" s="8">
        <f t="shared" si="419"/>
        <v>6.4106792585051595</v>
      </c>
      <c r="P2241" s="8">
        <f t="shared" si="420"/>
        <v>-0.17237585798392274</v>
      </c>
      <c r="Q2241" s="8"/>
    </row>
    <row r="2242" spans="1:17" x14ac:dyDescent="0.2">
      <c r="A2242" s="1" t="s">
        <v>2240</v>
      </c>
      <c r="B2242" s="7">
        <v>426.16184616477653</v>
      </c>
      <c r="C2242" s="7">
        <v>-47.429606008529426</v>
      </c>
      <c r="D2242" s="2">
        <v>241.02565603096565</v>
      </c>
      <c r="E2242" s="3">
        <f t="shared" si="410"/>
        <v>526.16184616477653</v>
      </c>
      <c r="F2242" s="3">
        <f t="shared" si="409"/>
        <v>52.570393991470574</v>
      </c>
      <c r="G2242" s="3">
        <f t="shared" si="411"/>
        <v>341.02565603096565</v>
      </c>
      <c r="H2242" s="7">
        <f t="shared" si="412"/>
        <v>1.5976999999999908</v>
      </c>
      <c r="I2242" s="7">
        <f t="shared" si="413"/>
        <v>1.6283000000000047</v>
      </c>
      <c r="J2242" s="7">
        <f t="shared" si="414"/>
        <v>0.42469999999998898</v>
      </c>
      <c r="K2242" s="8">
        <f t="shared" si="415"/>
        <v>-3.0600000000013949E-2</v>
      </c>
      <c r="L2242" s="8">
        <f t="shared" si="416"/>
        <v>473.59145217330598</v>
      </c>
      <c r="M2242" s="17">
        <f t="shared" si="417"/>
        <v>-3.0600000000013949E-4</v>
      </c>
      <c r="N2242" s="8">
        <f t="shared" si="418"/>
        <v>5.3040093973867499</v>
      </c>
      <c r="O2242" s="8">
        <f t="shared" si="419"/>
        <v>6.4106792585051595</v>
      </c>
      <c r="P2242" s="8">
        <f t="shared" si="420"/>
        <v>-0.17262911097137978</v>
      </c>
      <c r="Q2242" s="8"/>
    </row>
    <row r="2243" spans="1:17" x14ac:dyDescent="0.2">
      <c r="A2243" s="1" t="s">
        <v>2241</v>
      </c>
      <c r="B2243" s="7">
        <v>420.4940307578895</v>
      </c>
      <c r="C2243" s="7">
        <v>-48.782505097899922</v>
      </c>
      <c r="D2243" s="2">
        <v>236.86207379648357</v>
      </c>
      <c r="E2243" s="3">
        <f t="shared" si="410"/>
        <v>520.4940307578895</v>
      </c>
      <c r="F2243" s="3">
        <f t="shared" ref="F2243:F2306" si="421">100+C2243</f>
        <v>51.217494902100078</v>
      </c>
      <c r="G2243" s="3">
        <f t="shared" si="411"/>
        <v>336.86207379648357</v>
      </c>
      <c r="H2243" s="7">
        <f t="shared" si="412"/>
        <v>-1.0772000000000115</v>
      </c>
      <c r="I2243" s="7">
        <f t="shared" si="413"/>
        <v>-2.5735000000000063</v>
      </c>
      <c r="J2243" s="7">
        <f t="shared" si="414"/>
        <v>-1.2209000000000025</v>
      </c>
      <c r="K2243" s="8">
        <f t="shared" si="415"/>
        <v>1.4962999999999949</v>
      </c>
      <c r="L2243" s="8">
        <f t="shared" si="416"/>
        <v>469.2765358557894</v>
      </c>
      <c r="M2243" s="17">
        <f t="shared" si="417"/>
        <v>1.4962999999999949E-2</v>
      </c>
      <c r="N2243" s="8">
        <f t="shared" si="418"/>
        <v>5.383373289999847</v>
      </c>
      <c r="O2243" s="8">
        <f t="shared" si="419"/>
        <v>6.4106792585051595</v>
      </c>
      <c r="P2243" s="8">
        <f t="shared" si="420"/>
        <v>-0.16024916035884462</v>
      </c>
      <c r="Q2243" s="8"/>
    </row>
    <row r="2244" spans="1:17" x14ac:dyDescent="0.2">
      <c r="A2244" s="1" t="s">
        <v>2242</v>
      </c>
      <c r="B2244" s="7">
        <v>418.10131969849556</v>
      </c>
      <c r="C2244" s="7">
        <v>-49.905295021143758</v>
      </c>
      <c r="D2244" s="2">
        <v>236.01688685332817</v>
      </c>
      <c r="E2244" s="3">
        <f t="shared" ref="E2244:E2307" si="422">100+B2244</f>
        <v>518.10131969849556</v>
      </c>
      <c r="F2244" s="3">
        <f t="shared" si="421"/>
        <v>50.094704978856242</v>
      </c>
      <c r="G2244" s="3">
        <f t="shared" ref="G2244:G2307" si="423">100+D2244</f>
        <v>336.01688685332817</v>
      </c>
      <c r="H2244" s="7">
        <f t="shared" ref="H2244:H2307" si="424">(E2244/E2243-1)*100</f>
        <v>-0.45969999999998512</v>
      </c>
      <c r="I2244" s="7">
        <f t="shared" ref="I2244:I2307" si="425">(F2244/F2243-1)*100</f>
        <v>-2.1921999999999997</v>
      </c>
      <c r="J2244" s="7">
        <f t="shared" ref="J2244:J2307" si="426">(G2244/G2243-1)*100</f>
        <v>-0.25090000000000945</v>
      </c>
      <c r="K2244" s="8">
        <f t="shared" ref="K2244:K2307" si="427">H2244-I2244</f>
        <v>1.7325000000000146</v>
      </c>
      <c r="L2244" s="8">
        <f t="shared" ref="L2244:L2307" si="428">(E2244-F2244)/100*100</f>
        <v>468.00661471963929</v>
      </c>
      <c r="M2244" s="17">
        <f t="shared" ref="M2244:M2307" si="429">K2244/100</f>
        <v>1.7325000000000146E-2</v>
      </c>
      <c r="N2244" s="8">
        <f t="shared" ref="N2244:N2307" si="430">N2243*(1+M2244)</f>
        <v>5.4766402322490944</v>
      </c>
      <c r="O2244" s="8">
        <f t="shared" ref="O2244:O2307" si="431">MAX(N2244,O2243)</f>
        <v>6.4106792585051595</v>
      </c>
      <c r="P2244" s="8">
        <f t="shared" ref="P2244:P2307" si="432">N2244/O2244-1</f>
        <v>-0.14570047706206157</v>
      </c>
      <c r="Q2244" s="8"/>
    </row>
    <row r="2245" spans="1:17" x14ac:dyDescent="0.2">
      <c r="A2245" s="1" t="s">
        <v>2243</v>
      </c>
      <c r="B2245" s="7">
        <v>401.74071622505647</v>
      </c>
      <c r="C2245" s="7">
        <v>-51.01268856940635</v>
      </c>
      <c r="D2245" s="2">
        <v>234.35763546604642</v>
      </c>
      <c r="E2245" s="3">
        <f t="shared" si="422"/>
        <v>501.74071622505647</v>
      </c>
      <c r="F2245" s="3">
        <f t="shared" si="421"/>
        <v>48.98731143059365</v>
      </c>
      <c r="G2245" s="3">
        <f t="shared" si="423"/>
        <v>334.35763546604642</v>
      </c>
      <c r="H2245" s="7">
        <f t="shared" si="424"/>
        <v>-3.1577999999999995</v>
      </c>
      <c r="I2245" s="7">
        <f t="shared" si="425"/>
        <v>-2.2105999999999959</v>
      </c>
      <c r="J2245" s="7">
        <f t="shared" si="426"/>
        <v>-0.4938000000000109</v>
      </c>
      <c r="K2245" s="8">
        <f t="shared" si="427"/>
        <v>-0.94720000000000359</v>
      </c>
      <c r="L2245" s="8">
        <f t="shared" si="428"/>
        <v>452.75340479446282</v>
      </c>
      <c r="M2245" s="17">
        <f t="shared" si="429"/>
        <v>-9.4720000000000359E-3</v>
      </c>
      <c r="N2245" s="8">
        <f t="shared" si="430"/>
        <v>5.4247654959692309</v>
      </c>
      <c r="O2245" s="8">
        <f t="shared" si="431"/>
        <v>6.4106792585051595</v>
      </c>
      <c r="P2245" s="8">
        <f t="shared" si="432"/>
        <v>-0.15379240214332979</v>
      </c>
      <c r="Q2245" s="8"/>
    </row>
    <row r="2246" spans="1:17" x14ac:dyDescent="0.2">
      <c r="A2246" s="1" t="s">
        <v>2244</v>
      </c>
      <c r="B2246" s="7">
        <v>414.24961402126337</v>
      </c>
      <c r="C2246" s="7">
        <v>-49.95720795732278</v>
      </c>
      <c r="D2246" s="2">
        <v>242.66140734284568</v>
      </c>
      <c r="E2246" s="3">
        <f t="shared" si="422"/>
        <v>514.24961402126337</v>
      </c>
      <c r="F2246" s="3">
        <f t="shared" si="421"/>
        <v>50.04279204267722</v>
      </c>
      <c r="G2246" s="3">
        <f t="shared" si="423"/>
        <v>342.66140734284568</v>
      </c>
      <c r="H2246" s="7">
        <f t="shared" si="424"/>
        <v>2.4931000000000036</v>
      </c>
      <c r="I2246" s="7">
        <f t="shared" si="425"/>
        <v>2.1546000000000065</v>
      </c>
      <c r="J2246" s="7">
        <f t="shared" si="426"/>
        <v>2.483499999999994</v>
      </c>
      <c r="K2246" s="8">
        <f t="shared" si="427"/>
        <v>0.33849999999999714</v>
      </c>
      <c r="L2246" s="8">
        <f t="shared" si="428"/>
        <v>464.20682197858616</v>
      </c>
      <c r="M2246" s="17">
        <f t="shared" si="429"/>
        <v>3.3849999999999714E-3</v>
      </c>
      <c r="N2246" s="8">
        <f t="shared" si="430"/>
        <v>5.4431283271730866</v>
      </c>
      <c r="O2246" s="8">
        <f t="shared" si="431"/>
        <v>6.4106792585051595</v>
      </c>
      <c r="P2246" s="8">
        <f t="shared" si="432"/>
        <v>-0.15092798942458496</v>
      </c>
      <c r="Q2246" s="8"/>
    </row>
    <row r="2247" spans="1:17" x14ac:dyDescent="0.2">
      <c r="A2247" s="1" t="s">
        <v>2245</v>
      </c>
      <c r="B2247" s="7">
        <v>432.96212897626913</v>
      </c>
      <c r="C2247" s="7">
        <v>-47.936329886263344</v>
      </c>
      <c r="D2247" s="2">
        <v>248.83308195049767</v>
      </c>
      <c r="E2247" s="3">
        <f t="shared" si="422"/>
        <v>532.96212897626913</v>
      </c>
      <c r="F2247" s="3">
        <f t="shared" si="421"/>
        <v>52.063670113736656</v>
      </c>
      <c r="G2247" s="3">
        <f t="shared" si="423"/>
        <v>348.83308195049767</v>
      </c>
      <c r="H2247" s="7">
        <f t="shared" si="424"/>
        <v>3.6388000000000087</v>
      </c>
      <c r="I2247" s="7">
        <f t="shared" si="425"/>
        <v>4.0383000000000058</v>
      </c>
      <c r="J2247" s="7">
        <f t="shared" si="426"/>
        <v>1.8010999999999999</v>
      </c>
      <c r="K2247" s="8">
        <f t="shared" si="427"/>
        <v>-0.39949999999999708</v>
      </c>
      <c r="L2247" s="8">
        <f t="shared" si="428"/>
        <v>480.89845886253249</v>
      </c>
      <c r="M2247" s="17">
        <f t="shared" si="429"/>
        <v>-3.9949999999999708E-3</v>
      </c>
      <c r="N2247" s="8">
        <f t="shared" si="430"/>
        <v>5.4213830295060301</v>
      </c>
      <c r="O2247" s="8">
        <f t="shared" si="431"/>
        <v>6.4106792585051595</v>
      </c>
      <c r="P2247" s="8">
        <f t="shared" si="432"/>
        <v>-0.15432003210683376</v>
      </c>
      <c r="Q2247" s="8"/>
    </row>
    <row r="2248" spans="1:17" x14ac:dyDescent="0.2">
      <c r="A2248" s="1" t="s">
        <v>2246</v>
      </c>
      <c r="B2248" s="7">
        <v>440.73431570313005</v>
      </c>
      <c r="C2248" s="7">
        <v>-47.944035309440181</v>
      </c>
      <c r="D2248" s="2">
        <v>251.19014708523713</v>
      </c>
      <c r="E2248" s="3">
        <f t="shared" si="422"/>
        <v>540.73431570313005</v>
      </c>
      <c r="F2248" s="3">
        <f t="shared" si="421"/>
        <v>52.055964690559819</v>
      </c>
      <c r="G2248" s="3">
        <f t="shared" si="423"/>
        <v>351.19014708523713</v>
      </c>
      <c r="H2248" s="7">
        <f t="shared" si="424"/>
        <v>1.4583000000000013</v>
      </c>
      <c r="I2248" s="7">
        <f t="shared" si="425"/>
        <v>-1.4800000000003699E-2</v>
      </c>
      <c r="J2248" s="7">
        <f t="shared" si="426"/>
        <v>0.6756999999999902</v>
      </c>
      <c r="K2248" s="8">
        <f t="shared" si="427"/>
        <v>1.473100000000005</v>
      </c>
      <c r="L2248" s="8">
        <f t="shared" si="428"/>
        <v>488.67835101257026</v>
      </c>
      <c r="M2248" s="17">
        <f t="shared" si="429"/>
        <v>1.473100000000005E-2</v>
      </c>
      <c r="N2248" s="8">
        <f t="shared" si="430"/>
        <v>5.5012454229136836</v>
      </c>
      <c r="O2248" s="8">
        <f t="shared" si="431"/>
        <v>6.4106792585051595</v>
      </c>
      <c r="P2248" s="8">
        <f t="shared" si="432"/>
        <v>-0.14186232049979952</v>
      </c>
      <c r="Q2248" s="8"/>
    </row>
    <row r="2249" spans="1:17" x14ac:dyDescent="0.2">
      <c r="A2249" s="1" t="s">
        <v>2247</v>
      </c>
      <c r="B2249" s="7">
        <v>442.50522058705781</v>
      </c>
      <c r="C2249" s="7">
        <v>-48.850694046455665</v>
      </c>
      <c r="D2249" s="2">
        <v>254.60160817402311</v>
      </c>
      <c r="E2249" s="3">
        <f t="shared" si="422"/>
        <v>542.50522058705781</v>
      </c>
      <c r="F2249" s="3">
        <f t="shared" si="421"/>
        <v>51.149305953544335</v>
      </c>
      <c r="G2249" s="3">
        <f t="shared" si="423"/>
        <v>354.60160817402311</v>
      </c>
      <c r="H2249" s="7">
        <f t="shared" si="424"/>
        <v>0.32749999999999169</v>
      </c>
      <c r="I2249" s="7">
        <f t="shared" si="425"/>
        <v>-1.7417000000000016</v>
      </c>
      <c r="J2249" s="7">
        <f t="shared" si="426"/>
        <v>0.97140000000000004</v>
      </c>
      <c r="K2249" s="8">
        <f t="shared" si="427"/>
        <v>2.0691999999999933</v>
      </c>
      <c r="L2249" s="8">
        <f t="shared" si="428"/>
        <v>491.35591463351346</v>
      </c>
      <c r="M2249" s="17">
        <f t="shared" si="429"/>
        <v>2.0691999999999933E-2</v>
      </c>
      <c r="N2249" s="8">
        <f t="shared" si="430"/>
        <v>5.6150771932046135</v>
      </c>
      <c r="O2249" s="8">
        <f t="shared" si="431"/>
        <v>6.4106792585051595</v>
      </c>
      <c r="P2249" s="8">
        <f t="shared" si="432"/>
        <v>-0.12410573563558136</v>
      </c>
      <c r="Q2249" s="8"/>
    </row>
    <row r="2250" spans="1:17" x14ac:dyDescent="0.2">
      <c r="A2250" s="1" t="s">
        <v>2248</v>
      </c>
      <c r="B2250" s="7">
        <v>434.88898979523606</v>
      </c>
      <c r="C2250" s="7">
        <v>-50.035772316093336</v>
      </c>
      <c r="D2250" s="2">
        <v>246.26669737389273</v>
      </c>
      <c r="E2250" s="3">
        <f t="shared" si="422"/>
        <v>534.88898979523606</v>
      </c>
      <c r="F2250" s="3">
        <f t="shared" si="421"/>
        <v>49.964227683906664</v>
      </c>
      <c r="G2250" s="3">
        <f t="shared" si="423"/>
        <v>346.26669737389273</v>
      </c>
      <c r="H2250" s="7">
        <f t="shared" si="424"/>
        <v>-1.4039000000000135</v>
      </c>
      <c r="I2250" s="7">
        <f t="shared" si="425"/>
        <v>-2.3168999999999995</v>
      </c>
      <c r="J2250" s="7">
        <f t="shared" si="426"/>
        <v>-2.3504999999999887</v>
      </c>
      <c r="K2250" s="8">
        <f t="shared" si="427"/>
        <v>0.91299999999998604</v>
      </c>
      <c r="L2250" s="8">
        <f t="shared" si="428"/>
        <v>484.92476211132941</v>
      </c>
      <c r="M2250" s="17">
        <f t="shared" si="429"/>
        <v>9.1299999999998604E-3</v>
      </c>
      <c r="N2250" s="8">
        <f t="shared" si="430"/>
        <v>5.6663428479785711</v>
      </c>
      <c r="O2250" s="8">
        <f t="shared" si="431"/>
        <v>6.4106792585051595</v>
      </c>
      <c r="P2250" s="8">
        <f t="shared" si="432"/>
        <v>-0.11610882100193431</v>
      </c>
      <c r="Q2250" s="8"/>
    </row>
    <row r="2251" spans="1:17" x14ac:dyDescent="0.2">
      <c r="A2251" s="1" t="s">
        <v>2249</v>
      </c>
      <c r="B2251" s="7">
        <v>438.89209899486366</v>
      </c>
      <c r="C2251" s="7">
        <v>-49.125374123464873</v>
      </c>
      <c r="D2251" s="2">
        <v>247.89484338494475</v>
      </c>
      <c r="E2251" s="3">
        <f t="shared" si="422"/>
        <v>538.89209899486366</v>
      </c>
      <c r="F2251" s="3">
        <f t="shared" si="421"/>
        <v>50.874625876535127</v>
      </c>
      <c r="G2251" s="3">
        <f t="shared" si="423"/>
        <v>347.89484338494475</v>
      </c>
      <c r="H2251" s="7">
        <f t="shared" si="424"/>
        <v>0.74840000000000462</v>
      </c>
      <c r="I2251" s="7">
        <f t="shared" si="425"/>
        <v>1.8221000000000043</v>
      </c>
      <c r="J2251" s="7">
        <f t="shared" si="426"/>
        <v>0.4701999999999984</v>
      </c>
      <c r="K2251" s="8">
        <f t="shared" si="427"/>
        <v>-1.0736999999999997</v>
      </c>
      <c r="L2251" s="8">
        <f t="shared" si="428"/>
        <v>488.01747311832855</v>
      </c>
      <c r="M2251" s="17">
        <f t="shared" si="429"/>
        <v>-1.0736999999999997E-2</v>
      </c>
      <c r="N2251" s="8">
        <f t="shared" si="430"/>
        <v>5.6055033248198249</v>
      </c>
      <c r="O2251" s="8">
        <f t="shared" si="431"/>
        <v>6.4106792585051595</v>
      </c>
      <c r="P2251" s="8">
        <f t="shared" si="432"/>
        <v>-0.12559916059083653</v>
      </c>
      <c r="Q2251" s="8"/>
    </row>
    <row r="2252" spans="1:17" x14ac:dyDescent="0.2">
      <c r="A2252" s="1" t="s">
        <v>2250</v>
      </c>
      <c r="B2252" s="7">
        <v>441.2195739704224</v>
      </c>
      <c r="C2252" s="7">
        <v>-48.825519078548574</v>
      </c>
      <c r="D2252" s="2">
        <v>246.77844883252243</v>
      </c>
      <c r="E2252" s="3">
        <f t="shared" si="422"/>
        <v>541.2195739704224</v>
      </c>
      <c r="F2252" s="3">
        <f t="shared" si="421"/>
        <v>51.174480921451426</v>
      </c>
      <c r="G2252" s="3">
        <f t="shared" si="423"/>
        <v>346.77844883252243</v>
      </c>
      <c r="H2252" s="7">
        <f t="shared" si="424"/>
        <v>0.43189999999999618</v>
      </c>
      <c r="I2252" s="7">
        <f t="shared" si="425"/>
        <v>0.58940000000000659</v>
      </c>
      <c r="J2252" s="7">
        <f t="shared" si="426"/>
        <v>-0.32090000000001284</v>
      </c>
      <c r="K2252" s="8">
        <f t="shared" si="427"/>
        <v>-0.15750000000001041</v>
      </c>
      <c r="L2252" s="8">
        <f t="shared" si="428"/>
        <v>490.04509304897095</v>
      </c>
      <c r="M2252" s="17">
        <f t="shared" si="429"/>
        <v>-1.5750000000001041E-3</v>
      </c>
      <c r="N2252" s="8">
        <f t="shared" si="430"/>
        <v>5.5966746570832333</v>
      </c>
      <c r="O2252" s="8">
        <f t="shared" si="431"/>
        <v>6.4106792585051595</v>
      </c>
      <c r="P2252" s="8">
        <f t="shared" si="432"/>
        <v>-0.12697634191290608</v>
      </c>
      <c r="Q2252" s="8"/>
    </row>
    <row r="2253" spans="1:17" x14ac:dyDescent="0.2">
      <c r="A2253" s="1" t="s">
        <v>2251</v>
      </c>
      <c r="B2253" s="7">
        <v>451.27435121564486</v>
      </c>
      <c r="C2253" s="7">
        <v>-48.519905078485664</v>
      </c>
      <c r="D2253" s="2">
        <v>249.63174190951639</v>
      </c>
      <c r="E2253" s="3">
        <f t="shared" si="422"/>
        <v>551.27435121564486</v>
      </c>
      <c r="F2253" s="3">
        <f t="shared" si="421"/>
        <v>51.480094921514336</v>
      </c>
      <c r="G2253" s="3">
        <f t="shared" si="423"/>
        <v>349.63174190951639</v>
      </c>
      <c r="H2253" s="7">
        <f t="shared" si="424"/>
        <v>1.8577999999999983</v>
      </c>
      <c r="I2253" s="7">
        <f t="shared" si="425"/>
        <v>0.59720000000000883</v>
      </c>
      <c r="J2253" s="7">
        <f t="shared" si="426"/>
        <v>0.82279999999999021</v>
      </c>
      <c r="K2253" s="8">
        <f t="shared" si="427"/>
        <v>1.2605999999999895</v>
      </c>
      <c r="L2253" s="8">
        <f t="shared" si="428"/>
        <v>499.79425629413055</v>
      </c>
      <c r="M2253" s="17">
        <f t="shared" si="429"/>
        <v>1.2605999999999895E-2</v>
      </c>
      <c r="N2253" s="8">
        <f t="shared" si="430"/>
        <v>5.6672263378104244</v>
      </c>
      <c r="O2253" s="8">
        <f t="shared" si="431"/>
        <v>6.4106792585051595</v>
      </c>
      <c r="P2253" s="8">
        <f t="shared" si="432"/>
        <v>-0.11597100567906016</v>
      </c>
      <c r="Q2253" s="8"/>
    </row>
    <row r="2254" spans="1:17" x14ac:dyDescent="0.2">
      <c r="A2254" s="1" t="s">
        <v>2252</v>
      </c>
      <c r="B2254" s="7">
        <v>460.29981489374745</v>
      </c>
      <c r="C2254" s="7">
        <v>-47.467960818859439</v>
      </c>
      <c r="D2254" s="2">
        <v>254.74895208410413</v>
      </c>
      <c r="E2254" s="3">
        <f t="shared" si="422"/>
        <v>560.29981489374745</v>
      </c>
      <c r="F2254" s="3">
        <f t="shared" si="421"/>
        <v>52.532039181140561</v>
      </c>
      <c r="G2254" s="3">
        <f t="shared" si="423"/>
        <v>354.74895208410413</v>
      </c>
      <c r="H2254" s="7">
        <f t="shared" si="424"/>
        <v>1.6372000000000053</v>
      </c>
      <c r="I2254" s="7">
        <f t="shared" si="425"/>
        <v>2.0434000000000063</v>
      </c>
      <c r="J2254" s="7">
        <f t="shared" si="426"/>
        <v>1.4636000000000093</v>
      </c>
      <c r="K2254" s="8">
        <f t="shared" si="427"/>
        <v>-0.406200000000001</v>
      </c>
      <c r="L2254" s="8">
        <f t="shared" si="428"/>
        <v>507.76777571260692</v>
      </c>
      <c r="M2254" s="17">
        <f t="shared" si="429"/>
        <v>-4.06200000000001E-3</v>
      </c>
      <c r="N2254" s="8">
        <f t="shared" si="430"/>
        <v>5.6442060644262382</v>
      </c>
      <c r="O2254" s="8">
        <f t="shared" si="431"/>
        <v>6.4106792585051595</v>
      </c>
      <c r="P2254" s="8">
        <f t="shared" si="432"/>
        <v>-0.11956193145399185</v>
      </c>
      <c r="Q2254" s="8"/>
    </row>
    <row r="2255" spans="1:17" x14ac:dyDescent="0.2">
      <c r="A2255" s="1" t="s">
        <v>2253</v>
      </c>
      <c r="B2255" s="7">
        <v>454.87219058687174</v>
      </c>
      <c r="C2255" s="7">
        <v>-48.043764500323917</v>
      </c>
      <c r="D2255" s="2">
        <v>248.37553241096111</v>
      </c>
      <c r="E2255" s="3">
        <f t="shared" si="422"/>
        <v>554.87219058687174</v>
      </c>
      <c r="F2255" s="3">
        <f t="shared" si="421"/>
        <v>51.956235499676083</v>
      </c>
      <c r="G2255" s="3">
        <f t="shared" si="423"/>
        <v>348.37553241096111</v>
      </c>
      <c r="H2255" s="7">
        <f t="shared" si="424"/>
        <v>-0.96870000000000012</v>
      </c>
      <c r="I2255" s="7">
        <f t="shared" si="425"/>
        <v>-1.0960999999999887</v>
      </c>
      <c r="J2255" s="7">
        <f t="shared" si="426"/>
        <v>-1.7966000000000037</v>
      </c>
      <c r="K2255" s="8">
        <f t="shared" si="427"/>
        <v>0.12739999999998863</v>
      </c>
      <c r="L2255" s="8">
        <f t="shared" si="428"/>
        <v>502.91595508719558</v>
      </c>
      <c r="M2255" s="17">
        <f t="shared" si="429"/>
        <v>1.2739999999998863E-3</v>
      </c>
      <c r="N2255" s="8">
        <f t="shared" si="430"/>
        <v>5.6513967829523173</v>
      </c>
      <c r="O2255" s="8">
        <f t="shared" si="431"/>
        <v>6.4106792585051595</v>
      </c>
      <c r="P2255" s="8">
        <f t="shared" si="432"/>
        <v>-0.11844025335466424</v>
      </c>
      <c r="Q2255" s="8"/>
    </row>
    <row r="2256" spans="1:17" x14ac:dyDescent="0.2">
      <c r="A2256" s="1" t="s">
        <v>2254</v>
      </c>
      <c r="B2256" s="7">
        <v>446.45810868881244</v>
      </c>
      <c r="C2256" s="7">
        <v>-48.029736316739005</v>
      </c>
      <c r="D2256" s="2">
        <v>241.50591528734935</v>
      </c>
      <c r="E2256" s="3">
        <f t="shared" si="422"/>
        <v>546.45810868881244</v>
      </c>
      <c r="F2256" s="3">
        <f t="shared" si="421"/>
        <v>51.970263683260995</v>
      </c>
      <c r="G2256" s="3">
        <f t="shared" si="423"/>
        <v>341.50591528734935</v>
      </c>
      <c r="H2256" s="7">
        <f t="shared" si="424"/>
        <v>-1.5163999999999955</v>
      </c>
      <c r="I2256" s="7">
        <f t="shared" si="425"/>
        <v>2.6999999999999247E-2</v>
      </c>
      <c r="J2256" s="7">
        <f t="shared" si="426"/>
        <v>-1.9719000000000042</v>
      </c>
      <c r="K2256" s="8">
        <f t="shared" si="427"/>
        <v>-1.5433999999999948</v>
      </c>
      <c r="L2256" s="8">
        <f t="shared" si="428"/>
        <v>494.48784500555149</v>
      </c>
      <c r="M2256" s="17">
        <f t="shared" si="429"/>
        <v>-1.5433999999999948E-2</v>
      </c>
      <c r="N2256" s="8">
        <f t="shared" si="430"/>
        <v>5.5641731250042312</v>
      </c>
      <c r="O2256" s="8">
        <f t="shared" si="431"/>
        <v>6.4106792585051595</v>
      </c>
      <c r="P2256" s="8">
        <f t="shared" si="432"/>
        <v>-0.13204624648438834</v>
      </c>
      <c r="Q2256" s="8"/>
    </row>
    <row r="2257" spans="1:17" x14ac:dyDescent="0.2">
      <c r="A2257" s="1" t="s">
        <v>2255</v>
      </c>
      <c r="B2257" s="7">
        <v>443.51925698028401</v>
      </c>
      <c r="C2257" s="7">
        <v>-48.136223387026007</v>
      </c>
      <c r="D2257" s="2">
        <v>240.389532450275</v>
      </c>
      <c r="E2257" s="3">
        <f t="shared" si="422"/>
        <v>543.51925698028401</v>
      </c>
      <c r="F2257" s="3">
        <f t="shared" si="421"/>
        <v>51.863776612973993</v>
      </c>
      <c r="G2257" s="3">
        <f t="shared" si="423"/>
        <v>340.389532450275</v>
      </c>
      <c r="H2257" s="7">
        <f t="shared" si="424"/>
        <v>-0.53779999999999939</v>
      </c>
      <c r="I2257" s="7">
        <f t="shared" si="425"/>
        <v>-0.20489999999999675</v>
      </c>
      <c r="J2257" s="7">
        <f t="shared" si="426"/>
        <v>-0.32690000000000774</v>
      </c>
      <c r="K2257" s="8">
        <f t="shared" si="427"/>
        <v>-0.33290000000000264</v>
      </c>
      <c r="L2257" s="8">
        <f t="shared" si="428"/>
        <v>491.65548036731002</v>
      </c>
      <c r="M2257" s="17">
        <f t="shared" si="429"/>
        <v>-3.3290000000000264E-3</v>
      </c>
      <c r="N2257" s="8">
        <f t="shared" si="430"/>
        <v>5.545649992671092</v>
      </c>
      <c r="O2257" s="8">
        <f t="shared" si="431"/>
        <v>6.4106792585051595</v>
      </c>
      <c r="P2257" s="8">
        <f t="shared" si="432"/>
        <v>-0.13493566452984185</v>
      </c>
      <c r="Q2257" s="8"/>
    </row>
    <row r="2258" spans="1:17" x14ac:dyDescent="0.2">
      <c r="A2258" s="1" t="s">
        <v>2256</v>
      </c>
      <c r="B2258" s="7">
        <v>453.08900053793582</v>
      </c>
      <c r="C2258" s="7">
        <v>-47.641442958138228</v>
      </c>
      <c r="D2258" s="2">
        <v>245.8789944401006</v>
      </c>
      <c r="E2258" s="3">
        <f t="shared" si="422"/>
        <v>553.08900053793582</v>
      </c>
      <c r="F2258" s="3">
        <f t="shared" si="421"/>
        <v>52.358557041861772</v>
      </c>
      <c r="G2258" s="3">
        <f t="shared" si="423"/>
        <v>345.8789944401006</v>
      </c>
      <c r="H2258" s="7">
        <f t="shared" si="424"/>
        <v>1.7606999999999928</v>
      </c>
      <c r="I2258" s="7">
        <f t="shared" si="425"/>
        <v>0.9540000000000104</v>
      </c>
      <c r="J2258" s="7">
        <f t="shared" si="426"/>
        <v>1.6127000000000002</v>
      </c>
      <c r="K2258" s="8">
        <f t="shared" si="427"/>
        <v>0.80669999999998243</v>
      </c>
      <c r="L2258" s="8">
        <f t="shared" si="428"/>
        <v>500.73044349607409</v>
      </c>
      <c r="M2258" s="17">
        <f t="shared" si="429"/>
        <v>8.0669999999998243E-3</v>
      </c>
      <c r="N2258" s="8">
        <f t="shared" si="430"/>
        <v>5.5903867511619687</v>
      </c>
      <c r="O2258" s="8">
        <f t="shared" si="431"/>
        <v>6.4106792585051595</v>
      </c>
      <c r="P2258" s="8">
        <f t="shared" si="432"/>
        <v>-0.12795719053560428</v>
      </c>
      <c r="Q2258" s="8"/>
    </row>
    <row r="2259" spans="1:17" x14ac:dyDescent="0.2">
      <c r="A2259" s="1" t="s">
        <v>2257</v>
      </c>
      <c r="B2259" s="7">
        <v>457.82786709454479</v>
      </c>
      <c r="C2259" s="7">
        <v>-47.804539863323626</v>
      </c>
      <c r="D2259" s="2">
        <v>246.26672479286793</v>
      </c>
      <c r="E2259" s="3">
        <f t="shared" si="422"/>
        <v>557.82786709454479</v>
      </c>
      <c r="F2259" s="3">
        <f t="shared" si="421"/>
        <v>52.195460136676374</v>
      </c>
      <c r="G2259" s="3">
        <f t="shared" si="423"/>
        <v>346.26672479286793</v>
      </c>
      <c r="H2259" s="7">
        <f t="shared" si="424"/>
        <v>0.8567999999999909</v>
      </c>
      <c r="I2259" s="7">
        <f t="shared" si="425"/>
        <v>-0.31149999999999789</v>
      </c>
      <c r="J2259" s="7">
        <f t="shared" si="426"/>
        <v>0.11209999999999276</v>
      </c>
      <c r="K2259" s="8">
        <f t="shared" si="427"/>
        <v>1.1682999999999888</v>
      </c>
      <c r="L2259" s="8">
        <f t="shared" si="428"/>
        <v>505.6324069578684</v>
      </c>
      <c r="M2259" s="17">
        <f t="shared" si="429"/>
        <v>1.1682999999999888E-2</v>
      </c>
      <c r="N2259" s="8">
        <f t="shared" si="430"/>
        <v>5.6556992395757932</v>
      </c>
      <c r="O2259" s="8">
        <f t="shared" si="431"/>
        <v>6.4106792585051595</v>
      </c>
      <c r="P2259" s="8">
        <f t="shared" si="432"/>
        <v>-0.11776911439263182</v>
      </c>
      <c r="Q2259" s="8"/>
    </row>
    <row r="2260" spans="1:17" x14ac:dyDescent="0.2">
      <c r="A2260" s="1" t="s">
        <v>2258</v>
      </c>
      <c r="B2260" s="7">
        <v>444.46900533336463</v>
      </c>
      <c r="C2260" s="7">
        <v>-49.162874517920493</v>
      </c>
      <c r="D2260" s="2">
        <v>238.87012128456752</v>
      </c>
      <c r="E2260" s="3">
        <f t="shared" si="422"/>
        <v>544.46900533336463</v>
      </c>
      <c r="F2260" s="3">
        <f t="shared" si="421"/>
        <v>50.837125482079507</v>
      </c>
      <c r="G2260" s="3">
        <f t="shared" si="423"/>
        <v>338.87012128456752</v>
      </c>
      <c r="H2260" s="7">
        <f t="shared" si="424"/>
        <v>-2.3947999999999969</v>
      </c>
      <c r="I2260" s="7">
        <f t="shared" si="425"/>
        <v>-2.6024000000000047</v>
      </c>
      <c r="J2260" s="7">
        <f t="shared" si="426"/>
        <v>-2.1360999999999852</v>
      </c>
      <c r="K2260" s="8">
        <f t="shared" si="427"/>
        <v>0.20760000000000778</v>
      </c>
      <c r="L2260" s="8">
        <f t="shared" si="428"/>
        <v>493.63187985128513</v>
      </c>
      <c r="M2260" s="17">
        <f t="shared" si="429"/>
        <v>2.0760000000000778E-3</v>
      </c>
      <c r="N2260" s="8">
        <f t="shared" si="430"/>
        <v>5.6674404711971533</v>
      </c>
      <c r="O2260" s="8">
        <f t="shared" si="431"/>
        <v>6.4106792585051595</v>
      </c>
      <c r="P2260" s="8">
        <f t="shared" si="432"/>
        <v>-0.11593760307411083</v>
      </c>
      <c r="Q2260" s="8"/>
    </row>
    <row r="2261" spans="1:17" x14ac:dyDescent="0.2">
      <c r="A2261" s="1" t="s">
        <v>2259</v>
      </c>
      <c r="B2261" s="7">
        <v>439.34827433820431</v>
      </c>
      <c r="C2261" s="7">
        <v>-49.923804612136259</v>
      </c>
      <c r="D2261" s="2">
        <v>236.67593724924996</v>
      </c>
      <c r="E2261" s="3">
        <f t="shared" si="422"/>
        <v>539.34827433820431</v>
      </c>
      <c r="F2261" s="3">
        <f t="shared" si="421"/>
        <v>50.076195387863741</v>
      </c>
      <c r="G2261" s="3">
        <f t="shared" si="423"/>
        <v>336.67593724924996</v>
      </c>
      <c r="H2261" s="7">
        <f t="shared" si="424"/>
        <v>-0.94050000000001077</v>
      </c>
      <c r="I2261" s="7">
        <f t="shared" si="425"/>
        <v>-1.4967999999999981</v>
      </c>
      <c r="J2261" s="7">
        <f t="shared" si="426"/>
        <v>-0.64750000000000085</v>
      </c>
      <c r="K2261" s="8">
        <f t="shared" si="427"/>
        <v>0.55629999999998736</v>
      </c>
      <c r="L2261" s="8">
        <f t="shared" si="428"/>
        <v>489.27207895034053</v>
      </c>
      <c r="M2261" s="17">
        <f t="shared" si="429"/>
        <v>5.5629999999998736E-3</v>
      </c>
      <c r="N2261" s="8">
        <f t="shared" si="430"/>
        <v>5.6989684425384226</v>
      </c>
      <c r="O2261" s="8">
        <f t="shared" si="431"/>
        <v>6.4106792585051595</v>
      </c>
      <c r="P2261" s="8">
        <f t="shared" si="432"/>
        <v>-0.11101956396001211</v>
      </c>
      <c r="Q2261" s="8"/>
    </row>
    <row r="2262" spans="1:17" x14ac:dyDescent="0.2">
      <c r="A2262" s="1" t="s">
        <v>2260</v>
      </c>
      <c r="B2262" s="7">
        <v>431.1437083889715</v>
      </c>
      <c r="C2262" s="7">
        <v>-50.561524960400703</v>
      </c>
      <c r="D2262" s="2">
        <v>233.06273109069105</v>
      </c>
      <c r="E2262" s="3">
        <f t="shared" si="422"/>
        <v>531.1437083889715</v>
      </c>
      <c r="F2262" s="3">
        <f t="shared" si="421"/>
        <v>49.438475039599297</v>
      </c>
      <c r="G2262" s="3">
        <f t="shared" si="423"/>
        <v>333.06273109069105</v>
      </c>
      <c r="H2262" s="7">
        <f t="shared" si="424"/>
        <v>-1.5212000000000114</v>
      </c>
      <c r="I2262" s="7">
        <f t="shared" si="425"/>
        <v>-1.2735000000000052</v>
      </c>
      <c r="J2262" s="7">
        <f t="shared" si="426"/>
        <v>-1.0731999999999853</v>
      </c>
      <c r="K2262" s="8">
        <f t="shared" si="427"/>
        <v>-0.24770000000000625</v>
      </c>
      <c r="L2262" s="8">
        <f t="shared" si="428"/>
        <v>481.70523334937218</v>
      </c>
      <c r="M2262" s="17">
        <f t="shared" si="429"/>
        <v>-2.4770000000000625E-3</v>
      </c>
      <c r="N2262" s="8">
        <f t="shared" si="430"/>
        <v>5.6848520977062549</v>
      </c>
      <c r="O2262" s="8">
        <f t="shared" si="431"/>
        <v>6.4106792585051595</v>
      </c>
      <c r="P2262" s="8">
        <f t="shared" si="432"/>
        <v>-0.11322156850008325</v>
      </c>
      <c r="Q2262" s="8"/>
    </row>
    <row r="2263" spans="1:17" x14ac:dyDescent="0.2">
      <c r="A2263" s="1" t="s">
        <v>2261</v>
      </c>
      <c r="B2263" s="7">
        <v>419.82025566982702</v>
      </c>
      <c r="C2263" s="7">
        <v>-51.625836451053196</v>
      </c>
      <c r="D2263" s="2">
        <v>227.15453130387328</v>
      </c>
      <c r="E2263" s="3">
        <f t="shared" si="422"/>
        <v>519.82025566982702</v>
      </c>
      <c r="F2263" s="3">
        <f t="shared" si="421"/>
        <v>48.374163548946804</v>
      </c>
      <c r="G2263" s="3">
        <f t="shared" si="423"/>
        <v>327.15453130387328</v>
      </c>
      <c r="H2263" s="7">
        <f t="shared" si="424"/>
        <v>-2.1318999999999977</v>
      </c>
      <c r="I2263" s="7">
        <f t="shared" si="425"/>
        <v>-2.1527999999999992</v>
      </c>
      <c r="J2263" s="7">
        <f t="shared" si="426"/>
        <v>-1.7738999999999949</v>
      </c>
      <c r="K2263" s="8">
        <f t="shared" si="427"/>
        <v>2.0900000000001473E-2</v>
      </c>
      <c r="L2263" s="8">
        <f t="shared" si="428"/>
        <v>471.44609212088022</v>
      </c>
      <c r="M2263" s="17">
        <f t="shared" si="429"/>
        <v>2.0900000000001473E-4</v>
      </c>
      <c r="N2263" s="8">
        <f t="shared" si="430"/>
        <v>5.6860402317946752</v>
      </c>
      <c r="O2263" s="8">
        <f t="shared" si="431"/>
        <v>6.4106792585051595</v>
      </c>
      <c r="P2263" s="8">
        <f t="shared" si="432"/>
        <v>-0.11303623180789979</v>
      </c>
      <c r="Q2263" s="8"/>
    </row>
    <row r="2264" spans="1:17" x14ac:dyDescent="0.2">
      <c r="A2264" s="1" t="s">
        <v>2262</v>
      </c>
      <c r="B2264" s="7">
        <v>426.54569013768321</v>
      </c>
      <c r="C2264" s="7">
        <v>-51.422326345002773</v>
      </c>
      <c r="D2264" s="2">
        <v>232.0778798454653</v>
      </c>
      <c r="E2264" s="3">
        <f t="shared" si="422"/>
        <v>526.54569013768321</v>
      </c>
      <c r="F2264" s="3">
        <f t="shared" si="421"/>
        <v>48.577673654997227</v>
      </c>
      <c r="G2264" s="3">
        <f t="shared" si="423"/>
        <v>332.0778798454653</v>
      </c>
      <c r="H2264" s="7">
        <f t="shared" si="424"/>
        <v>1.2937999999999894</v>
      </c>
      <c r="I2264" s="7">
        <f t="shared" si="425"/>
        <v>0.42070000000000718</v>
      </c>
      <c r="J2264" s="7">
        <f t="shared" si="426"/>
        <v>1.504900000000009</v>
      </c>
      <c r="K2264" s="8">
        <f t="shared" si="427"/>
        <v>0.87309999999998222</v>
      </c>
      <c r="L2264" s="8">
        <f t="shared" si="428"/>
        <v>477.96801648268598</v>
      </c>
      <c r="M2264" s="17">
        <f t="shared" si="429"/>
        <v>8.7309999999998222E-3</v>
      </c>
      <c r="N2264" s="8">
        <f t="shared" si="430"/>
        <v>5.7356850490584739</v>
      </c>
      <c r="O2264" s="8">
        <f t="shared" si="431"/>
        <v>6.4106792585051595</v>
      </c>
      <c r="P2264" s="8">
        <f t="shared" si="432"/>
        <v>-0.10529215114781465</v>
      </c>
      <c r="Q2264" s="8"/>
    </row>
    <row r="2265" spans="1:17" x14ac:dyDescent="0.2">
      <c r="A2265" s="1" t="s">
        <v>2263</v>
      </c>
      <c r="B2265" s="7">
        <v>443.63420396541153</v>
      </c>
      <c r="C2265" s="7">
        <v>-50.111895020485562</v>
      </c>
      <c r="D2265" s="2">
        <v>239.40484618637566</v>
      </c>
      <c r="E2265" s="3">
        <f t="shared" si="422"/>
        <v>543.63420396541153</v>
      </c>
      <c r="F2265" s="3">
        <f t="shared" si="421"/>
        <v>49.888104979514438</v>
      </c>
      <c r="G2265" s="3">
        <f t="shared" si="423"/>
        <v>339.40484618637566</v>
      </c>
      <c r="H2265" s="7">
        <f t="shared" si="424"/>
        <v>3.2453999999999983</v>
      </c>
      <c r="I2265" s="7">
        <f t="shared" si="425"/>
        <v>2.6976000000000111</v>
      </c>
      <c r="J2265" s="7">
        <f t="shared" si="426"/>
        <v>2.2064000000000084</v>
      </c>
      <c r="K2265" s="8">
        <f t="shared" si="427"/>
        <v>0.54779999999998719</v>
      </c>
      <c r="L2265" s="8">
        <f t="shared" si="428"/>
        <v>493.74609898589716</v>
      </c>
      <c r="M2265" s="17">
        <f t="shared" si="429"/>
        <v>5.4779999999998719E-3</v>
      </c>
      <c r="N2265" s="8">
        <f t="shared" si="430"/>
        <v>5.7671051317572157</v>
      </c>
      <c r="O2265" s="8">
        <f t="shared" si="431"/>
        <v>6.4106792585051595</v>
      </c>
      <c r="P2265" s="8">
        <f t="shared" si="432"/>
        <v>-0.1003909415518025</v>
      </c>
      <c r="Q2265" s="8"/>
    </row>
    <row r="2266" spans="1:17" x14ac:dyDescent="0.2">
      <c r="A2266" s="1" t="s">
        <v>2264</v>
      </c>
      <c r="B2266" s="7">
        <v>444.01964061602303</v>
      </c>
      <c r="C2266" s="7">
        <v>-50.893192632569736</v>
      </c>
      <c r="D2266" s="2">
        <v>238.53664858983092</v>
      </c>
      <c r="E2266" s="3">
        <f t="shared" si="422"/>
        <v>544.01964061602303</v>
      </c>
      <c r="F2266" s="3">
        <f t="shared" si="421"/>
        <v>49.106807367430264</v>
      </c>
      <c r="G2266" s="3">
        <f t="shared" si="423"/>
        <v>338.53664858983092</v>
      </c>
      <c r="H2266" s="7">
        <f t="shared" si="424"/>
        <v>7.0900000000007068E-2</v>
      </c>
      <c r="I2266" s="7">
        <f t="shared" si="425"/>
        <v>-1.5660999999999925</v>
      </c>
      <c r="J2266" s="7">
        <f t="shared" si="426"/>
        <v>-0.25579999999999492</v>
      </c>
      <c r="K2266" s="8">
        <f t="shared" si="427"/>
        <v>1.6369999999999996</v>
      </c>
      <c r="L2266" s="8">
        <f t="shared" si="428"/>
        <v>494.91283324859279</v>
      </c>
      <c r="M2266" s="17">
        <f t="shared" si="429"/>
        <v>1.6369999999999996E-2</v>
      </c>
      <c r="N2266" s="8">
        <f t="shared" si="430"/>
        <v>5.8615126427640813</v>
      </c>
      <c r="O2266" s="8">
        <f t="shared" si="431"/>
        <v>6.4106792585051595</v>
      </c>
      <c r="P2266" s="8">
        <f t="shared" si="432"/>
        <v>-8.5664341265005439E-2</v>
      </c>
      <c r="Q2266" s="8"/>
    </row>
    <row r="2267" spans="1:17" x14ac:dyDescent="0.2">
      <c r="A2267" s="1" t="s">
        <v>2265</v>
      </c>
      <c r="B2267" s="7">
        <v>431.83251262694284</v>
      </c>
      <c r="C2267" s="7">
        <v>-51.461161966581436</v>
      </c>
      <c r="D2267" s="2">
        <v>233.38073543180781</v>
      </c>
      <c r="E2267" s="3">
        <f t="shared" si="422"/>
        <v>531.83251262694284</v>
      </c>
      <c r="F2267" s="3">
        <f t="shared" si="421"/>
        <v>48.538838033418564</v>
      </c>
      <c r="G2267" s="3">
        <f t="shared" si="423"/>
        <v>333.38073543180781</v>
      </c>
      <c r="H2267" s="7">
        <f t="shared" si="424"/>
        <v>-2.2402000000000033</v>
      </c>
      <c r="I2267" s="7">
        <f t="shared" si="425"/>
        <v>-1.1566000000000076</v>
      </c>
      <c r="J2267" s="7">
        <f t="shared" si="426"/>
        <v>-1.5229999999999966</v>
      </c>
      <c r="K2267" s="8">
        <f t="shared" si="427"/>
        <v>-1.0835999999999957</v>
      </c>
      <c r="L2267" s="8">
        <f t="shared" si="428"/>
        <v>483.29367459352426</v>
      </c>
      <c r="M2267" s="17">
        <f t="shared" si="429"/>
        <v>-1.0835999999999957E-2</v>
      </c>
      <c r="N2267" s="8">
        <f t="shared" si="430"/>
        <v>5.7979972917670901</v>
      </c>
      <c r="O2267" s="8">
        <f t="shared" si="431"/>
        <v>6.4106792585051595</v>
      </c>
      <c r="P2267" s="8">
        <f t="shared" si="432"/>
        <v>-9.5572082463057817E-2</v>
      </c>
      <c r="Q2267" s="8"/>
    </row>
    <row r="2268" spans="1:17" x14ac:dyDescent="0.2">
      <c r="A2268" s="1" t="s">
        <v>2266</v>
      </c>
      <c r="B2268" s="7">
        <v>448.51609854804997</v>
      </c>
      <c r="C2268" s="7">
        <v>-50.553000306976173</v>
      </c>
      <c r="D2268" s="2">
        <v>239.51360744081137</v>
      </c>
      <c r="E2268" s="3">
        <f t="shared" si="422"/>
        <v>548.51609854804997</v>
      </c>
      <c r="F2268" s="3">
        <f t="shared" si="421"/>
        <v>49.446999693023827</v>
      </c>
      <c r="G2268" s="3">
        <f t="shared" si="423"/>
        <v>339.51360744081137</v>
      </c>
      <c r="H2268" s="7">
        <f t="shared" si="424"/>
        <v>3.1369999999999898</v>
      </c>
      <c r="I2268" s="7">
        <f t="shared" si="425"/>
        <v>1.8710000000000004</v>
      </c>
      <c r="J2268" s="7">
        <f t="shared" si="426"/>
        <v>1.8396000000000079</v>
      </c>
      <c r="K2268" s="8">
        <f t="shared" si="427"/>
        <v>1.2659999999999894</v>
      </c>
      <c r="L2268" s="8">
        <f t="shared" si="428"/>
        <v>499.06909885502608</v>
      </c>
      <c r="M2268" s="17">
        <f t="shared" si="429"/>
        <v>1.2659999999999894E-2</v>
      </c>
      <c r="N2268" s="8">
        <f t="shared" si="430"/>
        <v>5.8713999374808612</v>
      </c>
      <c r="O2268" s="8">
        <f t="shared" si="431"/>
        <v>6.4106792585051595</v>
      </c>
      <c r="P2268" s="8">
        <f t="shared" si="432"/>
        <v>-8.4122025027040137E-2</v>
      </c>
      <c r="Q2268" s="8"/>
    </row>
    <row r="2269" spans="1:17" x14ac:dyDescent="0.2">
      <c r="A2269" s="1" t="s">
        <v>2267</v>
      </c>
      <c r="B2269" s="7">
        <v>445.0555104823103</v>
      </c>
      <c r="C2269" s="7">
        <v>-51.838177275997552</v>
      </c>
      <c r="D2269" s="2">
        <v>237.82350870297103</v>
      </c>
      <c r="E2269" s="3">
        <f t="shared" si="422"/>
        <v>545.0555104823103</v>
      </c>
      <c r="F2269" s="3">
        <f t="shared" si="421"/>
        <v>48.161822724002448</v>
      </c>
      <c r="G2269" s="3">
        <f t="shared" si="423"/>
        <v>337.82350870297103</v>
      </c>
      <c r="H2269" s="7">
        <f t="shared" si="424"/>
        <v>-0.6309000000000009</v>
      </c>
      <c r="I2269" s="7">
        <f t="shared" si="425"/>
        <v>-2.5990999999999875</v>
      </c>
      <c r="J2269" s="7">
        <f t="shared" si="426"/>
        <v>-0.49779999999999269</v>
      </c>
      <c r="K2269" s="8">
        <f t="shared" si="427"/>
        <v>1.9681999999999866</v>
      </c>
      <c r="L2269" s="8">
        <f t="shared" si="428"/>
        <v>496.89368775830786</v>
      </c>
      <c r="M2269" s="17">
        <f t="shared" si="429"/>
        <v>1.9681999999999866E-2</v>
      </c>
      <c r="N2269" s="8">
        <f t="shared" si="430"/>
        <v>5.986960831050359</v>
      </c>
      <c r="O2269" s="8">
        <f t="shared" si="431"/>
        <v>6.4106792585051595</v>
      </c>
      <c r="P2269" s="8">
        <f t="shared" si="432"/>
        <v>-6.6095714723622412E-2</v>
      </c>
      <c r="Q2269" s="8"/>
    </row>
    <row r="2270" spans="1:17" x14ac:dyDescent="0.2">
      <c r="A2270" s="1" t="s">
        <v>2268</v>
      </c>
      <c r="B2270" s="7">
        <v>437.80954252595848</v>
      </c>
      <c r="C2270" s="7">
        <v>-52.852368938919597</v>
      </c>
      <c r="D2270" s="2">
        <v>235.07869269475935</v>
      </c>
      <c r="E2270" s="3">
        <f t="shared" si="422"/>
        <v>537.80954252595848</v>
      </c>
      <c r="F2270" s="3">
        <f t="shared" si="421"/>
        <v>47.147631061080403</v>
      </c>
      <c r="G2270" s="3">
        <f t="shared" si="423"/>
        <v>335.07869269475935</v>
      </c>
      <c r="H2270" s="7">
        <f t="shared" si="424"/>
        <v>-1.3294000000000028</v>
      </c>
      <c r="I2270" s="7">
        <f t="shared" si="425"/>
        <v>-2.1058000000000021</v>
      </c>
      <c r="J2270" s="7">
        <f t="shared" si="426"/>
        <v>-0.81250000000000488</v>
      </c>
      <c r="K2270" s="8">
        <f t="shared" si="427"/>
        <v>0.77639999999999931</v>
      </c>
      <c r="L2270" s="8">
        <f t="shared" si="428"/>
        <v>490.66191146487802</v>
      </c>
      <c r="M2270" s="17">
        <f t="shared" si="429"/>
        <v>7.7639999999999931E-3</v>
      </c>
      <c r="N2270" s="8">
        <f t="shared" si="430"/>
        <v>6.033443594942633</v>
      </c>
      <c r="O2270" s="8">
        <f t="shared" si="431"/>
        <v>6.4106792585051595</v>
      </c>
      <c r="P2270" s="8">
        <f t="shared" si="432"/>
        <v>-5.8844881852736841E-2</v>
      </c>
      <c r="Q2270" s="8"/>
    </row>
    <row r="2271" spans="1:17" x14ac:dyDescent="0.2">
      <c r="A2271" s="1" t="s">
        <v>2269</v>
      </c>
      <c r="B2271" s="7">
        <v>422.39215637036682</v>
      </c>
      <c r="C2271" s="7">
        <v>-53.685797613186317</v>
      </c>
      <c r="D2271" s="2">
        <v>225.20090791281052</v>
      </c>
      <c r="E2271" s="3">
        <f t="shared" si="422"/>
        <v>522.39215637036682</v>
      </c>
      <c r="F2271" s="3">
        <f t="shared" si="421"/>
        <v>46.314202386813683</v>
      </c>
      <c r="G2271" s="3">
        <f t="shared" si="423"/>
        <v>325.20090791281052</v>
      </c>
      <c r="H2271" s="7">
        <f t="shared" si="424"/>
        <v>-2.8666999999999998</v>
      </c>
      <c r="I2271" s="7">
        <f t="shared" si="425"/>
        <v>-1.7677000000000054</v>
      </c>
      <c r="J2271" s="7">
        <f t="shared" si="426"/>
        <v>-2.9479000000000033</v>
      </c>
      <c r="K2271" s="8">
        <f t="shared" si="427"/>
        <v>-1.0989999999999944</v>
      </c>
      <c r="L2271" s="8">
        <f t="shared" si="428"/>
        <v>476.07795398355313</v>
      </c>
      <c r="M2271" s="17">
        <f t="shared" si="429"/>
        <v>-1.0989999999999944E-2</v>
      </c>
      <c r="N2271" s="8">
        <f t="shared" si="430"/>
        <v>5.9671360498342141</v>
      </c>
      <c r="O2271" s="8">
        <f t="shared" si="431"/>
        <v>6.4106792585051595</v>
      </c>
      <c r="P2271" s="8">
        <f t="shared" si="432"/>
        <v>-6.9188176601175155E-2</v>
      </c>
      <c r="Q2271" s="8"/>
    </row>
    <row r="2272" spans="1:17" x14ac:dyDescent="0.2">
      <c r="A2272" s="1" t="s">
        <v>2270</v>
      </c>
      <c r="B2272" s="7">
        <v>422.72492017397474</v>
      </c>
      <c r="C2272" s="7">
        <v>-53.485581316268117</v>
      </c>
      <c r="D2272" s="2">
        <v>222.73523462901562</v>
      </c>
      <c r="E2272" s="3">
        <f t="shared" si="422"/>
        <v>522.72492017397474</v>
      </c>
      <c r="F2272" s="3">
        <f t="shared" si="421"/>
        <v>46.514418683731883</v>
      </c>
      <c r="G2272" s="3">
        <f t="shared" si="423"/>
        <v>322.73523462901562</v>
      </c>
      <c r="H2272" s="7">
        <f t="shared" si="424"/>
        <v>6.3699999999999868E-2</v>
      </c>
      <c r="I2272" s="7">
        <f t="shared" si="425"/>
        <v>0.43230000000000768</v>
      </c>
      <c r="J2272" s="7">
        <f t="shared" si="426"/>
        <v>-0.75819999999998666</v>
      </c>
      <c r="K2272" s="8">
        <f t="shared" si="427"/>
        <v>-0.36860000000000781</v>
      </c>
      <c r="L2272" s="8">
        <f t="shared" si="428"/>
        <v>476.21050149024285</v>
      </c>
      <c r="M2272" s="17">
        <f t="shared" si="429"/>
        <v>-3.6860000000000781E-3</v>
      </c>
      <c r="N2272" s="8">
        <f t="shared" si="430"/>
        <v>5.9451411863545243</v>
      </c>
      <c r="O2272" s="8">
        <f t="shared" si="431"/>
        <v>6.4106792585051595</v>
      </c>
      <c r="P2272" s="8">
        <f t="shared" si="432"/>
        <v>-7.2619148982223325E-2</v>
      </c>
      <c r="Q2272" s="8"/>
    </row>
    <row r="2273" spans="1:17" x14ac:dyDescent="0.2">
      <c r="A2273" s="1" t="s">
        <v>2271</v>
      </c>
      <c r="B2273" s="7">
        <v>435.41093126167698</v>
      </c>
      <c r="C2273" s="7">
        <v>-52.228064007153428</v>
      </c>
      <c r="D2273" s="2">
        <v>231.38808900465415</v>
      </c>
      <c r="E2273" s="3">
        <f t="shared" si="422"/>
        <v>535.41093126167698</v>
      </c>
      <c r="F2273" s="3">
        <f t="shared" si="421"/>
        <v>47.771935992846572</v>
      </c>
      <c r="G2273" s="3">
        <f t="shared" si="423"/>
        <v>331.38808900465415</v>
      </c>
      <c r="H2273" s="7">
        <f t="shared" si="424"/>
        <v>2.4269000000000096</v>
      </c>
      <c r="I2273" s="7">
        <f t="shared" si="425"/>
        <v>2.703499999999992</v>
      </c>
      <c r="J2273" s="7">
        <f t="shared" si="426"/>
        <v>2.6810999999999918</v>
      </c>
      <c r="K2273" s="8">
        <f t="shared" si="427"/>
        <v>-0.27659999999998242</v>
      </c>
      <c r="L2273" s="8">
        <f t="shared" si="428"/>
        <v>487.6389952688304</v>
      </c>
      <c r="M2273" s="17">
        <f t="shared" si="429"/>
        <v>-2.7659999999998242E-3</v>
      </c>
      <c r="N2273" s="8">
        <f t="shared" si="430"/>
        <v>5.9286969258330684</v>
      </c>
      <c r="O2273" s="8">
        <f t="shared" si="431"/>
        <v>6.4106792585051595</v>
      </c>
      <c r="P2273" s="8">
        <f t="shared" si="432"/>
        <v>-7.5184284416138447E-2</v>
      </c>
      <c r="Q2273" s="8"/>
    </row>
    <row r="2274" spans="1:17" x14ac:dyDescent="0.2">
      <c r="A2274" s="1" t="s">
        <v>2272</v>
      </c>
      <c r="B2274" s="7">
        <v>438.75671417113119</v>
      </c>
      <c r="C2274" s="7">
        <v>-53.148724757607567</v>
      </c>
      <c r="D2274" s="2">
        <v>229.89154039470912</v>
      </c>
      <c r="E2274" s="3">
        <f t="shared" si="422"/>
        <v>538.75671417113119</v>
      </c>
      <c r="F2274" s="3">
        <f t="shared" si="421"/>
        <v>46.851275242392433</v>
      </c>
      <c r="G2274" s="3">
        <f t="shared" si="423"/>
        <v>329.89154039470912</v>
      </c>
      <c r="H2274" s="7">
        <f t="shared" si="424"/>
        <v>0.6248999999999949</v>
      </c>
      <c r="I2274" s="7">
        <f t="shared" si="425"/>
        <v>-1.9271999999999956</v>
      </c>
      <c r="J2274" s="7">
        <f t="shared" si="426"/>
        <v>-0.45159999999999645</v>
      </c>
      <c r="K2274" s="8">
        <f t="shared" si="427"/>
        <v>2.5520999999999905</v>
      </c>
      <c r="L2274" s="8">
        <f t="shared" si="428"/>
        <v>491.9054389287387</v>
      </c>
      <c r="M2274" s="17">
        <f t="shared" si="429"/>
        <v>2.5520999999999905E-2</v>
      </c>
      <c r="N2274" s="8">
        <f t="shared" si="430"/>
        <v>6.0800032000772539</v>
      </c>
      <c r="O2274" s="8">
        <f t="shared" si="431"/>
        <v>6.4106792585051595</v>
      </c>
      <c r="P2274" s="8">
        <f t="shared" si="432"/>
        <v>-5.1582062538722662E-2</v>
      </c>
      <c r="Q2274" s="8"/>
    </row>
    <row r="2275" spans="1:17" x14ac:dyDescent="0.2">
      <c r="A2275" s="1" t="s">
        <v>2273</v>
      </c>
      <c r="B2275" s="7">
        <v>432.81422761382362</v>
      </c>
      <c r="C2275" s="7">
        <v>-54.471945324278458</v>
      </c>
      <c r="D2275" s="2">
        <v>225.69696945859039</v>
      </c>
      <c r="E2275" s="3">
        <f t="shared" si="422"/>
        <v>532.81422761382362</v>
      </c>
      <c r="F2275" s="3">
        <f t="shared" si="421"/>
        <v>45.528054675721542</v>
      </c>
      <c r="G2275" s="3">
        <f t="shared" si="423"/>
        <v>325.69696945859039</v>
      </c>
      <c r="H2275" s="7">
        <f t="shared" si="424"/>
        <v>-1.1029999999999984</v>
      </c>
      <c r="I2275" s="7">
        <f t="shared" si="425"/>
        <v>-2.8243000000000018</v>
      </c>
      <c r="J2275" s="7">
        <f t="shared" si="426"/>
        <v>-1.2715000000000032</v>
      </c>
      <c r="K2275" s="8">
        <f t="shared" si="427"/>
        <v>1.7213000000000034</v>
      </c>
      <c r="L2275" s="8">
        <f t="shared" si="428"/>
        <v>487.28617293810208</v>
      </c>
      <c r="M2275" s="17">
        <f t="shared" si="429"/>
        <v>1.7213000000000034E-2</v>
      </c>
      <c r="N2275" s="8">
        <f t="shared" si="430"/>
        <v>6.1846582951601832</v>
      </c>
      <c r="O2275" s="8">
        <f t="shared" si="431"/>
        <v>6.4106792585051595</v>
      </c>
      <c r="P2275" s="8">
        <f t="shared" si="432"/>
        <v>-3.5256944581201766E-2</v>
      </c>
      <c r="Q2275" s="8"/>
    </row>
    <row r="2276" spans="1:17" x14ac:dyDescent="0.2">
      <c r="A2276" s="1" t="s">
        <v>2274</v>
      </c>
      <c r="B2276" s="7">
        <v>423.33492969034603</v>
      </c>
      <c r="C2276" s="7">
        <v>-55.864921685136835</v>
      </c>
      <c r="D2276" s="2">
        <v>223.31677600578701</v>
      </c>
      <c r="E2276" s="3">
        <f t="shared" si="422"/>
        <v>523.33492969034603</v>
      </c>
      <c r="F2276" s="3">
        <f t="shared" si="421"/>
        <v>44.135078314863165</v>
      </c>
      <c r="G2276" s="3">
        <f t="shared" si="423"/>
        <v>323.31677600578701</v>
      </c>
      <c r="H2276" s="7">
        <f t="shared" si="424"/>
        <v>-1.7791000000000112</v>
      </c>
      <c r="I2276" s="7">
        <f t="shared" si="425"/>
        <v>-3.0596000000000068</v>
      </c>
      <c r="J2276" s="7">
        <f t="shared" si="426"/>
        <v>-0.73079999999999812</v>
      </c>
      <c r="K2276" s="8">
        <f t="shared" si="427"/>
        <v>1.2804999999999955</v>
      </c>
      <c r="L2276" s="8">
        <f t="shared" si="428"/>
        <v>479.19985137548287</v>
      </c>
      <c r="M2276" s="17">
        <f t="shared" si="429"/>
        <v>1.2804999999999955E-2</v>
      </c>
      <c r="N2276" s="8">
        <f t="shared" si="430"/>
        <v>6.2638528446297093</v>
      </c>
      <c r="O2276" s="8">
        <f t="shared" si="431"/>
        <v>6.4106792585051595</v>
      </c>
      <c r="P2276" s="8">
        <f t="shared" si="432"/>
        <v>-2.290340975656413E-2</v>
      </c>
      <c r="Q2276" s="8"/>
    </row>
    <row r="2277" spans="1:17" x14ac:dyDescent="0.2">
      <c r="A2277" s="1" t="s">
        <v>2275</v>
      </c>
      <c r="B2277" s="7">
        <v>432.28500365791035</v>
      </c>
      <c r="C2277" s="7">
        <v>-55.133956518086073</v>
      </c>
      <c r="D2277" s="2">
        <v>230.42651191015426</v>
      </c>
      <c r="E2277" s="3">
        <f t="shared" si="422"/>
        <v>532.28500365791035</v>
      </c>
      <c r="F2277" s="3">
        <f t="shared" si="421"/>
        <v>44.866043481913927</v>
      </c>
      <c r="G2277" s="3">
        <f t="shared" si="423"/>
        <v>330.42651191015426</v>
      </c>
      <c r="H2277" s="7">
        <f t="shared" si="424"/>
        <v>1.7101999999999951</v>
      </c>
      <c r="I2277" s="7">
        <f t="shared" si="425"/>
        <v>1.6561999999999966</v>
      </c>
      <c r="J2277" s="7">
        <f t="shared" si="426"/>
        <v>2.1989999999999954</v>
      </c>
      <c r="K2277" s="8">
        <f t="shared" si="427"/>
        <v>5.3999999999998494E-2</v>
      </c>
      <c r="L2277" s="8">
        <f t="shared" si="428"/>
        <v>487.4189601759964</v>
      </c>
      <c r="M2277" s="17">
        <f t="shared" si="429"/>
        <v>5.3999999999998494E-4</v>
      </c>
      <c r="N2277" s="8">
        <f t="shared" si="430"/>
        <v>6.2672353251658093</v>
      </c>
      <c r="O2277" s="8">
        <f t="shared" si="431"/>
        <v>6.4106792585051595</v>
      </c>
      <c r="P2277" s="8">
        <f t="shared" si="432"/>
        <v>-2.2375777597832713E-2</v>
      </c>
      <c r="Q2277" s="8"/>
    </row>
    <row r="2278" spans="1:17" x14ac:dyDescent="0.2">
      <c r="A2278" s="1" t="s">
        <v>2276</v>
      </c>
      <c r="B2278" s="7">
        <v>446.35329630458887</v>
      </c>
      <c r="C2278" s="7">
        <v>-53.168509751273874</v>
      </c>
      <c r="D2278" s="2">
        <v>237.75338938524999</v>
      </c>
      <c r="E2278" s="3">
        <f t="shared" si="422"/>
        <v>546.35329630458887</v>
      </c>
      <c r="F2278" s="3">
        <f t="shared" si="421"/>
        <v>46.831490248726126</v>
      </c>
      <c r="G2278" s="3">
        <f t="shared" si="423"/>
        <v>337.75338938524999</v>
      </c>
      <c r="H2278" s="7">
        <f t="shared" si="424"/>
        <v>2.6429999999999954</v>
      </c>
      <c r="I2278" s="7">
        <f t="shared" si="425"/>
        <v>4.3806999999999929</v>
      </c>
      <c r="J2278" s="7">
        <f t="shared" si="426"/>
        <v>2.2173999999999916</v>
      </c>
      <c r="K2278" s="8">
        <f t="shared" si="427"/>
        <v>-1.7376999999999976</v>
      </c>
      <c r="L2278" s="8">
        <f t="shared" si="428"/>
        <v>499.52180605586267</v>
      </c>
      <c r="M2278" s="17">
        <f t="shared" si="429"/>
        <v>-1.7376999999999976E-2</v>
      </c>
      <c r="N2278" s="8">
        <f t="shared" si="430"/>
        <v>6.1583295769204032</v>
      </c>
      <c r="O2278" s="8">
        <f t="shared" si="431"/>
        <v>6.4106792585051595</v>
      </c>
      <c r="P2278" s="8">
        <f t="shared" si="432"/>
        <v>-3.9363953710515043E-2</v>
      </c>
      <c r="Q2278" s="8"/>
    </row>
    <row r="2279" spans="1:17" x14ac:dyDescent="0.2">
      <c r="A2279" s="1" t="s">
        <v>2277</v>
      </c>
      <c r="B2279" s="7">
        <v>455.04741630868386</v>
      </c>
      <c r="C2279" s="7">
        <v>-51.983719879471352</v>
      </c>
      <c r="D2279" s="2">
        <v>241.97902203984881</v>
      </c>
      <c r="E2279" s="3">
        <f t="shared" si="422"/>
        <v>555.04741630868386</v>
      </c>
      <c r="F2279" s="3">
        <f t="shared" si="421"/>
        <v>48.016280120528648</v>
      </c>
      <c r="G2279" s="3">
        <f t="shared" si="423"/>
        <v>341.97902203984881</v>
      </c>
      <c r="H2279" s="7">
        <f t="shared" si="424"/>
        <v>1.5913000000000066</v>
      </c>
      <c r="I2279" s="7">
        <f t="shared" si="425"/>
        <v>2.529899999999996</v>
      </c>
      <c r="J2279" s="7">
        <f t="shared" si="426"/>
        <v>1.2510999999999939</v>
      </c>
      <c r="K2279" s="8">
        <f t="shared" si="427"/>
        <v>-0.93859999999998944</v>
      </c>
      <c r="L2279" s="8">
        <f t="shared" si="428"/>
        <v>507.03113618815519</v>
      </c>
      <c r="M2279" s="17">
        <f t="shared" si="429"/>
        <v>-9.3859999999998944E-3</v>
      </c>
      <c r="N2279" s="8">
        <f t="shared" si="430"/>
        <v>6.1005274955114288</v>
      </c>
      <c r="O2279" s="8">
        <f t="shared" si="431"/>
        <v>6.4106792585051595</v>
      </c>
      <c r="P2279" s="8">
        <f t="shared" si="432"/>
        <v>-4.8380483640988126E-2</v>
      </c>
      <c r="Q2279" s="8"/>
    </row>
    <row r="2280" spans="1:17" x14ac:dyDescent="0.2">
      <c r="A2280" s="1" t="s">
        <v>2278</v>
      </c>
      <c r="B2280" s="7">
        <v>460.80769839513539</v>
      </c>
      <c r="C2280" s="7">
        <v>-51.326761134862281</v>
      </c>
      <c r="D2280" s="2">
        <v>245.71309098150186</v>
      </c>
      <c r="E2280" s="3">
        <f t="shared" si="422"/>
        <v>560.80769839513539</v>
      </c>
      <c r="F2280" s="3">
        <f t="shared" si="421"/>
        <v>48.673238865137719</v>
      </c>
      <c r="G2280" s="3">
        <f t="shared" si="423"/>
        <v>345.71309098150186</v>
      </c>
      <c r="H2280" s="7">
        <f t="shared" si="424"/>
        <v>1.0377999999999998</v>
      </c>
      <c r="I2280" s="7">
        <f t="shared" si="425"/>
        <v>1.3681999999999972</v>
      </c>
      <c r="J2280" s="7">
        <f t="shared" si="426"/>
        <v>1.0918999999999901</v>
      </c>
      <c r="K2280" s="8">
        <f t="shared" si="427"/>
        <v>-0.33039999999999736</v>
      </c>
      <c r="L2280" s="8">
        <f t="shared" si="428"/>
        <v>512.13445952999768</v>
      </c>
      <c r="M2280" s="17">
        <f t="shared" si="429"/>
        <v>-3.3039999999999736E-3</v>
      </c>
      <c r="N2280" s="8">
        <f t="shared" si="430"/>
        <v>6.0803713526662593</v>
      </c>
      <c r="O2280" s="8">
        <f t="shared" si="431"/>
        <v>6.4106792585051595</v>
      </c>
      <c r="P2280" s="8">
        <f t="shared" si="432"/>
        <v>-5.1524634523038237E-2</v>
      </c>
      <c r="Q2280" s="8"/>
    </row>
    <row r="2281" spans="1:17" x14ac:dyDescent="0.2">
      <c r="A2281" s="1" t="s">
        <v>2279</v>
      </c>
      <c r="B2281" s="7">
        <v>458.89310091281436</v>
      </c>
      <c r="C2281" s="7">
        <v>-51.967982383671604</v>
      </c>
      <c r="D2281" s="2">
        <v>245.61214275893531</v>
      </c>
      <c r="E2281" s="3">
        <f t="shared" si="422"/>
        <v>558.89310091281436</v>
      </c>
      <c r="F2281" s="3">
        <f t="shared" si="421"/>
        <v>48.032017616328396</v>
      </c>
      <c r="G2281" s="3">
        <f t="shared" si="423"/>
        <v>345.61214275893531</v>
      </c>
      <c r="H2281" s="7">
        <f t="shared" si="424"/>
        <v>-0.34140000000000281</v>
      </c>
      <c r="I2281" s="7">
        <f t="shared" si="425"/>
        <v>-1.3174000000000019</v>
      </c>
      <c r="J2281" s="7">
        <f t="shared" si="426"/>
        <v>-2.9199999999984794E-2</v>
      </c>
      <c r="K2281" s="8">
        <f t="shared" si="427"/>
        <v>0.97599999999999909</v>
      </c>
      <c r="L2281" s="8">
        <f t="shared" si="428"/>
        <v>510.86108329648596</v>
      </c>
      <c r="M2281" s="17">
        <f t="shared" si="429"/>
        <v>9.7599999999999909E-3</v>
      </c>
      <c r="N2281" s="8">
        <f t="shared" si="430"/>
        <v>6.1397157770682815</v>
      </c>
      <c r="O2281" s="8">
        <f t="shared" si="431"/>
        <v>6.4106792585051595</v>
      </c>
      <c r="P2281" s="8">
        <f t="shared" si="432"/>
        <v>-4.2267514955983132E-2</v>
      </c>
      <c r="Q2281" s="8"/>
    </row>
    <row r="2282" spans="1:17" x14ac:dyDescent="0.2">
      <c r="A2282" s="1" t="s">
        <v>2280</v>
      </c>
      <c r="B2282" s="7">
        <v>463.5078812470515</v>
      </c>
      <c r="C2282" s="7">
        <v>-51.34250945027177</v>
      </c>
      <c r="D2282" s="2">
        <v>249.65615044135757</v>
      </c>
      <c r="E2282" s="3">
        <f t="shared" si="422"/>
        <v>563.5078812470515</v>
      </c>
      <c r="F2282" s="3">
        <f t="shared" si="421"/>
        <v>48.65749054972823</v>
      </c>
      <c r="G2282" s="3">
        <f t="shared" si="423"/>
        <v>349.65615044135757</v>
      </c>
      <c r="H2282" s="7">
        <f t="shared" si="424"/>
        <v>0.82569999999999588</v>
      </c>
      <c r="I2282" s="7">
        <f t="shared" si="425"/>
        <v>1.3022000000000089</v>
      </c>
      <c r="J2282" s="7">
        <f t="shared" si="426"/>
        <v>1.1700999999999961</v>
      </c>
      <c r="K2282" s="8">
        <f t="shared" si="427"/>
        <v>-0.47650000000001302</v>
      </c>
      <c r="L2282" s="8">
        <f t="shared" si="428"/>
        <v>514.85039069732329</v>
      </c>
      <c r="M2282" s="17">
        <f t="shared" si="429"/>
        <v>-4.7650000000001302E-3</v>
      </c>
      <c r="N2282" s="8">
        <f t="shared" si="430"/>
        <v>6.1104600313905504</v>
      </c>
      <c r="O2282" s="8">
        <f t="shared" si="431"/>
        <v>6.4106792585051595</v>
      </c>
      <c r="P2282" s="8">
        <f t="shared" si="432"/>
        <v>-4.6831110247218088E-2</v>
      </c>
      <c r="Q2282" s="8"/>
    </row>
    <row r="2283" spans="1:17" x14ac:dyDescent="0.2">
      <c r="A2283" s="1" t="s">
        <v>2281</v>
      </c>
      <c r="B2283" s="7">
        <v>456.48770006247571</v>
      </c>
      <c r="C2283" s="7">
        <v>-52.297947934706229</v>
      </c>
      <c r="D2283" s="2">
        <v>245.15327853597381</v>
      </c>
      <c r="E2283" s="3">
        <f t="shared" si="422"/>
        <v>556.48770006247571</v>
      </c>
      <c r="F2283" s="3">
        <f t="shared" si="421"/>
        <v>47.702052065293771</v>
      </c>
      <c r="G2283" s="3">
        <f t="shared" si="423"/>
        <v>345.15327853597381</v>
      </c>
      <c r="H2283" s="7">
        <f t="shared" si="424"/>
        <v>-1.245800000000008</v>
      </c>
      <c r="I2283" s="7">
        <f t="shared" si="425"/>
        <v>-1.9635999999999876</v>
      </c>
      <c r="J2283" s="7">
        <f t="shared" si="426"/>
        <v>-1.2877999999999834</v>
      </c>
      <c r="K2283" s="8">
        <f t="shared" si="427"/>
        <v>0.71779999999997957</v>
      </c>
      <c r="L2283" s="8">
        <f t="shared" si="428"/>
        <v>508.78564799718202</v>
      </c>
      <c r="M2283" s="17">
        <f t="shared" si="429"/>
        <v>7.1779999999997957E-3</v>
      </c>
      <c r="N2283" s="8">
        <f t="shared" si="430"/>
        <v>6.1543209134958694</v>
      </c>
      <c r="O2283" s="8">
        <f t="shared" si="431"/>
        <v>6.4106792585051595</v>
      </c>
      <c r="P2283" s="8">
        <f t="shared" si="432"/>
        <v>-3.9989263956572985E-2</v>
      </c>
      <c r="Q2283" s="8"/>
    </row>
    <row r="2284" spans="1:17" x14ac:dyDescent="0.2">
      <c r="A2284" s="1" t="s">
        <v>2282</v>
      </c>
      <c r="B2284" s="7">
        <v>462.27350268002522</v>
      </c>
      <c r="C2284" s="7">
        <v>-51.728385433046618</v>
      </c>
      <c r="D2284" s="2">
        <v>250.35611905662512</v>
      </c>
      <c r="E2284" s="3">
        <f t="shared" si="422"/>
        <v>562.27350268002522</v>
      </c>
      <c r="F2284" s="3">
        <f t="shared" si="421"/>
        <v>48.271614566953382</v>
      </c>
      <c r="G2284" s="3">
        <f t="shared" si="423"/>
        <v>350.35611905662512</v>
      </c>
      <c r="H2284" s="7">
        <f t="shared" si="424"/>
        <v>1.039699999999999</v>
      </c>
      <c r="I2284" s="7">
        <f t="shared" si="425"/>
        <v>1.1940000000000062</v>
      </c>
      <c r="J2284" s="7">
        <f t="shared" si="426"/>
        <v>1.5074000000000032</v>
      </c>
      <c r="K2284" s="8">
        <f t="shared" si="427"/>
        <v>-0.15430000000000721</v>
      </c>
      <c r="L2284" s="8">
        <f t="shared" si="428"/>
        <v>514.0018881130718</v>
      </c>
      <c r="M2284" s="17">
        <f t="shared" si="429"/>
        <v>-1.5430000000000721E-3</v>
      </c>
      <c r="N2284" s="8">
        <f t="shared" si="430"/>
        <v>6.1448247963263452</v>
      </c>
      <c r="O2284" s="8">
        <f t="shared" si="431"/>
        <v>6.4106792585051595</v>
      </c>
      <c r="P2284" s="8">
        <f t="shared" si="432"/>
        <v>-4.1470560522287925E-2</v>
      </c>
      <c r="Q2284" s="8"/>
    </row>
    <row r="2285" spans="1:17" x14ac:dyDescent="0.2">
      <c r="A2285" s="1" t="s">
        <v>2283</v>
      </c>
      <c r="B2285" s="7">
        <v>462.80766250757119</v>
      </c>
      <c r="C2285" s="7">
        <v>-51.987362645198324</v>
      </c>
      <c r="D2285" s="2">
        <v>252.06725834209772</v>
      </c>
      <c r="E2285" s="3">
        <f t="shared" si="422"/>
        <v>562.80766250757119</v>
      </c>
      <c r="F2285" s="3">
        <f t="shared" si="421"/>
        <v>48.012637354801676</v>
      </c>
      <c r="G2285" s="3">
        <f t="shared" si="423"/>
        <v>352.06725834209772</v>
      </c>
      <c r="H2285" s="7">
        <f t="shared" si="424"/>
        <v>9.5000000000000639E-2</v>
      </c>
      <c r="I2285" s="7">
        <f t="shared" si="425"/>
        <v>-0.53650000000000642</v>
      </c>
      <c r="J2285" s="7">
        <f t="shared" si="426"/>
        <v>0.48840000000001105</v>
      </c>
      <c r="K2285" s="8">
        <f t="shared" si="427"/>
        <v>0.63150000000000706</v>
      </c>
      <c r="L2285" s="8">
        <f t="shared" si="428"/>
        <v>514.79502515276954</v>
      </c>
      <c r="M2285" s="17">
        <f t="shared" si="429"/>
        <v>6.3150000000000706E-3</v>
      </c>
      <c r="N2285" s="8">
        <f t="shared" si="430"/>
        <v>6.1836293649151468</v>
      </c>
      <c r="O2285" s="8">
        <f t="shared" si="431"/>
        <v>6.4106792585051595</v>
      </c>
      <c r="P2285" s="8">
        <f t="shared" si="432"/>
        <v>-3.5417447111986133E-2</v>
      </c>
      <c r="Q2285" s="8"/>
    </row>
    <row r="2286" spans="1:17" x14ac:dyDescent="0.2">
      <c r="A2286" s="1" t="s">
        <v>2284</v>
      </c>
      <c r="B2286" s="7">
        <v>462.05181181682349</v>
      </c>
      <c r="C2286" s="7">
        <v>-51.636486291409426</v>
      </c>
      <c r="D2286" s="2">
        <v>254.57151275068503</v>
      </c>
      <c r="E2286" s="3">
        <f t="shared" si="422"/>
        <v>562.05181181682349</v>
      </c>
      <c r="F2286" s="3">
        <f t="shared" si="421"/>
        <v>48.363513708590574</v>
      </c>
      <c r="G2286" s="3">
        <f t="shared" si="423"/>
        <v>354.57151275068503</v>
      </c>
      <c r="H2286" s="7">
        <f t="shared" si="424"/>
        <v>-0.13430000000000941</v>
      </c>
      <c r="I2286" s="7">
        <f t="shared" si="425"/>
        <v>0.73080000000000922</v>
      </c>
      <c r="J2286" s="7">
        <f t="shared" si="426"/>
        <v>0.71129999999999249</v>
      </c>
      <c r="K2286" s="8">
        <f t="shared" si="427"/>
        <v>-0.86510000000001863</v>
      </c>
      <c r="L2286" s="8">
        <f t="shared" si="428"/>
        <v>513.68829810823286</v>
      </c>
      <c r="M2286" s="17">
        <f t="shared" si="429"/>
        <v>-8.6510000000001863E-3</v>
      </c>
      <c r="N2286" s="8">
        <f t="shared" si="430"/>
        <v>6.1301347872792649</v>
      </c>
      <c r="O2286" s="8">
        <f t="shared" si="431"/>
        <v>6.4106792585051595</v>
      </c>
      <c r="P2286" s="8">
        <f t="shared" si="432"/>
        <v>-4.3762050777020445E-2</v>
      </c>
      <c r="Q2286" s="8"/>
    </row>
    <row r="2287" spans="1:17" x14ac:dyDescent="0.2">
      <c r="A2287" s="1" t="s">
        <v>2285</v>
      </c>
      <c r="B2287" s="7">
        <v>470.78497286883328</v>
      </c>
      <c r="C2287" s="7">
        <v>-50.389384726919708</v>
      </c>
      <c r="D2287" s="2">
        <v>258.95791693492373</v>
      </c>
      <c r="E2287" s="3">
        <f t="shared" si="422"/>
        <v>570.78497286883328</v>
      </c>
      <c r="F2287" s="3">
        <f t="shared" si="421"/>
        <v>49.610615273080292</v>
      </c>
      <c r="G2287" s="3">
        <f t="shared" si="423"/>
        <v>358.95791693492373</v>
      </c>
      <c r="H2287" s="7">
        <f t="shared" si="424"/>
        <v>1.5538000000000052</v>
      </c>
      <c r="I2287" s="7">
        <f t="shared" si="425"/>
        <v>2.5786000000000087</v>
      </c>
      <c r="J2287" s="7">
        <f t="shared" si="426"/>
        <v>1.237099999999991</v>
      </c>
      <c r="K2287" s="8">
        <f t="shared" si="427"/>
        <v>-1.0248000000000035</v>
      </c>
      <c r="L2287" s="8">
        <f t="shared" si="428"/>
        <v>521.17435759575301</v>
      </c>
      <c r="M2287" s="17">
        <f t="shared" si="429"/>
        <v>-1.0248000000000035E-2</v>
      </c>
      <c r="N2287" s="8">
        <f t="shared" si="430"/>
        <v>6.0673131659792263</v>
      </c>
      <c r="O2287" s="8">
        <f t="shared" si="431"/>
        <v>6.4106792585051595</v>
      </c>
      <c r="P2287" s="8">
        <f t="shared" si="432"/>
        <v>-5.3561577280657691E-2</v>
      </c>
      <c r="Q2287" s="8"/>
    </row>
    <row r="2288" spans="1:17" x14ac:dyDescent="0.2">
      <c r="A2288" s="1" t="s">
        <v>2286</v>
      </c>
      <c r="B2288" s="7">
        <v>462.21806121104498</v>
      </c>
      <c r="C2288" s="7">
        <v>-50.727481070005751</v>
      </c>
      <c r="D2288" s="2">
        <v>256.74135179785054</v>
      </c>
      <c r="E2288" s="3">
        <f t="shared" si="422"/>
        <v>562.21806121104498</v>
      </c>
      <c r="F2288" s="3">
        <f t="shared" si="421"/>
        <v>49.272518929994249</v>
      </c>
      <c r="G2288" s="3">
        <f t="shared" si="423"/>
        <v>356.74135179785054</v>
      </c>
      <c r="H2288" s="7">
        <f t="shared" si="424"/>
        <v>-1.5008999999999939</v>
      </c>
      <c r="I2288" s="7">
        <f t="shared" si="425"/>
        <v>-0.68150000000000155</v>
      </c>
      <c r="J2288" s="7">
        <f t="shared" si="426"/>
        <v>-0.61750000000001526</v>
      </c>
      <c r="K2288" s="8">
        <f t="shared" si="427"/>
        <v>-0.81939999999999236</v>
      </c>
      <c r="L2288" s="8">
        <f t="shared" si="428"/>
        <v>512.94554228105073</v>
      </c>
      <c r="M2288" s="17">
        <f t="shared" si="429"/>
        <v>-8.1939999999999236E-3</v>
      </c>
      <c r="N2288" s="8">
        <f t="shared" si="430"/>
        <v>6.0175976018971928</v>
      </c>
      <c r="O2288" s="8">
        <f t="shared" si="431"/>
        <v>6.4106792585051595</v>
      </c>
      <c r="P2288" s="8">
        <f t="shared" si="432"/>
        <v>-6.1316693716419901E-2</v>
      </c>
      <c r="Q2288" s="8"/>
    </row>
    <row r="2289" spans="1:17" x14ac:dyDescent="0.2">
      <c r="A2289" s="1" t="s">
        <v>2287</v>
      </c>
      <c r="B2289" s="7">
        <v>455.8121486216063</v>
      </c>
      <c r="C2289" s="7">
        <v>-51.088106636054377</v>
      </c>
      <c r="D2289" s="2">
        <v>251.25074565232978</v>
      </c>
      <c r="E2289" s="3">
        <f t="shared" si="422"/>
        <v>555.8121486216063</v>
      </c>
      <c r="F2289" s="3">
        <f t="shared" si="421"/>
        <v>48.911893363945623</v>
      </c>
      <c r="G2289" s="3">
        <f t="shared" si="423"/>
        <v>351.25074565232978</v>
      </c>
      <c r="H2289" s="7">
        <f t="shared" si="424"/>
        <v>-1.1394000000000015</v>
      </c>
      <c r="I2289" s="7">
        <f t="shared" si="425"/>
        <v>-0.73189999999999644</v>
      </c>
      <c r="J2289" s="7">
        <f t="shared" si="426"/>
        <v>-1.5391000000000155</v>
      </c>
      <c r="K2289" s="8">
        <f t="shared" si="427"/>
        <v>-0.40750000000000508</v>
      </c>
      <c r="L2289" s="8">
        <f t="shared" si="428"/>
        <v>506.90025525766072</v>
      </c>
      <c r="M2289" s="17">
        <f t="shared" si="429"/>
        <v>-4.0750000000000508E-3</v>
      </c>
      <c r="N2289" s="8">
        <f t="shared" si="430"/>
        <v>5.9930758916694611</v>
      </c>
      <c r="O2289" s="8">
        <f t="shared" si="431"/>
        <v>6.4106792585051595</v>
      </c>
      <c r="P2289" s="8">
        <f t="shared" si="432"/>
        <v>-6.514182818952563E-2</v>
      </c>
      <c r="Q2289" s="8"/>
    </row>
    <row r="2290" spans="1:17" x14ac:dyDescent="0.2">
      <c r="A2290" s="1" t="s">
        <v>2288</v>
      </c>
      <c r="B2290" s="7">
        <v>459.53775745381688</v>
      </c>
      <c r="C2290" s="7">
        <v>-50.237626634242091</v>
      </c>
      <c r="D2290" s="2">
        <v>252.24619026550846</v>
      </c>
      <c r="E2290" s="3">
        <f t="shared" si="422"/>
        <v>559.53775745381688</v>
      </c>
      <c r="F2290" s="3">
        <f t="shared" si="421"/>
        <v>49.762373365757909</v>
      </c>
      <c r="G2290" s="3">
        <f t="shared" si="423"/>
        <v>352.24619026550846</v>
      </c>
      <c r="H2290" s="7">
        <f t="shared" si="424"/>
        <v>0.67029999999999035</v>
      </c>
      <c r="I2290" s="7">
        <f t="shared" si="425"/>
        <v>1.7387999999999959</v>
      </c>
      <c r="J2290" s="7">
        <f t="shared" si="426"/>
        <v>0.28340000000000032</v>
      </c>
      <c r="K2290" s="8">
        <f t="shared" si="427"/>
        <v>-1.0685000000000056</v>
      </c>
      <c r="L2290" s="8">
        <f t="shared" si="428"/>
        <v>509.7753840880589</v>
      </c>
      <c r="M2290" s="17">
        <f t="shared" si="429"/>
        <v>-1.0685000000000056E-2</v>
      </c>
      <c r="N2290" s="8">
        <f t="shared" si="430"/>
        <v>5.9290398757669722</v>
      </c>
      <c r="O2290" s="8">
        <f t="shared" si="431"/>
        <v>6.4106792585051595</v>
      </c>
      <c r="P2290" s="8">
        <f t="shared" si="432"/>
        <v>-7.5130787755320672E-2</v>
      </c>
      <c r="Q2290" s="8"/>
    </row>
    <row r="2291" spans="1:17" x14ac:dyDescent="0.2">
      <c r="A2291" s="1" t="s">
        <v>2289</v>
      </c>
      <c r="B2291" s="7">
        <v>458.06169684965369</v>
      </c>
      <c r="C2291" s="7">
        <v>-50.327547242914015</v>
      </c>
      <c r="D2291" s="2">
        <v>255.26388337751308</v>
      </c>
      <c r="E2291" s="3">
        <f t="shared" si="422"/>
        <v>558.06169684965369</v>
      </c>
      <c r="F2291" s="3">
        <f t="shared" si="421"/>
        <v>49.672452757085985</v>
      </c>
      <c r="G2291" s="3">
        <f t="shared" si="423"/>
        <v>355.26388337751308</v>
      </c>
      <c r="H2291" s="7">
        <f t="shared" si="424"/>
        <v>-0.26380000000000292</v>
      </c>
      <c r="I2291" s="7">
        <f t="shared" si="425"/>
        <v>-0.1807000000000003</v>
      </c>
      <c r="J2291" s="7">
        <f t="shared" si="426"/>
        <v>0.85669999999999913</v>
      </c>
      <c r="K2291" s="8">
        <f t="shared" si="427"/>
        <v>-8.3100000000002616E-2</v>
      </c>
      <c r="L2291" s="8">
        <f t="shared" si="428"/>
        <v>508.38924409256771</v>
      </c>
      <c r="M2291" s="17">
        <f t="shared" si="429"/>
        <v>-8.3100000000002616E-4</v>
      </c>
      <c r="N2291" s="8">
        <f t="shared" si="430"/>
        <v>5.9241128436302093</v>
      </c>
      <c r="O2291" s="8">
        <f t="shared" si="431"/>
        <v>6.4106792585051595</v>
      </c>
      <c r="P2291" s="8">
        <f t="shared" si="432"/>
        <v>-7.5899354070696035E-2</v>
      </c>
      <c r="Q2291" s="8"/>
    </row>
    <row r="2292" spans="1:17" x14ac:dyDescent="0.2">
      <c r="A2292" s="1" t="s">
        <v>2290</v>
      </c>
      <c r="B2292" s="7">
        <v>448.25320446582418</v>
      </c>
      <c r="C2292" s="7">
        <v>-50.571588003309579</v>
      </c>
      <c r="D2292" s="2">
        <v>250.77654526657176</v>
      </c>
      <c r="E2292" s="3">
        <f t="shared" si="422"/>
        <v>548.25320446582418</v>
      </c>
      <c r="F2292" s="3">
        <f t="shared" si="421"/>
        <v>49.428411996690421</v>
      </c>
      <c r="G2292" s="3">
        <f t="shared" si="423"/>
        <v>350.77654526657176</v>
      </c>
      <c r="H2292" s="7">
        <f t="shared" si="424"/>
        <v>-1.7576000000000036</v>
      </c>
      <c r="I2292" s="7">
        <f t="shared" si="425"/>
        <v>-0.49129999999999452</v>
      </c>
      <c r="J2292" s="7">
        <f t="shared" si="426"/>
        <v>-1.2630999999999837</v>
      </c>
      <c r="K2292" s="8">
        <f t="shared" si="427"/>
        <v>-1.2663000000000091</v>
      </c>
      <c r="L2292" s="8">
        <f t="shared" si="428"/>
        <v>498.82479246913374</v>
      </c>
      <c r="M2292" s="17">
        <f t="shared" si="429"/>
        <v>-1.2663000000000091E-2</v>
      </c>
      <c r="N2292" s="8">
        <f t="shared" si="430"/>
        <v>5.8490958026913198</v>
      </c>
      <c r="O2292" s="8">
        <f t="shared" si="431"/>
        <v>6.4106792585051595</v>
      </c>
      <c r="P2292" s="8">
        <f t="shared" si="432"/>
        <v>-8.760124055009888E-2</v>
      </c>
      <c r="Q2292" s="8"/>
    </row>
    <row r="2293" spans="1:17" x14ac:dyDescent="0.2">
      <c r="A2293" s="1" t="s">
        <v>2291</v>
      </c>
      <c r="B2293" s="7">
        <v>441.92033170103946</v>
      </c>
      <c r="C2293" s="7">
        <v>-51.437573781491594</v>
      </c>
      <c r="D2293" s="2">
        <v>247.26913059045131</v>
      </c>
      <c r="E2293" s="3">
        <f t="shared" si="422"/>
        <v>541.92033170103946</v>
      </c>
      <c r="F2293" s="3">
        <f t="shared" si="421"/>
        <v>48.562426218508406</v>
      </c>
      <c r="G2293" s="3">
        <f t="shared" si="423"/>
        <v>347.26913059045131</v>
      </c>
      <c r="H2293" s="7">
        <f t="shared" si="424"/>
        <v>-1.1550999999999978</v>
      </c>
      <c r="I2293" s="7">
        <f t="shared" si="425"/>
        <v>-1.751999999999998</v>
      </c>
      <c r="J2293" s="7">
        <f t="shared" si="426"/>
        <v>-0.99989999999999801</v>
      </c>
      <c r="K2293" s="8">
        <f t="shared" si="427"/>
        <v>0.59690000000000021</v>
      </c>
      <c r="L2293" s="8">
        <f t="shared" si="428"/>
        <v>493.35790548253107</v>
      </c>
      <c r="M2293" s="17">
        <f t="shared" si="429"/>
        <v>5.9690000000000021E-3</v>
      </c>
      <c r="N2293" s="8">
        <f t="shared" si="430"/>
        <v>5.8840090555375832</v>
      </c>
      <c r="O2293" s="8">
        <f t="shared" si="431"/>
        <v>6.4106792585051595</v>
      </c>
      <c r="P2293" s="8">
        <f t="shared" si="432"/>
        <v>-8.2155132354942539E-2</v>
      </c>
      <c r="Q2293" s="8"/>
    </row>
    <row r="2294" spans="1:17" x14ac:dyDescent="0.2">
      <c r="A2294" s="1" t="s">
        <v>2292</v>
      </c>
      <c r="B2294" s="7">
        <v>444.3730631223184</v>
      </c>
      <c r="C2294" s="7">
        <v>-51.133621555789951</v>
      </c>
      <c r="D2294" s="2">
        <v>249.01901973949663</v>
      </c>
      <c r="E2294" s="3">
        <f t="shared" si="422"/>
        <v>544.3730631223184</v>
      </c>
      <c r="F2294" s="3">
        <f t="shared" si="421"/>
        <v>48.866378444210049</v>
      </c>
      <c r="G2294" s="3">
        <f t="shared" si="423"/>
        <v>349.01901973949663</v>
      </c>
      <c r="H2294" s="7">
        <f t="shared" si="424"/>
        <v>0.452600000000003</v>
      </c>
      <c r="I2294" s="7">
        <f t="shared" si="425"/>
        <v>0.62590000000000146</v>
      </c>
      <c r="J2294" s="7">
        <f t="shared" si="426"/>
        <v>0.50390000000000157</v>
      </c>
      <c r="K2294" s="8">
        <f t="shared" si="427"/>
        <v>-0.17329999999999846</v>
      </c>
      <c r="L2294" s="8">
        <f t="shared" si="428"/>
        <v>495.50668467810829</v>
      </c>
      <c r="M2294" s="17">
        <f t="shared" si="429"/>
        <v>-1.7329999999999846E-3</v>
      </c>
      <c r="N2294" s="8">
        <f t="shared" si="430"/>
        <v>5.8738120678443364</v>
      </c>
      <c r="O2294" s="8">
        <f t="shared" si="431"/>
        <v>6.4106792585051595</v>
      </c>
      <c r="P2294" s="8">
        <f t="shared" si="432"/>
        <v>-8.374575751057145E-2</v>
      </c>
      <c r="Q2294" s="8"/>
    </row>
    <row r="2295" spans="1:17" x14ac:dyDescent="0.2">
      <c r="A2295" s="1" t="s">
        <v>2293</v>
      </c>
      <c r="B2295" s="7">
        <v>443.55432603538247</v>
      </c>
      <c r="C2295" s="7">
        <v>-51.562033095610339</v>
      </c>
      <c r="D2295" s="2">
        <v>248.08574288071321</v>
      </c>
      <c r="E2295" s="3">
        <f t="shared" si="422"/>
        <v>543.55432603538247</v>
      </c>
      <c r="F2295" s="3">
        <f t="shared" si="421"/>
        <v>48.437966904389661</v>
      </c>
      <c r="G2295" s="3">
        <f t="shared" si="423"/>
        <v>348.08574288071321</v>
      </c>
      <c r="H2295" s="7">
        <f t="shared" si="424"/>
        <v>-0.15039999999999498</v>
      </c>
      <c r="I2295" s="7">
        <f t="shared" si="425"/>
        <v>-0.87669999999999693</v>
      </c>
      <c r="J2295" s="7">
        <f t="shared" si="426"/>
        <v>-0.26739999999999542</v>
      </c>
      <c r="K2295" s="8">
        <f t="shared" si="427"/>
        <v>0.72630000000000194</v>
      </c>
      <c r="L2295" s="8">
        <f t="shared" si="428"/>
        <v>495.11635913099281</v>
      </c>
      <c r="M2295" s="17">
        <f t="shared" si="429"/>
        <v>7.2630000000000194E-3</v>
      </c>
      <c r="N2295" s="8">
        <f t="shared" si="430"/>
        <v>5.9164735648930895</v>
      </c>
      <c r="O2295" s="8">
        <f t="shared" si="431"/>
        <v>6.4106792585051595</v>
      </c>
      <c r="P2295" s="8">
        <f t="shared" si="432"/>
        <v>-7.7091002947370812E-2</v>
      </c>
      <c r="Q2295" s="8"/>
    </row>
    <row r="2296" spans="1:17" x14ac:dyDescent="0.2">
      <c r="A2296" s="1" t="s">
        <v>2294</v>
      </c>
      <c r="B2296" s="7">
        <v>437.24474741876384</v>
      </c>
      <c r="C2296" s="7">
        <v>-52.254550708442395</v>
      </c>
      <c r="D2296" s="2">
        <v>242.13626136339604</v>
      </c>
      <c r="E2296" s="3">
        <f t="shared" si="422"/>
        <v>537.24474741876384</v>
      </c>
      <c r="F2296" s="3">
        <f t="shared" si="421"/>
        <v>47.745449291557605</v>
      </c>
      <c r="G2296" s="3">
        <f t="shared" si="423"/>
        <v>342.13626136339604</v>
      </c>
      <c r="H2296" s="7">
        <f t="shared" si="424"/>
        <v>-1.1607999999999841</v>
      </c>
      <c r="I2296" s="7">
        <f t="shared" si="425"/>
        <v>-1.4296999999999893</v>
      </c>
      <c r="J2296" s="7">
        <f t="shared" si="426"/>
        <v>-1.7091999999999996</v>
      </c>
      <c r="K2296" s="8">
        <f t="shared" si="427"/>
        <v>0.26890000000000525</v>
      </c>
      <c r="L2296" s="8">
        <f t="shared" si="428"/>
        <v>489.4992981272062</v>
      </c>
      <c r="M2296" s="17">
        <f t="shared" si="429"/>
        <v>2.6890000000000525E-3</v>
      </c>
      <c r="N2296" s="8">
        <f t="shared" si="430"/>
        <v>5.932382962309088</v>
      </c>
      <c r="O2296" s="8">
        <f t="shared" si="431"/>
        <v>6.4106792585051595</v>
      </c>
      <c r="P2296" s="8">
        <f t="shared" si="432"/>
        <v>-7.4609300654296162E-2</v>
      </c>
      <c r="Q2296" s="8"/>
    </row>
    <row r="2297" spans="1:17" x14ac:dyDescent="0.2">
      <c r="A2297" s="1" t="s">
        <v>2295</v>
      </c>
      <c r="B2297" s="7">
        <v>438.24993234118438</v>
      </c>
      <c r="C2297" s="7">
        <v>-52.443765923984841</v>
      </c>
      <c r="D2297" s="2">
        <v>240.8686465150447</v>
      </c>
      <c r="E2297" s="3">
        <f t="shared" si="422"/>
        <v>538.24993234118438</v>
      </c>
      <c r="F2297" s="3">
        <f t="shared" si="421"/>
        <v>47.556234076015159</v>
      </c>
      <c r="G2297" s="3">
        <f t="shared" si="423"/>
        <v>340.8686465150447</v>
      </c>
      <c r="H2297" s="7">
        <f t="shared" si="424"/>
        <v>0.1870999999999956</v>
      </c>
      <c r="I2297" s="7">
        <f t="shared" si="425"/>
        <v>-0.39630000000000498</v>
      </c>
      <c r="J2297" s="7">
        <f t="shared" si="426"/>
        <v>-0.37049999999998473</v>
      </c>
      <c r="K2297" s="8">
        <f t="shared" si="427"/>
        <v>0.58340000000000058</v>
      </c>
      <c r="L2297" s="8">
        <f t="shared" si="428"/>
        <v>490.69369826516925</v>
      </c>
      <c r="M2297" s="17">
        <f t="shared" si="429"/>
        <v>5.8340000000000058E-3</v>
      </c>
      <c r="N2297" s="8">
        <f t="shared" si="430"/>
        <v>5.9669924845112003</v>
      </c>
      <c r="O2297" s="8">
        <f t="shared" si="431"/>
        <v>6.4106792585051595</v>
      </c>
      <c r="P2297" s="8">
        <f t="shared" si="432"/>
        <v>-6.9210571314313074E-2</v>
      </c>
      <c r="Q2297" s="8"/>
    </row>
    <row r="2298" spans="1:17" x14ac:dyDescent="0.2">
      <c r="A2298" s="1" t="s">
        <v>2296</v>
      </c>
      <c r="B2298" s="7">
        <v>449.65221890790008</v>
      </c>
      <c r="C2298" s="7">
        <v>-51.828958929850117</v>
      </c>
      <c r="D2298" s="2">
        <v>244.77295599222805</v>
      </c>
      <c r="E2298" s="3">
        <f t="shared" si="422"/>
        <v>549.65221890790008</v>
      </c>
      <c r="F2298" s="3">
        <f t="shared" si="421"/>
        <v>48.171041070149883</v>
      </c>
      <c r="G2298" s="3">
        <f t="shared" si="423"/>
        <v>344.77295599222805</v>
      </c>
      <c r="H2298" s="7">
        <f t="shared" si="424"/>
        <v>2.1184000000000092</v>
      </c>
      <c r="I2298" s="7">
        <f t="shared" si="425"/>
        <v>1.2928000000000051</v>
      </c>
      <c r="J2298" s="7">
        <f t="shared" si="426"/>
        <v>1.1454000000000075</v>
      </c>
      <c r="K2298" s="8">
        <f t="shared" si="427"/>
        <v>0.82560000000000411</v>
      </c>
      <c r="L2298" s="8">
        <f t="shared" si="428"/>
        <v>501.48117783775018</v>
      </c>
      <c r="M2298" s="17">
        <f t="shared" si="429"/>
        <v>8.2560000000000411E-3</v>
      </c>
      <c r="N2298" s="8">
        <f t="shared" si="430"/>
        <v>6.0162559744633253</v>
      </c>
      <c r="O2298" s="8">
        <f t="shared" si="431"/>
        <v>6.4106792585051595</v>
      </c>
      <c r="P2298" s="8">
        <f t="shared" si="432"/>
        <v>-6.1525973791084043E-2</v>
      </c>
      <c r="Q2298" s="8"/>
    </row>
    <row r="2299" spans="1:17" x14ac:dyDescent="0.2">
      <c r="A2299" s="1" t="s">
        <v>2297</v>
      </c>
      <c r="B2299" s="7">
        <v>447.94280050709654</v>
      </c>
      <c r="C2299" s="7">
        <v>-52.320207206683506</v>
      </c>
      <c r="D2299" s="2">
        <v>240.47984314421279</v>
      </c>
      <c r="E2299" s="3">
        <f t="shared" si="422"/>
        <v>547.94280050709654</v>
      </c>
      <c r="F2299" s="3">
        <f t="shared" si="421"/>
        <v>47.679792793316494</v>
      </c>
      <c r="G2299" s="3">
        <f t="shared" si="423"/>
        <v>340.47984314421279</v>
      </c>
      <c r="H2299" s="7">
        <f t="shared" si="424"/>
        <v>-0.31099999999999461</v>
      </c>
      <c r="I2299" s="7">
        <f t="shared" si="425"/>
        <v>-1.019800000000004</v>
      </c>
      <c r="J2299" s="7">
        <f t="shared" si="426"/>
        <v>-1.245200000000013</v>
      </c>
      <c r="K2299" s="8">
        <f t="shared" si="427"/>
        <v>0.70880000000000942</v>
      </c>
      <c r="L2299" s="8">
        <f t="shared" si="428"/>
        <v>500.26300771377998</v>
      </c>
      <c r="M2299" s="17">
        <f t="shared" si="429"/>
        <v>7.0880000000000942E-3</v>
      </c>
      <c r="N2299" s="8">
        <f t="shared" si="430"/>
        <v>6.0588991968103212</v>
      </c>
      <c r="O2299" s="8">
        <f t="shared" si="431"/>
        <v>6.4106792585051595</v>
      </c>
      <c r="P2299" s="8">
        <f t="shared" si="432"/>
        <v>-5.4874069893315225E-2</v>
      </c>
      <c r="Q2299" s="8"/>
    </row>
    <row r="2300" spans="1:17" x14ac:dyDescent="0.2">
      <c r="A2300" s="1" t="s">
        <v>2298</v>
      </c>
      <c r="B2300" s="7">
        <v>445.77513878829052</v>
      </c>
      <c r="C2300" s="7">
        <v>-52.669795447444102</v>
      </c>
      <c r="D2300" s="2">
        <v>240.61978035974505</v>
      </c>
      <c r="E2300" s="3">
        <f t="shared" si="422"/>
        <v>545.77513878829052</v>
      </c>
      <c r="F2300" s="3">
        <f t="shared" si="421"/>
        <v>47.330204552555898</v>
      </c>
      <c r="G2300" s="3">
        <f t="shared" si="423"/>
        <v>340.61978035974505</v>
      </c>
      <c r="H2300" s="7">
        <f t="shared" si="424"/>
        <v>-0.39559999999998485</v>
      </c>
      <c r="I2300" s="7">
        <f t="shared" si="425"/>
        <v>-0.73320000000000052</v>
      </c>
      <c r="J2300" s="7">
        <f t="shared" si="426"/>
        <v>4.1099999999993919E-2</v>
      </c>
      <c r="K2300" s="8">
        <f t="shared" si="427"/>
        <v>0.33760000000001567</v>
      </c>
      <c r="L2300" s="8">
        <f t="shared" si="428"/>
        <v>498.44493423573465</v>
      </c>
      <c r="M2300" s="17">
        <f t="shared" si="429"/>
        <v>3.3760000000001567E-3</v>
      </c>
      <c r="N2300" s="8">
        <f t="shared" si="430"/>
        <v>6.0793540404987541</v>
      </c>
      <c r="O2300" s="8">
        <f t="shared" si="431"/>
        <v>6.4106792585051595</v>
      </c>
      <c r="P2300" s="8">
        <f t="shared" si="432"/>
        <v>-5.1683324753274862E-2</v>
      </c>
      <c r="Q2300" s="8"/>
    </row>
    <row r="2301" spans="1:17" x14ac:dyDescent="0.2">
      <c r="A2301" s="1" t="s">
        <v>2299</v>
      </c>
      <c r="B2301" s="7">
        <v>453.35813856661503</v>
      </c>
      <c r="C2301" s="7">
        <v>-51.358180818883675</v>
      </c>
      <c r="D2301" s="2">
        <v>246.11840547409241</v>
      </c>
      <c r="E2301" s="3">
        <f t="shared" si="422"/>
        <v>553.35813856661503</v>
      </c>
      <c r="F2301" s="3">
        <f t="shared" si="421"/>
        <v>48.641819181116325</v>
      </c>
      <c r="G2301" s="3">
        <f t="shared" si="423"/>
        <v>346.11840547409241</v>
      </c>
      <c r="H2301" s="7">
        <f t="shared" si="424"/>
        <v>1.3894000000000073</v>
      </c>
      <c r="I2301" s="7">
        <f t="shared" si="425"/>
        <v>2.7711999999999959</v>
      </c>
      <c r="J2301" s="7">
        <f t="shared" si="426"/>
        <v>1.6143000000000018</v>
      </c>
      <c r="K2301" s="8">
        <f t="shared" si="427"/>
        <v>-1.3817999999999886</v>
      </c>
      <c r="L2301" s="8">
        <f t="shared" si="428"/>
        <v>504.71631938549876</v>
      </c>
      <c r="M2301" s="17">
        <f t="shared" si="429"/>
        <v>-1.3817999999999886E-2</v>
      </c>
      <c r="N2301" s="8">
        <f t="shared" si="430"/>
        <v>5.9953495263671428</v>
      </c>
      <c r="O2301" s="8">
        <f t="shared" si="431"/>
        <v>6.4106792585051595</v>
      </c>
      <c r="P2301" s="8">
        <f t="shared" si="432"/>
        <v>-6.4787164571833977E-2</v>
      </c>
      <c r="Q2301" s="8"/>
    </row>
    <row r="2302" spans="1:17" x14ac:dyDescent="0.2">
      <c r="A2302" s="1" t="s">
        <v>2300</v>
      </c>
      <c r="B2302" s="7">
        <v>455.7071438648303</v>
      </c>
      <c r="C2302" s="7">
        <v>-51.904914866479423</v>
      </c>
      <c r="D2302" s="2">
        <v>245.86193173563612</v>
      </c>
      <c r="E2302" s="3">
        <f t="shared" si="422"/>
        <v>555.7071438648303</v>
      </c>
      <c r="F2302" s="3">
        <f t="shared" si="421"/>
        <v>48.095085133520577</v>
      </c>
      <c r="G2302" s="3">
        <f t="shared" si="423"/>
        <v>345.86193173563612</v>
      </c>
      <c r="H2302" s="7">
        <f t="shared" si="424"/>
        <v>0.42450000000000543</v>
      </c>
      <c r="I2302" s="7">
        <f t="shared" si="425"/>
        <v>-1.1240000000000028</v>
      </c>
      <c r="J2302" s="7">
        <f t="shared" si="426"/>
        <v>-7.4099999999999167E-2</v>
      </c>
      <c r="K2302" s="8">
        <f t="shared" si="427"/>
        <v>1.5485000000000082</v>
      </c>
      <c r="L2302" s="8">
        <f t="shared" si="428"/>
        <v>507.61205873130973</v>
      </c>
      <c r="M2302" s="17">
        <f t="shared" si="429"/>
        <v>1.5485000000000082E-2</v>
      </c>
      <c r="N2302" s="8">
        <f t="shared" si="430"/>
        <v>6.0881875137829375</v>
      </c>
      <c r="O2302" s="8">
        <f t="shared" si="431"/>
        <v>6.4106792585051595</v>
      </c>
      <c r="P2302" s="8">
        <f t="shared" si="432"/>
        <v>-5.0305393815228916E-2</v>
      </c>
      <c r="Q2302" s="8"/>
    </row>
    <row r="2303" spans="1:17" x14ac:dyDescent="0.2">
      <c r="A2303" s="1" t="s">
        <v>2301</v>
      </c>
      <c r="B2303" s="7">
        <v>439.50939203545829</v>
      </c>
      <c r="C2303" s="7">
        <v>-52.771251634989525</v>
      </c>
      <c r="D2303" s="2">
        <v>240.6899124084614</v>
      </c>
      <c r="E2303" s="3">
        <f t="shared" si="422"/>
        <v>539.50939203545829</v>
      </c>
      <c r="F2303" s="3">
        <f t="shared" si="421"/>
        <v>47.228748365010475</v>
      </c>
      <c r="G2303" s="3">
        <f t="shared" si="423"/>
        <v>340.6899124084614</v>
      </c>
      <c r="H2303" s="7">
        <f t="shared" si="424"/>
        <v>-2.9147999999999841</v>
      </c>
      <c r="I2303" s="7">
        <f t="shared" si="425"/>
        <v>-1.8012999999999946</v>
      </c>
      <c r="J2303" s="7">
        <f t="shared" si="426"/>
        <v>-1.4954000000000023</v>
      </c>
      <c r="K2303" s="8">
        <f t="shared" si="427"/>
        <v>-1.1134999999999895</v>
      </c>
      <c r="L2303" s="8">
        <f t="shared" si="428"/>
        <v>492.28064367044783</v>
      </c>
      <c r="M2303" s="17">
        <f t="shared" si="429"/>
        <v>-1.1134999999999895E-2</v>
      </c>
      <c r="N2303" s="8">
        <f t="shared" si="430"/>
        <v>6.0203955458169656</v>
      </c>
      <c r="O2303" s="8">
        <f t="shared" si="431"/>
        <v>6.4106792585051595</v>
      </c>
      <c r="P2303" s="8">
        <f t="shared" si="432"/>
        <v>-6.0880243255096222E-2</v>
      </c>
      <c r="Q2303" s="8"/>
    </row>
    <row r="2304" spans="1:17" x14ac:dyDescent="0.2">
      <c r="A2304" s="1" t="s">
        <v>2302</v>
      </c>
      <c r="B2304" s="7">
        <v>424.01144523984772</v>
      </c>
      <c r="C2304" s="7">
        <v>-54.007416894695311</v>
      </c>
      <c r="D2304" s="2">
        <v>231.34172190188565</v>
      </c>
      <c r="E2304" s="3">
        <f t="shared" si="422"/>
        <v>524.01144523984772</v>
      </c>
      <c r="F2304" s="3">
        <f t="shared" si="421"/>
        <v>45.992583105304689</v>
      </c>
      <c r="G2304" s="3">
        <f t="shared" si="423"/>
        <v>331.34172190188565</v>
      </c>
      <c r="H2304" s="7">
        <f t="shared" si="424"/>
        <v>-2.8726000000000029</v>
      </c>
      <c r="I2304" s="7">
        <f t="shared" si="425"/>
        <v>-2.6174000000000031</v>
      </c>
      <c r="J2304" s="7">
        <f t="shared" si="426"/>
        <v>-2.743899999999988</v>
      </c>
      <c r="K2304" s="8">
        <f t="shared" si="427"/>
        <v>-0.25519999999999987</v>
      </c>
      <c r="L2304" s="8">
        <f t="shared" si="428"/>
        <v>478.01886213454299</v>
      </c>
      <c r="M2304" s="17">
        <f t="shared" si="429"/>
        <v>-2.5519999999999987E-3</v>
      </c>
      <c r="N2304" s="8">
        <f t="shared" si="430"/>
        <v>6.0050314963840403</v>
      </c>
      <c r="O2304" s="8">
        <f t="shared" si="431"/>
        <v>6.4106792585051595</v>
      </c>
      <c r="P2304" s="8">
        <f t="shared" si="432"/>
        <v>-6.3276876874309274E-2</v>
      </c>
      <c r="Q2304" s="8"/>
    </row>
    <row r="2305" spans="1:17" x14ac:dyDescent="0.2">
      <c r="A2305" s="1" t="s">
        <v>2303</v>
      </c>
      <c r="B2305" s="7">
        <v>424.59729003562586</v>
      </c>
      <c r="C2305" s="7">
        <v>-53.727092100668479</v>
      </c>
      <c r="D2305" s="2">
        <v>233.2628412054728</v>
      </c>
      <c r="E2305" s="3">
        <f t="shared" si="422"/>
        <v>524.59729003562586</v>
      </c>
      <c r="F2305" s="3">
        <f t="shared" si="421"/>
        <v>46.272907899331521</v>
      </c>
      <c r="G2305" s="3">
        <f t="shared" si="423"/>
        <v>333.2628412054728</v>
      </c>
      <c r="H2305" s="7">
        <f t="shared" si="424"/>
        <v>0.11179999999999524</v>
      </c>
      <c r="I2305" s="7">
        <f t="shared" si="425"/>
        <v>0.60949999999999616</v>
      </c>
      <c r="J2305" s="7">
        <f t="shared" si="426"/>
        <v>0.57979999999999698</v>
      </c>
      <c r="K2305" s="8">
        <f t="shared" si="427"/>
        <v>-0.49770000000000092</v>
      </c>
      <c r="L2305" s="8">
        <f t="shared" si="428"/>
        <v>478.32438213629433</v>
      </c>
      <c r="M2305" s="17">
        <f t="shared" si="429"/>
        <v>-4.9770000000000092E-3</v>
      </c>
      <c r="N2305" s="8">
        <f t="shared" si="430"/>
        <v>5.9751444546265366</v>
      </c>
      <c r="O2305" s="8">
        <f t="shared" si="431"/>
        <v>6.4106792585051595</v>
      </c>
      <c r="P2305" s="8">
        <f t="shared" si="432"/>
        <v>-6.7938947858105836E-2</v>
      </c>
      <c r="Q2305" s="8"/>
    </row>
    <row r="2306" spans="1:17" x14ac:dyDescent="0.2">
      <c r="A2306" s="1" t="s">
        <v>2304</v>
      </c>
      <c r="B2306" s="7">
        <v>411.85114967963023</v>
      </c>
      <c r="C2306" s="7">
        <v>-55.313419929273365</v>
      </c>
      <c r="D2306" s="2">
        <v>223.6112160613211</v>
      </c>
      <c r="E2306" s="3">
        <f t="shared" si="422"/>
        <v>511.85114967963023</v>
      </c>
      <c r="F2306" s="3">
        <f t="shared" si="421"/>
        <v>44.686580070726635</v>
      </c>
      <c r="G2306" s="3">
        <f t="shared" si="423"/>
        <v>323.6112160613211</v>
      </c>
      <c r="H2306" s="7">
        <f t="shared" si="424"/>
        <v>-2.4297000000000013</v>
      </c>
      <c r="I2306" s="7">
        <f t="shared" si="425"/>
        <v>-3.4282000000000035</v>
      </c>
      <c r="J2306" s="7">
        <f t="shared" si="426"/>
        <v>-2.8961000000000015</v>
      </c>
      <c r="K2306" s="8">
        <f t="shared" si="427"/>
        <v>0.99850000000000216</v>
      </c>
      <c r="L2306" s="8">
        <f t="shared" si="428"/>
        <v>467.16456960890361</v>
      </c>
      <c r="M2306" s="17">
        <f t="shared" si="429"/>
        <v>9.9850000000000216E-3</v>
      </c>
      <c r="N2306" s="8">
        <f t="shared" si="430"/>
        <v>6.0348062720059819</v>
      </c>
      <c r="O2306" s="8">
        <f t="shared" si="431"/>
        <v>6.4106792585051595</v>
      </c>
      <c r="P2306" s="8">
        <f t="shared" si="432"/>
        <v>-5.8632318252469173E-2</v>
      </c>
      <c r="Q2306" s="8"/>
    </row>
    <row r="2307" spans="1:17" x14ac:dyDescent="0.2">
      <c r="A2307" s="1" t="s">
        <v>2305</v>
      </c>
      <c r="B2307" s="7">
        <v>414.31110630499052</v>
      </c>
      <c r="C2307" s="7">
        <v>-55.412445390710097</v>
      </c>
      <c r="D2307" s="2">
        <v>224.52121080088557</v>
      </c>
      <c r="E2307" s="3">
        <f t="shared" si="422"/>
        <v>514.31110630499052</v>
      </c>
      <c r="F2307" s="3">
        <f t="shared" ref="F2307:F2370" si="433">100+C2307</f>
        <v>44.587554609289903</v>
      </c>
      <c r="G2307" s="3">
        <f t="shared" si="423"/>
        <v>324.52121080088557</v>
      </c>
      <c r="H2307" s="7">
        <f t="shared" si="424"/>
        <v>0.4806000000000088</v>
      </c>
      <c r="I2307" s="7">
        <f t="shared" si="425"/>
        <v>-0.22159999999999958</v>
      </c>
      <c r="J2307" s="7">
        <f t="shared" si="426"/>
        <v>0.28120000000000367</v>
      </c>
      <c r="K2307" s="8">
        <f t="shared" si="427"/>
        <v>0.70220000000000837</v>
      </c>
      <c r="L2307" s="8">
        <f t="shared" si="428"/>
        <v>469.72355169570062</v>
      </c>
      <c r="M2307" s="17">
        <f t="shared" si="429"/>
        <v>7.0220000000000837E-3</v>
      </c>
      <c r="N2307" s="8">
        <f t="shared" si="430"/>
        <v>6.0771826816480088</v>
      </c>
      <c r="O2307" s="8">
        <f t="shared" si="431"/>
        <v>6.4106792585051595</v>
      </c>
      <c r="P2307" s="8">
        <f t="shared" si="432"/>
        <v>-5.202203439123787E-2</v>
      </c>
      <c r="Q2307" s="8"/>
    </row>
    <row r="2308" spans="1:17" x14ac:dyDescent="0.2">
      <c r="A2308" s="1" t="s">
        <v>2306</v>
      </c>
      <c r="B2308" s="7">
        <v>420.29665896016797</v>
      </c>
      <c r="C2308" s="7">
        <v>-54.398747336667896</v>
      </c>
      <c r="D2308" s="2">
        <v>232.71829206450514</v>
      </c>
      <c r="E2308" s="3">
        <f t="shared" ref="E2308:E2371" si="434">100+B2308</f>
        <v>520.29665896016797</v>
      </c>
      <c r="F2308" s="3">
        <f t="shared" si="433"/>
        <v>45.601252663332104</v>
      </c>
      <c r="G2308" s="3">
        <f t="shared" ref="G2308:G2371" si="435">100+D2308</f>
        <v>332.71829206450514</v>
      </c>
      <c r="H2308" s="7">
        <f t="shared" ref="H2308:H2371" si="436">(E2308/E2307-1)*100</f>
        <v>1.1638000000000037</v>
      </c>
      <c r="I2308" s="7">
        <f t="shared" ref="I2308:I2371" si="437">(F2308/F2307-1)*100</f>
        <v>2.273499999999995</v>
      </c>
      <c r="J2308" s="7">
        <f t="shared" ref="J2308:J2371" si="438">(G2308/G2307-1)*100</f>
        <v>2.525899999999992</v>
      </c>
      <c r="K2308" s="8">
        <f t="shared" ref="K2308:K2371" si="439">H2308-I2308</f>
        <v>-1.1096999999999912</v>
      </c>
      <c r="L2308" s="8">
        <f t="shared" ref="L2308:L2371" si="440">(E2308-F2308)/100*100</f>
        <v>474.69540629683593</v>
      </c>
      <c r="M2308" s="17">
        <f t="shared" ref="M2308:M2371" si="441">K2308/100</f>
        <v>-1.1096999999999912E-2</v>
      </c>
      <c r="N2308" s="8">
        <f t="shared" ref="N2308:N2371" si="442">N2307*(1+M2308)</f>
        <v>6.0097441854297617</v>
      </c>
      <c r="O2308" s="8">
        <f t="shared" ref="O2308:O2371" si="443">MAX(N2308,O2307)</f>
        <v>6.4106792585051595</v>
      </c>
      <c r="P2308" s="8">
        <f t="shared" ref="P2308:P2371" si="444">N2308/O2308-1</f>
        <v>-6.2541745875598131E-2</v>
      </c>
      <c r="Q2308" s="8"/>
    </row>
    <row r="2309" spans="1:17" x14ac:dyDescent="0.2">
      <c r="A2309" s="1" t="s">
        <v>2307</v>
      </c>
      <c r="B2309" s="7">
        <v>404.69452304792941</v>
      </c>
      <c r="C2309" s="7">
        <v>-55.812842181757823</v>
      </c>
      <c r="D2309" s="2">
        <v>220.42235486296931</v>
      </c>
      <c r="E2309" s="3">
        <f t="shared" si="434"/>
        <v>504.69452304792941</v>
      </c>
      <c r="F2309" s="3">
        <f t="shared" si="433"/>
        <v>44.187157818242177</v>
      </c>
      <c r="G2309" s="3">
        <f t="shared" si="435"/>
        <v>320.42235486296931</v>
      </c>
      <c r="H2309" s="7">
        <f t="shared" si="436"/>
        <v>-2.9986999999999986</v>
      </c>
      <c r="I2309" s="7">
        <f t="shared" si="437"/>
        <v>-3.1009999999999982</v>
      </c>
      <c r="J2309" s="7">
        <f t="shared" si="438"/>
        <v>-3.6955999999999878</v>
      </c>
      <c r="K2309" s="8">
        <f t="shared" si="439"/>
        <v>0.10229999999999961</v>
      </c>
      <c r="L2309" s="8">
        <f t="shared" si="440"/>
        <v>460.50736522968725</v>
      </c>
      <c r="M2309" s="17">
        <f t="shared" si="441"/>
        <v>1.0229999999999961E-3</v>
      </c>
      <c r="N2309" s="8">
        <f t="shared" si="442"/>
        <v>6.015892153731456</v>
      </c>
      <c r="O2309" s="8">
        <f t="shared" si="443"/>
        <v>6.4106792585051595</v>
      </c>
      <c r="P2309" s="8">
        <f t="shared" si="444"/>
        <v>-6.1582726081628958E-2</v>
      </c>
      <c r="Q2309" s="8"/>
    </row>
    <row r="2310" spans="1:17" x14ac:dyDescent="0.2">
      <c r="A2310" s="1" t="s">
        <v>2308</v>
      </c>
      <c r="B2310" s="7">
        <v>406.27472159959245</v>
      </c>
      <c r="C2310" s="7">
        <v>-55.686201787450742</v>
      </c>
      <c r="D2310" s="2">
        <v>222.35097701688954</v>
      </c>
      <c r="E2310" s="3">
        <f t="shared" si="434"/>
        <v>506.27472159959245</v>
      </c>
      <c r="F2310" s="3">
        <f t="shared" si="433"/>
        <v>44.313798212549258</v>
      </c>
      <c r="G2310" s="3">
        <f t="shared" si="435"/>
        <v>322.35097701688954</v>
      </c>
      <c r="H2310" s="7">
        <f t="shared" si="436"/>
        <v>0.31309999999999949</v>
      </c>
      <c r="I2310" s="7">
        <f t="shared" si="437"/>
        <v>0.28660000000000352</v>
      </c>
      <c r="J2310" s="7">
        <f t="shared" si="438"/>
        <v>0.60189999999999966</v>
      </c>
      <c r="K2310" s="8">
        <f t="shared" si="439"/>
        <v>2.6499999999995971E-2</v>
      </c>
      <c r="L2310" s="8">
        <f t="shared" si="440"/>
        <v>461.96092338704318</v>
      </c>
      <c r="M2310" s="17">
        <f t="shared" si="441"/>
        <v>2.6499999999995971E-4</v>
      </c>
      <c r="N2310" s="8">
        <f t="shared" si="442"/>
        <v>6.0174863651521946</v>
      </c>
      <c r="O2310" s="8">
        <f t="shared" si="443"/>
        <v>6.4106792585051595</v>
      </c>
      <c r="P2310" s="8">
        <f t="shared" si="444"/>
        <v>-6.1334045504040646E-2</v>
      </c>
      <c r="Q2310" s="8"/>
    </row>
    <row r="2311" spans="1:17" x14ac:dyDescent="0.2">
      <c r="A2311" s="1" t="s">
        <v>2309</v>
      </c>
      <c r="B2311" s="7">
        <v>410.8630894014496</v>
      </c>
      <c r="C2311" s="7">
        <v>-55.435252748173077</v>
      </c>
      <c r="D2311" s="2">
        <v>223.82863389553495</v>
      </c>
      <c r="E2311" s="3">
        <f t="shared" si="434"/>
        <v>510.8630894014496</v>
      </c>
      <c r="F2311" s="3">
        <f t="shared" si="433"/>
        <v>44.564747251826923</v>
      </c>
      <c r="G2311" s="3">
        <f t="shared" si="435"/>
        <v>323.82863389553495</v>
      </c>
      <c r="H2311" s="7">
        <f t="shared" si="436"/>
        <v>0.90630000000000432</v>
      </c>
      <c r="I2311" s="7">
        <f t="shared" si="437"/>
        <v>0.56629999999999736</v>
      </c>
      <c r="J2311" s="7">
        <f t="shared" si="438"/>
        <v>0.45839999999999215</v>
      </c>
      <c r="K2311" s="8">
        <f t="shared" si="439"/>
        <v>0.34000000000000696</v>
      </c>
      <c r="L2311" s="8">
        <f t="shared" si="440"/>
        <v>466.29834214962267</v>
      </c>
      <c r="M2311" s="17">
        <f t="shared" si="441"/>
        <v>3.4000000000000696E-3</v>
      </c>
      <c r="N2311" s="8">
        <f t="shared" si="442"/>
        <v>6.0379458187937125</v>
      </c>
      <c r="O2311" s="8">
        <f t="shared" si="443"/>
        <v>6.4106792585051595</v>
      </c>
      <c r="P2311" s="8">
        <f t="shared" si="444"/>
        <v>-5.8142581258754267E-2</v>
      </c>
      <c r="Q2311" s="8"/>
    </row>
    <row r="2312" spans="1:17" x14ac:dyDescent="0.2">
      <c r="A2312" s="1" t="s">
        <v>2310</v>
      </c>
      <c r="B2312" s="7">
        <v>418.01977042087447</v>
      </c>
      <c r="C2312" s="7">
        <v>-54.662232642342886</v>
      </c>
      <c r="D2312" s="2">
        <v>233.6901872835557</v>
      </c>
      <c r="E2312" s="3">
        <f t="shared" si="434"/>
        <v>518.01977042087447</v>
      </c>
      <c r="F2312" s="3">
        <f t="shared" si="433"/>
        <v>45.337767357657114</v>
      </c>
      <c r="G2312" s="3">
        <f t="shared" si="435"/>
        <v>333.6901872835557</v>
      </c>
      <c r="H2312" s="7">
        <f t="shared" si="436"/>
        <v>1.4008999999999938</v>
      </c>
      <c r="I2312" s="7">
        <f t="shared" si="437"/>
        <v>1.7346000000000084</v>
      </c>
      <c r="J2312" s="7">
        <f t="shared" si="438"/>
        <v>3.0453000000000063</v>
      </c>
      <c r="K2312" s="8">
        <f t="shared" si="439"/>
        <v>-0.33370000000001454</v>
      </c>
      <c r="L2312" s="8">
        <f t="shared" si="440"/>
        <v>472.68200306321734</v>
      </c>
      <c r="M2312" s="17">
        <f t="shared" si="441"/>
        <v>-3.3370000000001454E-3</v>
      </c>
      <c r="N2312" s="8">
        <f t="shared" si="442"/>
        <v>6.0177971935963974</v>
      </c>
      <c r="O2312" s="8">
        <f t="shared" si="443"/>
        <v>6.4106792585051595</v>
      </c>
      <c r="P2312" s="8">
        <f t="shared" si="444"/>
        <v>-6.1285559465093953E-2</v>
      </c>
      <c r="Q2312" s="8"/>
    </row>
    <row r="2313" spans="1:17" x14ac:dyDescent="0.2">
      <c r="A2313" s="1" t="s">
        <v>2311</v>
      </c>
      <c r="B2313" s="7">
        <v>401.39910608692071</v>
      </c>
      <c r="C2313" s="7">
        <v>-55.684372607421267</v>
      </c>
      <c r="D2313" s="2">
        <v>221.82983695693628</v>
      </c>
      <c r="E2313" s="3">
        <f t="shared" si="434"/>
        <v>501.39910608692071</v>
      </c>
      <c r="F2313" s="3">
        <f t="shared" si="433"/>
        <v>44.315627392578733</v>
      </c>
      <c r="G2313" s="3">
        <f t="shared" si="435"/>
        <v>321.82983695693628</v>
      </c>
      <c r="H2313" s="7">
        <f t="shared" si="436"/>
        <v>-3.208500000000003</v>
      </c>
      <c r="I2313" s="7">
        <f t="shared" si="437"/>
        <v>-2.2545000000000037</v>
      </c>
      <c r="J2313" s="7">
        <f t="shared" si="438"/>
        <v>-3.5542999999999991</v>
      </c>
      <c r="K2313" s="8">
        <f t="shared" si="439"/>
        <v>-0.95399999999999929</v>
      </c>
      <c r="L2313" s="8">
        <f t="shared" si="440"/>
        <v>457.08347869434192</v>
      </c>
      <c r="M2313" s="17">
        <f t="shared" si="441"/>
        <v>-9.5399999999999929E-3</v>
      </c>
      <c r="N2313" s="8">
        <f t="shared" si="442"/>
        <v>5.9603874083694874</v>
      </c>
      <c r="O2313" s="8">
        <f t="shared" si="443"/>
        <v>6.4106792585051595</v>
      </c>
      <c r="P2313" s="8">
        <f t="shared" si="444"/>
        <v>-7.0240895227796973E-2</v>
      </c>
      <c r="Q2313" s="8"/>
    </row>
    <row r="2314" spans="1:17" x14ac:dyDescent="0.2">
      <c r="A2314" s="1" t="s">
        <v>2312</v>
      </c>
      <c r="B2314" s="7">
        <v>394.91802124164116</v>
      </c>
      <c r="C2314" s="7">
        <v>-56.034155854430892</v>
      </c>
      <c r="D2314" s="2">
        <v>219.90883466014031</v>
      </c>
      <c r="E2314" s="3">
        <f t="shared" si="434"/>
        <v>494.91802124164116</v>
      </c>
      <c r="F2314" s="3">
        <f t="shared" si="433"/>
        <v>43.965844145569108</v>
      </c>
      <c r="G2314" s="3">
        <f t="shared" si="435"/>
        <v>319.90883466014031</v>
      </c>
      <c r="H2314" s="7">
        <f t="shared" si="436"/>
        <v>-1.2925999999999993</v>
      </c>
      <c r="I2314" s="7">
        <f t="shared" si="437"/>
        <v>-0.78930000000000389</v>
      </c>
      <c r="J2314" s="7">
        <f t="shared" si="438"/>
        <v>-0.59690000000000021</v>
      </c>
      <c r="K2314" s="8">
        <f t="shared" si="439"/>
        <v>-0.50329999999999542</v>
      </c>
      <c r="L2314" s="8">
        <f t="shared" si="440"/>
        <v>450.95217709607203</v>
      </c>
      <c r="M2314" s="17">
        <f t="shared" si="441"/>
        <v>-5.0329999999999542E-3</v>
      </c>
      <c r="N2314" s="8">
        <f t="shared" si="442"/>
        <v>5.9303887785431639</v>
      </c>
      <c r="O2314" s="8">
        <f t="shared" si="443"/>
        <v>6.4106792585051595</v>
      </c>
      <c r="P2314" s="8">
        <f t="shared" si="444"/>
        <v>-7.4920372802115498E-2</v>
      </c>
      <c r="Q2314" s="8"/>
    </row>
    <row r="2315" spans="1:17" x14ac:dyDescent="0.2">
      <c r="A2315" s="1" t="s">
        <v>2313</v>
      </c>
      <c r="B2315" s="7">
        <v>371.23470917116487</v>
      </c>
      <c r="C2315" s="7">
        <v>-56.455920197319337</v>
      </c>
      <c r="D2315" s="2">
        <v>209.66631350082662</v>
      </c>
      <c r="E2315" s="3">
        <f t="shared" si="434"/>
        <v>471.23470917116487</v>
      </c>
      <c r="F2315" s="3">
        <f t="shared" si="433"/>
        <v>43.544079802680663</v>
      </c>
      <c r="G2315" s="3">
        <f t="shared" si="435"/>
        <v>309.66631350082662</v>
      </c>
      <c r="H2315" s="7">
        <f t="shared" si="436"/>
        <v>-4.785300000000003</v>
      </c>
      <c r="I2315" s="7">
        <f t="shared" si="437"/>
        <v>-0.95929999999999627</v>
      </c>
      <c r="J2315" s="7">
        <f t="shared" si="438"/>
        <v>-3.2016999999999962</v>
      </c>
      <c r="K2315" s="8">
        <f t="shared" si="439"/>
        <v>-3.8260000000000067</v>
      </c>
      <c r="L2315" s="8">
        <f t="shared" si="440"/>
        <v>427.69062936848422</v>
      </c>
      <c r="M2315" s="17">
        <f t="shared" si="441"/>
        <v>-3.8260000000000065E-2</v>
      </c>
      <c r="N2315" s="8">
        <f t="shared" si="442"/>
        <v>5.7034921038761022</v>
      </c>
      <c r="O2315" s="8">
        <f t="shared" si="443"/>
        <v>6.4106792585051595</v>
      </c>
      <c r="P2315" s="8">
        <f t="shared" si="444"/>
        <v>-0.1103139193387066</v>
      </c>
      <c r="Q2315" s="8"/>
    </row>
    <row r="2316" spans="1:17" x14ac:dyDescent="0.2">
      <c r="A2316" s="1" t="s">
        <v>2314</v>
      </c>
      <c r="B2316" s="7">
        <v>376.70291673638701</v>
      </c>
      <c r="C2316" s="7">
        <v>-56.938562777852248</v>
      </c>
      <c r="D2316" s="2">
        <v>210.38164268501356</v>
      </c>
      <c r="E2316" s="3">
        <f t="shared" si="434"/>
        <v>476.70291673638701</v>
      </c>
      <c r="F2316" s="3">
        <f t="shared" si="433"/>
        <v>43.061437222147752</v>
      </c>
      <c r="G2316" s="3">
        <f t="shared" si="435"/>
        <v>310.38164268501356</v>
      </c>
      <c r="H2316" s="7">
        <f t="shared" si="436"/>
        <v>1.1603999999999948</v>
      </c>
      <c r="I2316" s="7">
        <f t="shared" si="437"/>
        <v>-1.1083999999999983</v>
      </c>
      <c r="J2316" s="7">
        <f t="shared" si="438"/>
        <v>0.23100000000000342</v>
      </c>
      <c r="K2316" s="8">
        <f t="shared" si="439"/>
        <v>2.268799999999993</v>
      </c>
      <c r="L2316" s="8">
        <f t="shared" si="440"/>
        <v>433.64147951423922</v>
      </c>
      <c r="M2316" s="17">
        <f t="shared" si="441"/>
        <v>2.268799999999993E-2</v>
      </c>
      <c r="N2316" s="8">
        <f t="shared" si="442"/>
        <v>5.8328929327288437</v>
      </c>
      <c r="O2316" s="8">
        <f t="shared" si="443"/>
        <v>6.4106792585051595</v>
      </c>
      <c r="P2316" s="8">
        <f t="shared" si="444"/>
        <v>-9.0128721540663093E-2</v>
      </c>
      <c r="Q2316" s="8"/>
    </row>
    <row r="2317" spans="1:17" x14ac:dyDescent="0.2">
      <c r="A2317" s="1" t="s">
        <v>2315</v>
      </c>
      <c r="B2317" s="7">
        <v>371.76475122191476</v>
      </c>
      <c r="C2317" s="7">
        <v>-57.257691089105585</v>
      </c>
      <c r="D2317" s="2">
        <v>205.45091990931945</v>
      </c>
      <c r="E2317" s="3">
        <f t="shared" si="434"/>
        <v>471.76475122191476</v>
      </c>
      <c r="F2317" s="3">
        <f t="shared" si="433"/>
        <v>42.742308910894415</v>
      </c>
      <c r="G2317" s="3">
        <f t="shared" si="435"/>
        <v>305.45091990931945</v>
      </c>
      <c r="H2317" s="7">
        <f t="shared" si="436"/>
        <v>-1.0359000000000007</v>
      </c>
      <c r="I2317" s="7">
        <f t="shared" si="437"/>
        <v>-0.74109999999999454</v>
      </c>
      <c r="J2317" s="7">
        <f t="shared" si="438"/>
        <v>-1.5885999999999956</v>
      </c>
      <c r="K2317" s="8">
        <f t="shared" si="439"/>
        <v>-0.29480000000000617</v>
      </c>
      <c r="L2317" s="8">
        <f t="shared" si="440"/>
        <v>429.02244231102043</v>
      </c>
      <c r="M2317" s="17">
        <f t="shared" si="441"/>
        <v>-2.9480000000000617E-3</v>
      </c>
      <c r="N2317" s="8">
        <f t="shared" si="442"/>
        <v>5.815697564363159</v>
      </c>
      <c r="O2317" s="8">
        <f t="shared" si="443"/>
        <v>6.4106792585051595</v>
      </c>
      <c r="P2317" s="8">
        <f t="shared" si="444"/>
        <v>-9.2811022069561155E-2</v>
      </c>
      <c r="Q2317" s="8"/>
    </row>
    <row r="2318" spans="1:17" x14ac:dyDescent="0.2">
      <c r="A2318" s="1" t="s">
        <v>2316</v>
      </c>
      <c r="B2318" s="7">
        <v>372.91444192064256</v>
      </c>
      <c r="C2318" s="7">
        <v>-56.838260811762972</v>
      </c>
      <c r="D2318" s="2">
        <v>205.13202914893412</v>
      </c>
      <c r="E2318" s="3">
        <f t="shared" si="434"/>
        <v>472.91444192064256</v>
      </c>
      <c r="F2318" s="3">
        <f t="shared" si="433"/>
        <v>43.161739188237028</v>
      </c>
      <c r="G2318" s="3">
        <f t="shared" si="435"/>
        <v>305.13202914893412</v>
      </c>
      <c r="H2318" s="7">
        <f t="shared" si="436"/>
        <v>0.24370000000000225</v>
      </c>
      <c r="I2318" s="7">
        <f t="shared" si="437"/>
        <v>0.98130000000000717</v>
      </c>
      <c r="J2318" s="7">
        <f t="shared" si="438"/>
        <v>-0.10440000000000449</v>
      </c>
      <c r="K2318" s="8">
        <f t="shared" si="439"/>
        <v>-0.73760000000000492</v>
      </c>
      <c r="L2318" s="8">
        <f t="shared" si="440"/>
        <v>429.75270273240545</v>
      </c>
      <c r="M2318" s="17">
        <f t="shared" si="441"/>
        <v>-7.3760000000000492E-3</v>
      </c>
      <c r="N2318" s="8">
        <f t="shared" si="442"/>
        <v>5.7728009791284158</v>
      </c>
      <c r="O2318" s="8">
        <f t="shared" si="443"/>
        <v>6.4106792585051595</v>
      </c>
      <c r="P2318" s="8">
        <f t="shared" si="444"/>
        <v>-9.9502447970776231E-2</v>
      </c>
      <c r="Q2318" s="8"/>
    </row>
    <row r="2319" spans="1:17" x14ac:dyDescent="0.2">
      <c r="A2319" s="1" t="s">
        <v>2317</v>
      </c>
      <c r="B2319" s="7">
        <v>387.85711954200917</v>
      </c>
      <c r="C2319" s="7">
        <v>-56.095101986419905</v>
      </c>
      <c r="D2319" s="2">
        <v>212.42712570182687</v>
      </c>
      <c r="E2319" s="3">
        <f t="shared" si="434"/>
        <v>487.85711954200917</v>
      </c>
      <c r="F2319" s="3">
        <f t="shared" si="433"/>
        <v>43.904898013580095</v>
      </c>
      <c r="G2319" s="3">
        <f t="shared" si="435"/>
        <v>312.42712570182687</v>
      </c>
      <c r="H2319" s="7">
        <f t="shared" si="436"/>
        <v>3.1597000000000097</v>
      </c>
      <c r="I2319" s="7">
        <f t="shared" si="437"/>
        <v>1.7217999999999956</v>
      </c>
      <c r="J2319" s="7">
        <f t="shared" si="438"/>
        <v>2.390800000000004</v>
      </c>
      <c r="K2319" s="8">
        <f t="shared" si="439"/>
        <v>1.4379000000000142</v>
      </c>
      <c r="L2319" s="8">
        <f t="shared" si="440"/>
        <v>443.95222152842899</v>
      </c>
      <c r="M2319" s="17">
        <f t="shared" si="441"/>
        <v>1.4379000000000142E-2</v>
      </c>
      <c r="N2319" s="8">
        <f t="shared" si="442"/>
        <v>5.8558080844073039</v>
      </c>
      <c r="O2319" s="8">
        <f t="shared" si="443"/>
        <v>6.4106792585051595</v>
      </c>
      <c r="P2319" s="8">
        <f t="shared" si="444"/>
        <v>-8.6554193670147828E-2</v>
      </c>
      <c r="Q2319" s="8"/>
    </row>
    <row r="2320" spans="1:17" x14ac:dyDescent="0.2">
      <c r="A2320" s="1" t="s">
        <v>2318</v>
      </c>
      <c r="B2320" s="7">
        <v>389.58950017350287</v>
      </c>
      <c r="C2320" s="7">
        <v>-56.457010060745844</v>
      </c>
      <c r="D2320" s="2">
        <v>211.15929642572883</v>
      </c>
      <c r="E2320" s="3">
        <f t="shared" si="434"/>
        <v>489.58950017350287</v>
      </c>
      <c r="F2320" s="3">
        <f t="shared" si="433"/>
        <v>43.542989939254156</v>
      </c>
      <c r="G2320" s="3">
        <f t="shared" si="435"/>
        <v>311.15929642572883</v>
      </c>
      <c r="H2320" s="7">
        <f t="shared" si="436"/>
        <v>0.35510000000000819</v>
      </c>
      <c r="I2320" s="7">
        <f t="shared" si="437"/>
        <v>-0.82430000000000003</v>
      </c>
      <c r="J2320" s="7">
        <f t="shared" si="438"/>
        <v>-0.40580000000001171</v>
      </c>
      <c r="K2320" s="8">
        <f t="shared" si="439"/>
        <v>1.1794000000000082</v>
      </c>
      <c r="L2320" s="8">
        <f t="shared" si="440"/>
        <v>446.04651023424873</v>
      </c>
      <c r="M2320" s="17">
        <f t="shared" si="441"/>
        <v>1.1794000000000082E-2</v>
      </c>
      <c r="N2320" s="8">
        <f t="shared" si="442"/>
        <v>5.9248714849548039</v>
      </c>
      <c r="O2320" s="8">
        <f t="shared" si="443"/>
        <v>6.4106792585051595</v>
      </c>
      <c r="P2320" s="8">
        <f t="shared" si="444"/>
        <v>-7.5781013830293564E-2</v>
      </c>
      <c r="Q2320" s="8"/>
    </row>
    <row r="2321" spans="1:17" x14ac:dyDescent="0.2">
      <c r="A2321" s="1" t="s">
        <v>2319</v>
      </c>
      <c r="B2321" s="7">
        <v>397.77690538490435</v>
      </c>
      <c r="C2321" s="7">
        <v>-55.176105925702807</v>
      </c>
      <c r="D2321" s="2">
        <v>217.55984315320609</v>
      </c>
      <c r="E2321" s="3">
        <f t="shared" si="434"/>
        <v>497.77690538490435</v>
      </c>
      <c r="F2321" s="3">
        <f t="shared" si="433"/>
        <v>44.823894074297193</v>
      </c>
      <c r="G2321" s="3">
        <f t="shared" si="435"/>
        <v>317.55984315320609</v>
      </c>
      <c r="H2321" s="7">
        <f t="shared" si="436"/>
        <v>1.6723000000000043</v>
      </c>
      <c r="I2321" s="7">
        <f t="shared" si="437"/>
        <v>2.9417000000000026</v>
      </c>
      <c r="J2321" s="7">
        <f t="shared" si="438"/>
        <v>2.0569999999999977</v>
      </c>
      <c r="K2321" s="8">
        <f t="shared" si="439"/>
        <v>-1.2693999999999983</v>
      </c>
      <c r="L2321" s="8">
        <f t="shared" si="440"/>
        <v>452.95301131060717</v>
      </c>
      <c r="M2321" s="17">
        <f t="shared" si="441"/>
        <v>-1.2693999999999983E-2</v>
      </c>
      <c r="N2321" s="8">
        <f t="shared" si="442"/>
        <v>5.8496611663247879</v>
      </c>
      <c r="O2321" s="8">
        <f t="shared" si="443"/>
        <v>6.4106792585051595</v>
      </c>
      <c r="P2321" s="8">
        <f t="shared" si="444"/>
        <v>-8.751304964073181E-2</v>
      </c>
      <c r="Q2321" s="8"/>
    </row>
    <row r="2322" spans="1:17" x14ac:dyDescent="0.2">
      <c r="A2322" s="1" t="s">
        <v>2320</v>
      </c>
      <c r="B2322" s="7">
        <v>377.04847949086621</v>
      </c>
      <c r="C2322" s="7">
        <v>-56.382003147983625</v>
      </c>
      <c r="D2322" s="2">
        <v>204.75837075601402</v>
      </c>
      <c r="E2322" s="3">
        <f t="shared" si="434"/>
        <v>477.04847949086621</v>
      </c>
      <c r="F2322" s="3">
        <f t="shared" si="433"/>
        <v>43.617996852016375</v>
      </c>
      <c r="G2322" s="3">
        <f t="shared" si="435"/>
        <v>304.75837075601402</v>
      </c>
      <c r="H2322" s="7">
        <f t="shared" si="436"/>
        <v>-4.1641999999999957</v>
      </c>
      <c r="I2322" s="7">
        <f t="shared" si="437"/>
        <v>-2.690300000000001</v>
      </c>
      <c r="J2322" s="7">
        <f t="shared" si="438"/>
        <v>-4.0312000000000126</v>
      </c>
      <c r="K2322" s="8">
        <f t="shared" si="439"/>
        <v>-1.4738999999999947</v>
      </c>
      <c r="L2322" s="8">
        <f t="shared" si="440"/>
        <v>433.43048263884987</v>
      </c>
      <c r="M2322" s="17">
        <f t="shared" si="441"/>
        <v>-1.4738999999999947E-2</v>
      </c>
      <c r="N2322" s="8">
        <f t="shared" si="442"/>
        <v>5.7634430103943268</v>
      </c>
      <c r="O2322" s="8">
        <f t="shared" si="443"/>
        <v>6.4106792585051595</v>
      </c>
      <c r="P2322" s="8">
        <f t="shared" si="444"/>
        <v>-0.10096219480207702</v>
      </c>
      <c r="Q2322" s="8"/>
    </row>
    <row r="2323" spans="1:17" x14ac:dyDescent="0.2">
      <c r="A2323" s="1" t="s">
        <v>2321</v>
      </c>
      <c r="B2323" s="7">
        <v>378.45004792361044</v>
      </c>
      <c r="C2323" s="7">
        <v>-56.364163387271148</v>
      </c>
      <c r="D2323" s="2">
        <v>202.89172573513343</v>
      </c>
      <c r="E2323" s="3">
        <f t="shared" si="434"/>
        <v>478.45004792361044</v>
      </c>
      <c r="F2323" s="3">
        <f t="shared" si="433"/>
        <v>43.635836612728852</v>
      </c>
      <c r="G2323" s="3">
        <f t="shared" si="435"/>
        <v>302.89172573513343</v>
      </c>
      <c r="H2323" s="7">
        <f t="shared" si="436"/>
        <v>0.29380000000001072</v>
      </c>
      <c r="I2323" s="7">
        <f t="shared" si="437"/>
        <v>4.0900000000010373E-2</v>
      </c>
      <c r="J2323" s="7">
        <f t="shared" si="438"/>
        <v>-0.61249999999999361</v>
      </c>
      <c r="K2323" s="8">
        <f t="shared" si="439"/>
        <v>0.25290000000000035</v>
      </c>
      <c r="L2323" s="8">
        <f t="shared" si="440"/>
        <v>434.8142113108816</v>
      </c>
      <c r="M2323" s="17">
        <f t="shared" si="441"/>
        <v>2.5290000000000035E-3</v>
      </c>
      <c r="N2323" s="8">
        <f t="shared" si="442"/>
        <v>5.7780187577676143</v>
      </c>
      <c r="O2323" s="8">
        <f t="shared" si="443"/>
        <v>6.4106792585051595</v>
      </c>
      <c r="P2323" s="8">
        <f t="shared" si="444"/>
        <v>-9.868852819273144E-2</v>
      </c>
      <c r="Q2323" s="8"/>
    </row>
    <row r="2324" spans="1:17" x14ac:dyDescent="0.2">
      <c r="A2324" s="1" t="s">
        <v>2322</v>
      </c>
      <c r="B2324" s="7">
        <v>376.04727178293808</v>
      </c>
      <c r="C2324" s="7">
        <v>-56.641250949761975</v>
      </c>
      <c r="D2324" s="2">
        <v>203.02378652755397</v>
      </c>
      <c r="E2324" s="3">
        <f t="shared" si="434"/>
        <v>476.04727178293808</v>
      </c>
      <c r="F2324" s="3">
        <f t="shared" si="433"/>
        <v>43.358749050238025</v>
      </c>
      <c r="G2324" s="3">
        <f t="shared" si="435"/>
        <v>303.02378652755397</v>
      </c>
      <c r="H2324" s="7">
        <f t="shared" si="436"/>
        <v>-0.50219999999999709</v>
      </c>
      <c r="I2324" s="7">
        <f t="shared" si="437"/>
        <v>-0.63499999999999668</v>
      </c>
      <c r="J2324" s="7">
        <f t="shared" si="438"/>
        <v>4.3600000000010297E-2</v>
      </c>
      <c r="K2324" s="8">
        <f t="shared" si="439"/>
        <v>0.13279999999999959</v>
      </c>
      <c r="L2324" s="8">
        <f t="shared" si="440"/>
        <v>432.68852273270005</v>
      </c>
      <c r="M2324" s="17">
        <f t="shared" si="441"/>
        <v>1.3279999999999959E-3</v>
      </c>
      <c r="N2324" s="8">
        <f t="shared" si="442"/>
        <v>5.7856919666779296</v>
      </c>
      <c r="O2324" s="8">
        <f t="shared" si="443"/>
        <v>6.4106792585051595</v>
      </c>
      <c r="P2324" s="8">
        <f t="shared" si="444"/>
        <v>-9.7491586558171361E-2</v>
      </c>
      <c r="Q2324" s="8"/>
    </row>
    <row r="2325" spans="1:17" x14ac:dyDescent="0.2">
      <c r="A2325" s="1" t="s">
        <v>2323</v>
      </c>
      <c r="B2325" s="7">
        <v>384.11056047239742</v>
      </c>
      <c r="C2325" s="7">
        <v>-56.697227094785838</v>
      </c>
      <c r="D2325" s="2">
        <v>208.69336157348448</v>
      </c>
      <c r="E2325" s="3">
        <f t="shared" si="434"/>
        <v>484.11056047239742</v>
      </c>
      <c r="F2325" s="3">
        <f t="shared" si="433"/>
        <v>43.302772905214162</v>
      </c>
      <c r="G2325" s="3">
        <f t="shared" si="435"/>
        <v>308.69336157348448</v>
      </c>
      <c r="H2325" s="7">
        <f t="shared" si="436"/>
        <v>1.6937999999999898</v>
      </c>
      <c r="I2325" s="7">
        <f t="shared" si="437"/>
        <v>-0.12910000000001531</v>
      </c>
      <c r="J2325" s="7">
        <f t="shared" si="438"/>
        <v>1.8710000000000004</v>
      </c>
      <c r="K2325" s="8">
        <f t="shared" si="439"/>
        <v>1.8229000000000051</v>
      </c>
      <c r="L2325" s="8">
        <f t="shared" si="440"/>
        <v>440.80778756718325</v>
      </c>
      <c r="M2325" s="17">
        <f t="shared" si="441"/>
        <v>1.8229000000000051E-2</v>
      </c>
      <c r="N2325" s="8">
        <f t="shared" si="442"/>
        <v>5.8911593455385018</v>
      </c>
      <c r="O2325" s="8">
        <f t="shared" si="443"/>
        <v>6.4106792585051595</v>
      </c>
      <c r="P2325" s="8">
        <f t="shared" si="444"/>
        <v>-8.103976068954033E-2</v>
      </c>
      <c r="Q2325" s="8"/>
    </row>
    <row r="2326" spans="1:17" x14ac:dyDescent="0.2">
      <c r="A2326" s="1" t="s">
        <v>2324</v>
      </c>
      <c r="B2326" s="7">
        <v>378.22087139369023</v>
      </c>
      <c r="C2326" s="7">
        <v>-56.989044481394075</v>
      </c>
      <c r="D2326" s="2">
        <v>206.33679645123249</v>
      </c>
      <c r="E2326" s="3">
        <f t="shared" si="434"/>
        <v>478.22087139369023</v>
      </c>
      <c r="F2326" s="3">
        <f t="shared" si="433"/>
        <v>43.010955518605925</v>
      </c>
      <c r="G2326" s="3">
        <f t="shared" si="435"/>
        <v>306.33679645123249</v>
      </c>
      <c r="H2326" s="7">
        <f t="shared" si="436"/>
        <v>-1.216600000000001</v>
      </c>
      <c r="I2326" s="7">
        <f t="shared" si="437"/>
        <v>-0.67389999999999395</v>
      </c>
      <c r="J2326" s="7">
        <f t="shared" si="438"/>
        <v>-0.76340000000000297</v>
      </c>
      <c r="K2326" s="8">
        <f t="shared" si="439"/>
        <v>-0.54270000000000707</v>
      </c>
      <c r="L2326" s="8">
        <f t="shared" si="440"/>
        <v>435.20991587508433</v>
      </c>
      <c r="M2326" s="17">
        <f t="shared" si="441"/>
        <v>-5.4270000000000707E-3</v>
      </c>
      <c r="N2326" s="8">
        <f t="shared" si="442"/>
        <v>5.8591880237702636</v>
      </c>
      <c r="O2326" s="8">
        <f t="shared" si="443"/>
        <v>6.4106792585051595</v>
      </c>
      <c r="P2326" s="8">
        <f t="shared" si="444"/>
        <v>-8.6026957908278301E-2</v>
      </c>
      <c r="Q2326" s="8"/>
    </row>
    <row r="2327" spans="1:17" x14ac:dyDescent="0.2">
      <c r="A2327" s="1" t="s">
        <v>2325</v>
      </c>
      <c r="B2327" s="7">
        <v>384.63907370866491</v>
      </c>
      <c r="C2327" s="7">
        <v>-56.764097184031762</v>
      </c>
      <c r="D2327" s="2">
        <v>209.04328204787913</v>
      </c>
      <c r="E2327" s="3">
        <f t="shared" si="434"/>
        <v>484.63907370866491</v>
      </c>
      <c r="F2327" s="3">
        <f t="shared" si="433"/>
        <v>43.235902815968238</v>
      </c>
      <c r="G2327" s="3">
        <f t="shared" si="435"/>
        <v>309.04328204787913</v>
      </c>
      <c r="H2327" s="7">
        <f t="shared" si="436"/>
        <v>1.3420999999999905</v>
      </c>
      <c r="I2327" s="7">
        <f t="shared" si="437"/>
        <v>0.52300000000000679</v>
      </c>
      <c r="J2327" s="7">
        <f t="shared" si="438"/>
        <v>0.88349999999999262</v>
      </c>
      <c r="K2327" s="8">
        <f t="shared" si="439"/>
        <v>0.81909999999998373</v>
      </c>
      <c r="L2327" s="8">
        <f t="shared" si="440"/>
        <v>441.40317089269666</v>
      </c>
      <c r="M2327" s="17">
        <f t="shared" si="441"/>
        <v>8.1909999999998373E-3</v>
      </c>
      <c r="N2327" s="8">
        <f t="shared" si="442"/>
        <v>5.907180632872965</v>
      </c>
      <c r="O2327" s="8">
        <f t="shared" si="443"/>
        <v>6.4106792585051595</v>
      </c>
      <c r="P2327" s="8">
        <f t="shared" si="444"/>
        <v>-7.8540604720505058E-2</v>
      </c>
      <c r="Q2327" s="8"/>
    </row>
    <row r="2328" spans="1:17" x14ac:dyDescent="0.2">
      <c r="A2328" s="1" t="s">
        <v>2326</v>
      </c>
      <c r="B2328" s="7">
        <v>393.78857478121085</v>
      </c>
      <c r="C2328" s="7">
        <v>-55.846458382665659</v>
      </c>
      <c r="D2328" s="2">
        <v>215.21827586647782</v>
      </c>
      <c r="E2328" s="3">
        <f t="shared" si="434"/>
        <v>493.78857478121085</v>
      </c>
      <c r="F2328" s="3">
        <f t="shared" si="433"/>
        <v>44.153541617334341</v>
      </c>
      <c r="G2328" s="3">
        <f t="shared" si="435"/>
        <v>315.21827586647782</v>
      </c>
      <c r="H2328" s="7">
        <f t="shared" si="436"/>
        <v>1.887900000000009</v>
      </c>
      <c r="I2328" s="7">
        <f t="shared" si="437"/>
        <v>2.122399999999991</v>
      </c>
      <c r="J2328" s="7">
        <f t="shared" si="438"/>
        <v>1.9981000000000027</v>
      </c>
      <c r="K2328" s="8">
        <f t="shared" si="439"/>
        <v>-0.23449999999998195</v>
      </c>
      <c r="L2328" s="8">
        <f t="shared" si="440"/>
        <v>449.63503316387647</v>
      </c>
      <c r="M2328" s="17">
        <f t="shared" si="441"/>
        <v>-2.3449999999998195E-3</v>
      </c>
      <c r="N2328" s="8">
        <f t="shared" si="442"/>
        <v>5.8933282942888789</v>
      </c>
      <c r="O2328" s="8">
        <f t="shared" si="443"/>
        <v>6.4106792585051595</v>
      </c>
      <c r="P2328" s="8">
        <f t="shared" si="444"/>
        <v>-8.0701427002435322E-2</v>
      </c>
      <c r="Q2328" s="8"/>
    </row>
    <row r="2329" spans="1:17" x14ac:dyDescent="0.2">
      <c r="A2329" s="1" t="s">
        <v>2327</v>
      </c>
      <c r="B2329" s="7">
        <v>403.88556355833708</v>
      </c>
      <c r="C2329" s="7">
        <v>-55.367701530908903</v>
      </c>
      <c r="D2329" s="2">
        <v>222.95656932072399</v>
      </c>
      <c r="E2329" s="3">
        <f t="shared" si="434"/>
        <v>503.88556355833708</v>
      </c>
      <c r="F2329" s="3">
        <f t="shared" si="433"/>
        <v>44.632298469091097</v>
      </c>
      <c r="G2329" s="3">
        <f t="shared" si="435"/>
        <v>322.95656932072399</v>
      </c>
      <c r="H2329" s="7">
        <f t="shared" si="436"/>
        <v>2.0448000000000022</v>
      </c>
      <c r="I2329" s="7">
        <f t="shared" si="437"/>
        <v>1.0842999999999936</v>
      </c>
      <c r="J2329" s="7">
        <f t="shared" si="438"/>
        <v>2.4548999999999932</v>
      </c>
      <c r="K2329" s="8">
        <f t="shared" si="439"/>
        <v>0.96050000000000857</v>
      </c>
      <c r="L2329" s="8">
        <f t="shared" si="440"/>
        <v>459.25326508924604</v>
      </c>
      <c r="M2329" s="17">
        <f t="shared" si="441"/>
        <v>9.6050000000000857E-3</v>
      </c>
      <c r="N2329" s="8">
        <f t="shared" si="442"/>
        <v>5.9499337125555245</v>
      </c>
      <c r="O2329" s="8">
        <f t="shared" si="443"/>
        <v>6.4106792585051595</v>
      </c>
      <c r="P2329" s="8">
        <f t="shared" si="444"/>
        <v>-7.1871564208793592E-2</v>
      </c>
      <c r="Q2329" s="8"/>
    </row>
    <row r="2330" spans="1:17" x14ac:dyDescent="0.2">
      <c r="A2330" s="1" t="s">
        <v>2328</v>
      </c>
      <c r="B2330" s="7">
        <v>398.10095728868737</v>
      </c>
      <c r="C2330" s="7">
        <v>-55.09731906678315</v>
      </c>
      <c r="D2330" s="2">
        <v>221.14446001026539</v>
      </c>
      <c r="E2330" s="3">
        <f t="shared" si="434"/>
        <v>498.10095728868737</v>
      </c>
      <c r="F2330" s="3">
        <f t="shared" si="433"/>
        <v>44.90268093321685</v>
      </c>
      <c r="G2330" s="3">
        <f t="shared" si="435"/>
        <v>321.14446001026539</v>
      </c>
      <c r="H2330" s="7">
        <f t="shared" si="436"/>
        <v>-1.1480000000000046</v>
      </c>
      <c r="I2330" s="7">
        <f t="shared" si="437"/>
        <v>0.60579999999998968</v>
      </c>
      <c r="J2330" s="7">
        <f t="shared" si="438"/>
        <v>-0.56110000000000326</v>
      </c>
      <c r="K2330" s="8">
        <f t="shared" si="439"/>
        <v>-1.7537999999999943</v>
      </c>
      <c r="L2330" s="8">
        <f t="shared" si="440"/>
        <v>453.19827635547051</v>
      </c>
      <c r="M2330" s="17">
        <f t="shared" si="441"/>
        <v>-1.7537999999999943E-2</v>
      </c>
      <c r="N2330" s="8">
        <f t="shared" si="442"/>
        <v>5.8455837751047257</v>
      </c>
      <c r="O2330" s="8">
        <f t="shared" si="443"/>
        <v>6.4106792585051595</v>
      </c>
      <c r="P2330" s="8">
        <f t="shared" si="444"/>
        <v>-8.8149080715699824E-2</v>
      </c>
      <c r="Q2330" s="8"/>
    </row>
    <row r="2331" spans="1:17" x14ac:dyDescent="0.2">
      <c r="A2331" s="1" t="s">
        <v>2329</v>
      </c>
      <c r="B2331" s="7">
        <v>397.18046671961787</v>
      </c>
      <c r="C2331" s="7">
        <v>-54.816632408269612</v>
      </c>
      <c r="D2331" s="2">
        <v>218.54672247324237</v>
      </c>
      <c r="E2331" s="3">
        <f t="shared" si="434"/>
        <v>497.18046671961787</v>
      </c>
      <c r="F2331" s="3">
        <f t="shared" si="433"/>
        <v>45.183367591730388</v>
      </c>
      <c r="G2331" s="3">
        <f t="shared" si="435"/>
        <v>318.54672247324237</v>
      </c>
      <c r="H2331" s="7">
        <f t="shared" si="436"/>
        <v>-0.18479999999999608</v>
      </c>
      <c r="I2331" s="7">
        <f t="shared" si="437"/>
        <v>0.62510000000000066</v>
      </c>
      <c r="J2331" s="7">
        <f t="shared" si="438"/>
        <v>-0.80889999999999018</v>
      </c>
      <c r="K2331" s="8">
        <f t="shared" si="439"/>
        <v>-0.80989999999999673</v>
      </c>
      <c r="L2331" s="8">
        <f t="shared" si="440"/>
        <v>451.99709912788751</v>
      </c>
      <c r="M2331" s="17">
        <f t="shared" si="441"/>
        <v>-8.0989999999999673E-3</v>
      </c>
      <c r="N2331" s="8">
        <f t="shared" si="442"/>
        <v>5.7982403921101531</v>
      </c>
      <c r="O2331" s="8">
        <f t="shared" si="443"/>
        <v>6.4106792585051595</v>
      </c>
      <c r="P2331" s="8">
        <f t="shared" si="444"/>
        <v>-9.5534161310983245E-2</v>
      </c>
      <c r="Q2331" s="8"/>
    </row>
    <row r="2332" spans="1:17" x14ac:dyDescent="0.2">
      <c r="A2332" s="1" t="s">
        <v>2330</v>
      </c>
      <c r="B2332" s="7">
        <v>409.2922800693745</v>
      </c>
      <c r="C2332" s="7">
        <v>-53.507263598828857</v>
      </c>
      <c r="D2332" s="2">
        <v>224.61280770930028</v>
      </c>
      <c r="E2332" s="3">
        <f t="shared" si="434"/>
        <v>509.2922800693745</v>
      </c>
      <c r="F2332" s="3">
        <f t="shared" si="433"/>
        <v>46.492736401171143</v>
      </c>
      <c r="G2332" s="3">
        <f t="shared" si="435"/>
        <v>324.61280770930028</v>
      </c>
      <c r="H2332" s="7">
        <f t="shared" si="436"/>
        <v>2.4361000000000077</v>
      </c>
      <c r="I2332" s="7">
        <f t="shared" si="437"/>
        <v>2.8979000000000088</v>
      </c>
      <c r="J2332" s="7">
        <f t="shared" si="438"/>
        <v>1.9042999999999921</v>
      </c>
      <c r="K2332" s="8">
        <f t="shared" si="439"/>
        <v>-0.4618000000000011</v>
      </c>
      <c r="L2332" s="8">
        <f t="shared" si="440"/>
        <v>462.79954366820328</v>
      </c>
      <c r="M2332" s="17">
        <f t="shared" si="441"/>
        <v>-4.618000000000011E-3</v>
      </c>
      <c r="N2332" s="8">
        <f t="shared" si="442"/>
        <v>5.771464117979388</v>
      </c>
      <c r="O2332" s="8">
        <f t="shared" si="443"/>
        <v>6.4106792585051595</v>
      </c>
      <c r="P2332" s="8">
        <f t="shared" si="444"/>
        <v>-9.9710984554049253E-2</v>
      </c>
      <c r="Q2332" s="8"/>
    </row>
    <row r="2333" spans="1:17" x14ac:dyDescent="0.2">
      <c r="A2333" s="1" t="s">
        <v>2331</v>
      </c>
      <c r="B2333" s="7">
        <v>408.13975163957747</v>
      </c>
      <c r="C2333" s="7">
        <v>-53.99446098357673</v>
      </c>
      <c r="D2333" s="2">
        <v>219.28526230917527</v>
      </c>
      <c r="E2333" s="3">
        <f t="shared" si="434"/>
        <v>508.13975163957747</v>
      </c>
      <c r="F2333" s="3">
        <f t="shared" si="433"/>
        <v>46.00553901642327</v>
      </c>
      <c r="G2333" s="3">
        <f t="shared" si="435"/>
        <v>319.28526230917527</v>
      </c>
      <c r="H2333" s="7">
        <f t="shared" si="436"/>
        <v>-0.2263000000000015</v>
      </c>
      <c r="I2333" s="7">
        <f t="shared" si="437"/>
        <v>-1.0479000000000016</v>
      </c>
      <c r="J2333" s="7">
        <f t="shared" si="438"/>
        <v>-1.6411999999999982</v>
      </c>
      <c r="K2333" s="8">
        <f t="shared" si="439"/>
        <v>0.82160000000000011</v>
      </c>
      <c r="L2333" s="8">
        <f t="shared" si="440"/>
        <v>462.13421262315421</v>
      </c>
      <c r="M2333" s="17">
        <f t="shared" si="441"/>
        <v>8.2160000000000011E-3</v>
      </c>
      <c r="N2333" s="8">
        <f t="shared" si="442"/>
        <v>5.8188824671727062</v>
      </c>
      <c r="O2333" s="8">
        <f t="shared" si="443"/>
        <v>6.4106792585051595</v>
      </c>
      <c r="P2333" s="8">
        <f t="shared" si="444"/>
        <v>-9.2314210003145325E-2</v>
      </c>
      <c r="Q2333" s="8"/>
    </row>
    <row r="2334" spans="1:17" x14ac:dyDescent="0.2">
      <c r="A2334" s="1" t="s">
        <v>2332</v>
      </c>
      <c r="B2334" s="7">
        <v>406.32213574796265</v>
      </c>
      <c r="C2334" s="7">
        <v>-53.347163049615652</v>
      </c>
      <c r="D2334" s="2">
        <v>220.25748593290672</v>
      </c>
      <c r="E2334" s="3">
        <f t="shared" si="434"/>
        <v>506.32213574796265</v>
      </c>
      <c r="F2334" s="3">
        <f t="shared" si="433"/>
        <v>46.652836950384348</v>
      </c>
      <c r="G2334" s="3">
        <f t="shared" si="435"/>
        <v>320.25748593290672</v>
      </c>
      <c r="H2334" s="7">
        <f t="shared" si="436"/>
        <v>-0.35770000000000524</v>
      </c>
      <c r="I2334" s="7">
        <f t="shared" si="437"/>
        <v>1.4070000000000027</v>
      </c>
      <c r="J2334" s="7">
        <f t="shared" si="438"/>
        <v>0.30449999999999644</v>
      </c>
      <c r="K2334" s="8">
        <f t="shared" si="439"/>
        <v>-1.7647000000000079</v>
      </c>
      <c r="L2334" s="8">
        <f t="shared" si="440"/>
        <v>459.66929879757828</v>
      </c>
      <c r="M2334" s="17">
        <f t="shared" si="441"/>
        <v>-1.7647000000000079E-2</v>
      </c>
      <c r="N2334" s="8">
        <f t="shared" si="442"/>
        <v>5.7161966482745088</v>
      </c>
      <c r="O2334" s="8">
        <f t="shared" si="443"/>
        <v>6.4106792585051595</v>
      </c>
      <c r="P2334" s="8">
        <f t="shared" si="444"/>
        <v>-0.10833214113921996</v>
      </c>
      <c r="Q2334" s="8"/>
    </row>
    <row r="2335" spans="1:17" x14ac:dyDescent="0.2">
      <c r="A2335" s="1" t="s">
        <v>2333</v>
      </c>
      <c r="B2335" s="7">
        <v>412.62635266016048</v>
      </c>
      <c r="C2335" s="7">
        <v>-52.645784298903571</v>
      </c>
      <c r="D2335" s="2">
        <v>223.32939573797518</v>
      </c>
      <c r="E2335" s="3">
        <f t="shared" si="434"/>
        <v>512.62635266016048</v>
      </c>
      <c r="F2335" s="3">
        <f t="shared" si="433"/>
        <v>47.354215701096429</v>
      </c>
      <c r="G2335" s="3">
        <f t="shared" si="435"/>
        <v>323.32939573797518</v>
      </c>
      <c r="H2335" s="7">
        <f t="shared" si="436"/>
        <v>1.245099999999999</v>
      </c>
      <c r="I2335" s="7">
        <f t="shared" si="437"/>
        <v>1.5033999999999992</v>
      </c>
      <c r="J2335" s="7">
        <f t="shared" si="438"/>
        <v>0.95920000000000449</v>
      </c>
      <c r="K2335" s="8">
        <f t="shared" si="439"/>
        <v>-0.2583000000000002</v>
      </c>
      <c r="L2335" s="8">
        <f t="shared" si="440"/>
        <v>465.27213695906403</v>
      </c>
      <c r="M2335" s="17">
        <f t="shared" si="441"/>
        <v>-2.583000000000002E-3</v>
      </c>
      <c r="N2335" s="8">
        <f t="shared" si="442"/>
        <v>5.701431712332016</v>
      </c>
      <c r="O2335" s="8">
        <f t="shared" si="443"/>
        <v>6.4106792585051595</v>
      </c>
      <c r="P2335" s="8">
        <f t="shared" si="444"/>
        <v>-0.11063531921865732</v>
      </c>
      <c r="Q2335" s="8"/>
    </row>
    <row r="2336" spans="1:17" x14ac:dyDescent="0.2">
      <c r="A2336" s="1" t="s">
        <v>2334</v>
      </c>
      <c r="B2336" s="7">
        <v>401.57310324410213</v>
      </c>
      <c r="C2336" s="7">
        <v>-52.924179733010313</v>
      </c>
      <c r="D2336" s="2">
        <v>219.81415854751191</v>
      </c>
      <c r="E2336" s="3">
        <f t="shared" si="434"/>
        <v>501.57310324410213</v>
      </c>
      <c r="F2336" s="3">
        <f t="shared" si="433"/>
        <v>47.075820266989687</v>
      </c>
      <c r="G2336" s="3">
        <f t="shared" si="435"/>
        <v>319.81415854751191</v>
      </c>
      <c r="H2336" s="7">
        <f t="shared" si="436"/>
        <v>-2.156199999999997</v>
      </c>
      <c r="I2336" s="7">
        <f t="shared" si="437"/>
        <v>-0.58789999999998566</v>
      </c>
      <c r="J2336" s="7">
        <f t="shared" si="438"/>
        <v>-1.0871999999999993</v>
      </c>
      <c r="K2336" s="8">
        <f t="shared" si="439"/>
        <v>-1.5683000000000114</v>
      </c>
      <c r="L2336" s="8">
        <f t="shared" si="440"/>
        <v>454.49728297711243</v>
      </c>
      <c r="M2336" s="17">
        <f t="shared" si="441"/>
        <v>-1.5683000000000114E-2</v>
      </c>
      <c r="N2336" s="8">
        <f t="shared" si="442"/>
        <v>5.6120161587875126</v>
      </c>
      <c r="O2336" s="8">
        <f t="shared" si="443"/>
        <v>6.4106792585051595</v>
      </c>
      <c r="P2336" s="8">
        <f t="shared" si="444"/>
        <v>-0.12458322550735113</v>
      </c>
      <c r="Q2336" s="8"/>
    </row>
    <row r="2337" spans="1:17" x14ac:dyDescent="0.2">
      <c r="A2337" s="1" t="s">
        <v>2335</v>
      </c>
      <c r="B2337" s="7">
        <v>385.8588179194644</v>
      </c>
      <c r="C2337" s="7">
        <v>-53.903827552766366</v>
      </c>
      <c r="D2337" s="2">
        <v>212.20801841477646</v>
      </c>
      <c r="E2337" s="3">
        <f t="shared" si="434"/>
        <v>485.8588179194644</v>
      </c>
      <c r="F2337" s="3">
        <f t="shared" si="433"/>
        <v>46.096172447233634</v>
      </c>
      <c r="G2337" s="3">
        <f t="shared" si="435"/>
        <v>312.20801841477646</v>
      </c>
      <c r="H2337" s="7">
        <f t="shared" si="436"/>
        <v>-3.1329999999999969</v>
      </c>
      <c r="I2337" s="7">
        <f t="shared" si="437"/>
        <v>-2.0809999999999995</v>
      </c>
      <c r="J2337" s="7">
        <f t="shared" si="438"/>
        <v>-2.3782999999999888</v>
      </c>
      <c r="K2337" s="8">
        <f t="shared" si="439"/>
        <v>-1.0519999999999974</v>
      </c>
      <c r="L2337" s="8">
        <f t="shared" si="440"/>
        <v>439.76264547223076</v>
      </c>
      <c r="M2337" s="17">
        <f t="shared" si="441"/>
        <v>-1.0519999999999974E-2</v>
      </c>
      <c r="N2337" s="8">
        <f t="shared" si="442"/>
        <v>5.5529777487970682</v>
      </c>
      <c r="O2337" s="8">
        <f t="shared" si="443"/>
        <v>6.4106792585051595</v>
      </c>
      <c r="P2337" s="8">
        <f t="shared" si="444"/>
        <v>-0.13379260997501374</v>
      </c>
      <c r="Q2337" s="8"/>
    </row>
    <row r="2338" spans="1:17" x14ac:dyDescent="0.2">
      <c r="A2338" s="1" t="s">
        <v>2336</v>
      </c>
      <c r="B2338" s="7">
        <v>375.92300509301134</v>
      </c>
      <c r="C2338" s="7">
        <v>-55.233148973799693</v>
      </c>
      <c r="D2338" s="2">
        <v>203.1552347128216</v>
      </c>
      <c r="E2338" s="3">
        <f t="shared" si="434"/>
        <v>475.92300509301134</v>
      </c>
      <c r="F2338" s="3">
        <f t="shared" si="433"/>
        <v>44.766851026200307</v>
      </c>
      <c r="G2338" s="3">
        <f t="shared" si="435"/>
        <v>303.1552347128216</v>
      </c>
      <c r="H2338" s="7">
        <f t="shared" si="436"/>
        <v>-2.0450000000000079</v>
      </c>
      <c r="I2338" s="7">
        <f t="shared" si="437"/>
        <v>-2.8838000000000141</v>
      </c>
      <c r="J2338" s="7">
        <f t="shared" si="438"/>
        <v>-2.8996000000000022</v>
      </c>
      <c r="K2338" s="8">
        <f t="shared" si="439"/>
        <v>0.83880000000000621</v>
      </c>
      <c r="L2338" s="8">
        <f t="shared" si="440"/>
        <v>431.15615406681104</v>
      </c>
      <c r="M2338" s="17">
        <f t="shared" si="441"/>
        <v>8.3880000000000621E-3</v>
      </c>
      <c r="N2338" s="8">
        <f t="shared" si="442"/>
        <v>5.5995561261539786</v>
      </c>
      <c r="O2338" s="8">
        <f t="shared" si="443"/>
        <v>6.4106792585051595</v>
      </c>
      <c r="P2338" s="8">
        <f t="shared" si="444"/>
        <v>-0.12652686238748412</v>
      </c>
      <c r="Q2338" s="8"/>
    </row>
    <row r="2339" spans="1:17" x14ac:dyDescent="0.2">
      <c r="A2339" s="1" t="s">
        <v>2337</v>
      </c>
      <c r="B2339" s="7">
        <v>353.70787106127977</v>
      </c>
      <c r="C2339" s="7">
        <v>-57.511602623629187</v>
      </c>
      <c r="D2339" s="2">
        <v>191.64503676124519</v>
      </c>
      <c r="E2339" s="3">
        <f t="shared" si="434"/>
        <v>453.70787106127977</v>
      </c>
      <c r="F2339" s="3">
        <f t="shared" si="433"/>
        <v>42.488397376370813</v>
      </c>
      <c r="G2339" s="3">
        <f t="shared" si="435"/>
        <v>291.64503676124519</v>
      </c>
      <c r="H2339" s="7">
        <f t="shared" si="436"/>
        <v>-4.6677999999999997</v>
      </c>
      <c r="I2339" s="7">
        <f t="shared" si="437"/>
        <v>-5.0896000000000052</v>
      </c>
      <c r="J2339" s="7">
        <f t="shared" si="438"/>
        <v>-3.7968000000000002</v>
      </c>
      <c r="K2339" s="8">
        <f t="shared" si="439"/>
        <v>0.4218000000000055</v>
      </c>
      <c r="L2339" s="8">
        <f t="shared" si="440"/>
        <v>411.21947368490896</v>
      </c>
      <c r="M2339" s="17">
        <f t="shared" si="441"/>
        <v>4.218000000000055E-3</v>
      </c>
      <c r="N2339" s="8">
        <f t="shared" si="442"/>
        <v>5.6231750538940961</v>
      </c>
      <c r="O2339" s="8">
        <f t="shared" si="443"/>
        <v>6.4106792585051595</v>
      </c>
      <c r="P2339" s="8">
        <f t="shared" si="444"/>
        <v>-0.12284255269303446</v>
      </c>
      <c r="Q2339" s="8"/>
    </row>
    <row r="2340" spans="1:17" x14ac:dyDescent="0.2">
      <c r="A2340" s="1" t="s">
        <v>2338</v>
      </c>
      <c r="B2340" s="7">
        <v>356.76495469649063</v>
      </c>
      <c r="C2340" s="7">
        <v>-57.558807233114337</v>
      </c>
      <c r="D2340" s="2">
        <v>190.76631026548353</v>
      </c>
      <c r="E2340" s="3">
        <f t="shared" si="434"/>
        <v>456.76495469649063</v>
      </c>
      <c r="F2340" s="3">
        <f t="shared" si="433"/>
        <v>42.441192766885663</v>
      </c>
      <c r="G2340" s="3">
        <f t="shared" si="435"/>
        <v>290.76631026548353</v>
      </c>
      <c r="H2340" s="7">
        <f t="shared" si="436"/>
        <v>0.67379999999999107</v>
      </c>
      <c r="I2340" s="7">
        <f t="shared" si="437"/>
        <v>-0.11110000000000841</v>
      </c>
      <c r="J2340" s="7">
        <f t="shared" si="438"/>
        <v>-0.30130000000001544</v>
      </c>
      <c r="K2340" s="8">
        <f t="shared" si="439"/>
        <v>0.78489999999999949</v>
      </c>
      <c r="L2340" s="8">
        <f t="shared" si="440"/>
        <v>414.32376192960498</v>
      </c>
      <c r="M2340" s="17">
        <f t="shared" si="441"/>
        <v>7.8489999999999949E-3</v>
      </c>
      <c r="N2340" s="8">
        <f t="shared" si="442"/>
        <v>5.667311354892111</v>
      </c>
      <c r="O2340" s="8">
        <f t="shared" si="443"/>
        <v>6.4106792585051595</v>
      </c>
      <c r="P2340" s="8">
        <f t="shared" si="444"/>
        <v>-0.11595774388912206</v>
      </c>
      <c r="Q2340" s="8"/>
    </row>
    <row r="2341" spans="1:17" x14ac:dyDescent="0.2">
      <c r="A2341" s="1" t="s">
        <v>2339</v>
      </c>
      <c r="B2341" s="7">
        <v>362.41650748095032</v>
      </c>
      <c r="C2341" s="7">
        <v>-56.897531008613491</v>
      </c>
      <c r="D2341" s="2">
        <v>194.9114747846283</v>
      </c>
      <c r="E2341" s="3">
        <f t="shared" si="434"/>
        <v>462.41650748095032</v>
      </c>
      <c r="F2341" s="3">
        <f t="shared" si="433"/>
        <v>43.102468991386509</v>
      </c>
      <c r="G2341" s="3">
        <f t="shared" si="435"/>
        <v>294.9114747846283</v>
      </c>
      <c r="H2341" s="7">
        <f t="shared" si="436"/>
        <v>1.2372999999999967</v>
      </c>
      <c r="I2341" s="7">
        <f t="shared" si="437"/>
        <v>1.5581000000000067</v>
      </c>
      <c r="J2341" s="7">
        <f t="shared" si="438"/>
        <v>1.4256000000000046</v>
      </c>
      <c r="K2341" s="8">
        <f t="shared" si="439"/>
        <v>-0.32080000000000997</v>
      </c>
      <c r="L2341" s="8">
        <f t="shared" si="440"/>
        <v>419.31403848956387</v>
      </c>
      <c r="M2341" s="17">
        <f t="shared" si="441"/>
        <v>-3.2080000000000997E-3</v>
      </c>
      <c r="N2341" s="8">
        <f t="shared" si="442"/>
        <v>5.6491306200656162</v>
      </c>
      <c r="O2341" s="8">
        <f t="shared" si="443"/>
        <v>6.4106792585051595</v>
      </c>
      <c r="P2341" s="8">
        <f t="shared" si="444"/>
        <v>-0.11879375144672599</v>
      </c>
      <c r="Q2341" s="8"/>
    </row>
    <row r="2342" spans="1:17" x14ac:dyDescent="0.2">
      <c r="A2342" s="1" t="s">
        <v>2340</v>
      </c>
      <c r="B2342" s="7">
        <v>345.57529827849407</v>
      </c>
      <c r="C2342" s="7">
        <v>-58.958604870843615</v>
      </c>
      <c r="D2342" s="2">
        <v>185.15108461515621</v>
      </c>
      <c r="E2342" s="3">
        <f t="shared" si="434"/>
        <v>445.57529827849407</v>
      </c>
      <c r="F2342" s="3">
        <f t="shared" si="433"/>
        <v>41.041395129156385</v>
      </c>
      <c r="G2342" s="3">
        <f t="shared" si="435"/>
        <v>285.15108461515621</v>
      </c>
      <c r="H2342" s="7">
        <f t="shared" si="436"/>
        <v>-3.6420000000000119</v>
      </c>
      <c r="I2342" s="7">
        <f t="shared" si="437"/>
        <v>-4.7818000000000138</v>
      </c>
      <c r="J2342" s="7">
        <f t="shared" si="438"/>
        <v>-3.3096000000000125</v>
      </c>
      <c r="K2342" s="8">
        <f t="shared" si="439"/>
        <v>1.1398000000000019</v>
      </c>
      <c r="L2342" s="8">
        <f t="shared" si="440"/>
        <v>404.53390314933768</v>
      </c>
      <c r="M2342" s="17">
        <f t="shared" si="441"/>
        <v>1.1398000000000019E-2</v>
      </c>
      <c r="N2342" s="8">
        <f t="shared" si="442"/>
        <v>5.7135194108731238</v>
      </c>
      <c r="O2342" s="8">
        <f t="shared" si="443"/>
        <v>6.4106792585051595</v>
      </c>
      <c r="P2342" s="8">
        <f t="shared" si="444"/>
        <v>-0.10874976262571578</v>
      </c>
      <c r="Q2342" s="8"/>
    </row>
    <row r="2343" spans="1:17" x14ac:dyDescent="0.2">
      <c r="A2343" s="1" t="s">
        <v>2341</v>
      </c>
      <c r="B2343" s="7">
        <v>348.24830449286679</v>
      </c>
      <c r="C2343" s="7">
        <v>-58.131333469225211</v>
      </c>
      <c r="D2343" s="2">
        <v>185.76301884274034</v>
      </c>
      <c r="E2343" s="3">
        <f t="shared" si="434"/>
        <v>448.24830449286679</v>
      </c>
      <c r="F2343" s="3">
        <f t="shared" si="433"/>
        <v>41.868666530774789</v>
      </c>
      <c r="G2343" s="3">
        <f t="shared" si="435"/>
        <v>285.76301884274034</v>
      </c>
      <c r="H2343" s="7">
        <f t="shared" si="436"/>
        <v>0.59990000000000876</v>
      </c>
      <c r="I2343" s="7">
        <f t="shared" si="437"/>
        <v>2.015699999999998</v>
      </c>
      <c r="J2343" s="7">
        <f t="shared" si="438"/>
        <v>0.21459999999999813</v>
      </c>
      <c r="K2343" s="8">
        <f t="shared" si="439"/>
        <v>-1.4157999999999893</v>
      </c>
      <c r="L2343" s="8">
        <f t="shared" si="440"/>
        <v>406.37963796209203</v>
      </c>
      <c r="M2343" s="17">
        <f t="shared" si="441"/>
        <v>-1.4157999999999893E-2</v>
      </c>
      <c r="N2343" s="8">
        <f t="shared" si="442"/>
        <v>5.6326274030539825</v>
      </c>
      <c r="O2343" s="8">
        <f t="shared" si="443"/>
        <v>6.4106792585051595</v>
      </c>
      <c r="P2343" s="8">
        <f t="shared" si="444"/>
        <v>-0.12136808348646089</v>
      </c>
      <c r="Q2343" s="8"/>
    </row>
    <row r="2344" spans="1:17" x14ac:dyDescent="0.2">
      <c r="A2344" s="1" t="s">
        <v>2342</v>
      </c>
      <c r="B2344" s="7">
        <v>356.85018945608493</v>
      </c>
      <c r="C2344" s="7">
        <v>-57.310247049890187</v>
      </c>
      <c r="D2344" s="2">
        <v>192.9568170790875</v>
      </c>
      <c r="E2344" s="3">
        <f t="shared" si="434"/>
        <v>456.85018945608493</v>
      </c>
      <c r="F2344" s="3">
        <f t="shared" si="433"/>
        <v>42.689752950109813</v>
      </c>
      <c r="G2344" s="3">
        <f t="shared" si="435"/>
        <v>292.9568170790875</v>
      </c>
      <c r="H2344" s="7">
        <f t="shared" si="436"/>
        <v>1.919000000000004</v>
      </c>
      <c r="I2344" s="7">
        <f t="shared" si="437"/>
        <v>1.9611000000000045</v>
      </c>
      <c r="J2344" s="7">
        <f t="shared" si="438"/>
        <v>2.517400000000003</v>
      </c>
      <c r="K2344" s="8">
        <f t="shared" si="439"/>
        <v>-4.210000000000047E-2</v>
      </c>
      <c r="L2344" s="8">
        <f t="shared" si="440"/>
        <v>414.16043650597516</v>
      </c>
      <c r="M2344" s="17">
        <f t="shared" si="441"/>
        <v>-4.210000000000047E-4</v>
      </c>
      <c r="N2344" s="8">
        <f t="shared" si="442"/>
        <v>5.6302560669172967</v>
      </c>
      <c r="O2344" s="8">
        <f t="shared" si="443"/>
        <v>6.4106792585051595</v>
      </c>
      <c r="P2344" s="8">
        <f t="shared" si="444"/>
        <v>-0.121737987523313</v>
      </c>
      <c r="Q2344" s="8"/>
    </row>
    <row r="2345" spans="1:17" x14ac:dyDescent="0.2">
      <c r="A2345" s="1" t="s">
        <v>2343</v>
      </c>
      <c r="B2345" s="7">
        <v>352.02402405467086</v>
      </c>
      <c r="C2345" s="7">
        <v>-57.19784493037254</v>
      </c>
      <c r="D2345" s="2">
        <v>192.42568636972311</v>
      </c>
      <c r="E2345" s="3">
        <f t="shared" si="434"/>
        <v>452.02402405467086</v>
      </c>
      <c r="F2345" s="3">
        <f t="shared" si="433"/>
        <v>42.80215506962746</v>
      </c>
      <c r="G2345" s="3">
        <f t="shared" si="435"/>
        <v>292.42568636972311</v>
      </c>
      <c r="H2345" s="7">
        <f t="shared" si="436"/>
        <v>-1.0564000000000018</v>
      </c>
      <c r="I2345" s="7">
        <f t="shared" si="437"/>
        <v>0.26330000000001075</v>
      </c>
      <c r="J2345" s="7">
        <f t="shared" si="438"/>
        <v>-0.18130000000000646</v>
      </c>
      <c r="K2345" s="8">
        <f t="shared" si="439"/>
        <v>-1.3197000000000125</v>
      </c>
      <c r="L2345" s="8">
        <f t="shared" si="440"/>
        <v>409.22186898504333</v>
      </c>
      <c r="M2345" s="17">
        <f t="shared" si="441"/>
        <v>-1.3197000000000125E-2</v>
      </c>
      <c r="N2345" s="8">
        <f t="shared" si="442"/>
        <v>5.5559535776021889</v>
      </c>
      <c r="O2345" s="8">
        <f t="shared" si="443"/>
        <v>6.4106792585051595</v>
      </c>
      <c r="P2345" s="8">
        <f t="shared" si="444"/>
        <v>-0.13332841130196793</v>
      </c>
      <c r="Q2345" s="8"/>
    </row>
    <row r="2346" spans="1:17" x14ac:dyDescent="0.2">
      <c r="A2346" s="1" t="s">
        <v>2344</v>
      </c>
      <c r="B2346" s="7">
        <v>351.57426015073645</v>
      </c>
      <c r="C2346" s="7">
        <v>-56.075015996431006</v>
      </c>
      <c r="D2346" s="2">
        <v>195.2923353732055</v>
      </c>
      <c r="E2346" s="3">
        <f t="shared" si="434"/>
        <v>451.57426015073645</v>
      </c>
      <c r="F2346" s="3">
        <f t="shared" si="433"/>
        <v>43.924984003568994</v>
      </c>
      <c r="G2346" s="3">
        <f t="shared" si="435"/>
        <v>295.2923353732055</v>
      </c>
      <c r="H2346" s="7">
        <f t="shared" si="436"/>
        <v>-9.9500000000007915E-2</v>
      </c>
      <c r="I2346" s="7">
        <f t="shared" si="437"/>
        <v>2.6232999999999951</v>
      </c>
      <c r="J2346" s="7">
        <f t="shared" si="438"/>
        <v>0.98030000000000062</v>
      </c>
      <c r="K2346" s="8">
        <f t="shared" si="439"/>
        <v>-2.722800000000003</v>
      </c>
      <c r="L2346" s="8">
        <f t="shared" si="440"/>
        <v>407.64927614716748</v>
      </c>
      <c r="M2346" s="17">
        <f t="shared" si="441"/>
        <v>-2.722800000000003E-2</v>
      </c>
      <c r="N2346" s="8">
        <f t="shared" si="442"/>
        <v>5.4046760735912365</v>
      </c>
      <c r="O2346" s="8">
        <f t="shared" si="443"/>
        <v>6.4106792585051595</v>
      </c>
      <c r="P2346" s="8">
        <f t="shared" si="444"/>
        <v>-0.15692614531903792</v>
      </c>
      <c r="Q2346" s="8"/>
    </row>
    <row r="2347" spans="1:17" x14ac:dyDescent="0.2">
      <c r="A2347" s="1" t="s">
        <v>2345</v>
      </c>
      <c r="B2347" s="7">
        <v>360.13746284597488</v>
      </c>
      <c r="C2347" s="7">
        <v>-54.710618143312146</v>
      </c>
      <c r="D2347" s="2">
        <v>204.68085988406125</v>
      </c>
      <c r="E2347" s="3">
        <f t="shared" si="434"/>
        <v>460.13746284597488</v>
      </c>
      <c r="F2347" s="3">
        <f t="shared" si="433"/>
        <v>45.289381856687854</v>
      </c>
      <c r="G2347" s="3">
        <f t="shared" si="435"/>
        <v>304.68085988406125</v>
      </c>
      <c r="H2347" s="7">
        <f t="shared" si="436"/>
        <v>1.8963000000000063</v>
      </c>
      <c r="I2347" s="7">
        <f t="shared" si="437"/>
        <v>3.1061999999999923</v>
      </c>
      <c r="J2347" s="7">
        <f t="shared" si="438"/>
        <v>3.17940000000001</v>
      </c>
      <c r="K2347" s="8">
        <f t="shared" si="439"/>
        <v>-1.209899999999986</v>
      </c>
      <c r="L2347" s="8">
        <f t="shared" si="440"/>
        <v>414.84808098928704</v>
      </c>
      <c r="M2347" s="17">
        <f t="shared" si="441"/>
        <v>-1.209899999999986E-2</v>
      </c>
      <c r="N2347" s="8">
        <f t="shared" si="442"/>
        <v>5.3392848977768566</v>
      </c>
      <c r="O2347" s="8">
        <f t="shared" si="443"/>
        <v>6.4106792585051595</v>
      </c>
      <c r="P2347" s="8">
        <f t="shared" si="444"/>
        <v>-0.16712649588682282</v>
      </c>
      <c r="Q2347" s="8"/>
    </row>
    <row r="2348" spans="1:17" x14ac:dyDescent="0.2">
      <c r="A2348" s="1" t="s">
        <v>2346</v>
      </c>
      <c r="B2348" s="7">
        <v>365.08163988425486</v>
      </c>
      <c r="C2348" s="7">
        <v>-54.807854446158458</v>
      </c>
      <c r="D2348" s="2">
        <v>203.51697899930411</v>
      </c>
      <c r="E2348" s="3">
        <f t="shared" si="434"/>
        <v>465.08163988425486</v>
      </c>
      <c r="F2348" s="3">
        <f t="shared" si="433"/>
        <v>45.192145553841542</v>
      </c>
      <c r="G2348" s="3">
        <f t="shared" si="435"/>
        <v>303.51697899930411</v>
      </c>
      <c r="H2348" s="7">
        <f t="shared" si="436"/>
        <v>1.0745000000000005</v>
      </c>
      <c r="I2348" s="7">
        <f t="shared" si="437"/>
        <v>-0.2147000000000121</v>
      </c>
      <c r="J2348" s="7">
        <f t="shared" si="438"/>
        <v>-0.38200000000000456</v>
      </c>
      <c r="K2348" s="8">
        <f t="shared" si="439"/>
        <v>1.2892000000000126</v>
      </c>
      <c r="L2348" s="8">
        <f t="shared" si="440"/>
        <v>419.8894943304133</v>
      </c>
      <c r="M2348" s="17">
        <f t="shared" si="441"/>
        <v>1.2892000000000126E-2</v>
      </c>
      <c r="N2348" s="8">
        <f t="shared" si="442"/>
        <v>5.4081189586789966</v>
      </c>
      <c r="O2348" s="8">
        <f t="shared" si="443"/>
        <v>6.4106792585051595</v>
      </c>
      <c r="P2348" s="8">
        <f t="shared" si="444"/>
        <v>-0.15638909067179563</v>
      </c>
      <c r="Q2348" s="8"/>
    </row>
    <row r="2349" spans="1:17" x14ac:dyDescent="0.2">
      <c r="A2349" s="1" t="s">
        <v>2347</v>
      </c>
      <c r="B2349" s="7">
        <v>356.21578858314126</v>
      </c>
      <c r="C2349" s="7">
        <v>-55.772390408714095</v>
      </c>
      <c r="D2349" s="2">
        <v>197.31521656741131</v>
      </c>
      <c r="E2349" s="3">
        <f t="shared" si="434"/>
        <v>456.21578858314126</v>
      </c>
      <c r="F2349" s="3">
        <f t="shared" si="433"/>
        <v>44.227609591285905</v>
      </c>
      <c r="G2349" s="3">
        <f t="shared" si="435"/>
        <v>297.31521656741131</v>
      </c>
      <c r="H2349" s="7">
        <f t="shared" si="436"/>
        <v>-1.9063000000000052</v>
      </c>
      <c r="I2349" s="7">
        <f t="shared" si="437"/>
        <v>-2.134299999999989</v>
      </c>
      <c r="J2349" s="7">
        <f t="shared" si="438"/>
        <v>-2.0433000000000034</v>
      </c>
      <c r="K2349" s="8">
        <f t="shared" si="439"/>
        <v>0.22799999999998377</v>
      </c>
      <c r="L2349" s="8">
        <f t="shared" si="440"/>
        <v>411.98817899185542</v>
      </c>
      <c r="M2349" s="17">
        <f t="shared" si="441"/>
        <v>2.2799999999998377E-3</v>
      </c>
      <c r="N2349" s="8">
        <f t="shared" si="442"/>
        <v>5.420449469904784</v>
      </c>
      <c r="O2349" s="8">
        <f t="shared" si="443"/>
        <v>6.4106792585051595</v>
      </c>
      <c r="P2349" s="8">
        <f t="shared" si="444"/>
        <v>-0.15446565779852739</v>
      </c>
      <c r="Q2349" s="8"/>
    </row>
    <row r="2350" spans="1:17" x14ac:dyDescent="0.2">
      <c r="A2350" s="1" t="s">
        <v>2348</v>
      </c>
      <c r="B2350" s="7">
        <v>353.00083592099583</v>
      </c>
      <c r="C2350" s="7">
        <v>-56.120063647711191</v>
      </c>
      <c r="D2350" s="2">
        <v>197.07320198112546</v>
      </c>
      <c r="E2350" s="3">
        <f t="shared" si="434"/>
        <v>453.00083592099583</v>
      </c>
      <c r="F2350" s="3">
        <f t="shared" si="433"/>
        <v>43.879936352288809</v>
      </c>
      <c r="G2350" s="3">
        <f t="shared" si="435"/>
        <v>297.07320198112546</v>
      </c>
      <c r="H2350" s="7">
        <f t="shared" si="436"/>
        <v>-0.70470000000001365</v>
      </c>
      <c r="I2350" s="7">
        <f t="shared" si="437"/>
        <v>-0.78609999999998958</v>
      </c>
      <c r="J2350" s="7">
        <f t="shared" si="438"/>
        <v>-8.1399999999987038E-2</v>
      </c>
      <c r="K2350" s="8">
        <f t="shared" si="439"/>
        <v>8.1399999999975936E-2</v>
      </c>
      <c r="L2350" s="8">
        <f t="shared" si="440"/>
        <v>409.12089956870705</v>
      </c>
      <c r="M2350" s="17">
        <f t="shared" si="441"/>
        <v>8.1399999999975936E-4</v>
      </c>
      <c r="N2350" s="8">
        <f t="shared" si="442"/>
        <v>5.424861715773285</v>
      </c>
      <c r="O2350" s="8">
        <f t="shared" si="443"/>
        <v>6.4106792585051595</v>
      </c>
      <c r="P2350" s="8">
        <f t="shared" si="444"/>
        <v>-0.15377739284397562</v>
      </c>
      <c r="Q2350" s="8"/>
    </row>
    <row r="2351" spans="1:17" x14ac:dyDescent="0.2">
      <c r="A2351" s="1" t="s">
        <v>2349</v>
      </c>
      <c r="B2351" s="7">
        <v>352.53741606584867</v>
      </c>
      <c r="C2351" s="7">
        <v>-56.21839858507667</v>
      </c>
      <c r="D2351" s="2">
        <v>194.65977928823082</v>
      </c>
      <c r="E2351" s="3">
        <f t="shared" si="434"/>
        <v>452.53741606584867</v>
      </c>
      <c r="F2351" s="3">
        <f t="shared" si="433"/>
        <v>43.78160141492333</v>
      </c>
      <c r="G2351" s="3">
        <f t="shared" si="435"/>
        <v>294.65977928823082</v>
      </c>
      <c r="H2351" s="7">
        <f t="shared" si="436"/>
        <v>-0.10229999999998851</v>
      </c>
      <c r="I2351" s="7">
        <f t="shared" si="437"/>
        <v>-0.22410000000000485</v>
      </c>
      <c r="J2351" s="7">
        <f t="shared" si="438"/>
        <v>-0.81239999999999091</v>
      </c>
      <c r="K2351" s="8">
        <f t="shared" si="439"/>
        <v>0.12180000000001634</v>
      </c>
      <c r="L2351" s="8">
        <f t="shared" si="440"/>
        <v>408.75581465092534</v>
      </c>
      <c r="M2351" s="17">
        <f t="shared" si="441"/>
        <v>1.2180000000001634E-3</v>
      </c>
      <c r="N2351" s="8">
        <f t="shared" si="442"/>
        <v>5.4314691973430982</v>
      </c>
      <c r="O2351" s="8">
        <f t="shared" si="443"/>
        <v>6.4106792585051595</v>
      </c>
      <c r="P2351" s="8">
        <f t="shared" si="444"/>
        <v>-0.15274669370845939</v>
      </c>
      <c r="Q2351" s="8"/>
    </row>
    <row r="2352" spans="1:17" x14ac:dyDescent="0.2">
      <c r="A2352" s="1" t="s">
        <v>2350</v>
      </c>
      <c r="B2352" s="7">
        <v>353.06824245489395</v>
      </c>
      <c r="C2352" s="7">
        <v>-55.783297030215159</v>
      </c>
      <c r="D2352" s="2">
        <v>197.77639577376243</v>
      </c>
      <c r="E2352" s="3">
        <f t="shared" si="434"/>
        <v>453.06824245489395</v>
      </c>
      <c r="F2352" s="3">
        <f t="shared" si="433"/>
        <v>44.216702969784841</v>
      </c>
      <c r="G2352" s="3">
        <f t="shared" si="435"/>
        <v>297.77639577376243</v>
      </c>
      <c r="H2352" s="7">
        <f t="shared" si="436"/>
        <v>0.11730000000000906</v>
      </c>
      <c r="I2352" s="7">
        <f t="shared" si="437"/>
        <v>0.99380000000000024</v>
      </c>
      <c r="J2352" s="7">
        <f t="shared" si="438"/>
        <v>1.0577000000000059</v>
      </c>
      <c r="K2352" s="8">
        <f t="shared" si="439"/>
        <v>-0.87649999999999118</v>
      </c>
      <c r="L2352" s="8">
        <f t="shared" si="440"/>
        <v>408.85153948510913</v>
      </c>
      <c r="M2352" s="17">
        <f t="shared" si="441"/>
        <v>-8.7649999999999118E-3</v>
      </c>
      <c r="N2352" s="8">
        <f t="shared" si="442"/>
        <v>5.3838623698283863</v>
      </c>
      <c r="O2352" s="8">
        <f t="shared" si="443"/>
        <v>6.4106792585051595</v>
      </c>
      <c r="P2352" s="8">
        <f t="shared" si="444"/>
        <v>-0.16017286893810467</v>
      </c>
      <c r="Q2352" s="8"/>
    </row>
    <row r="2353" spans="1:17" x14ac:dyDescent="0.2">
      <c r="A2353" s="1" t="s">
        <v>2351</v>
      </c>
      <c r="B2353" s="7">
        <v>351.47389530969514</v>
      </c>
      <c r="C2353" s="7">
        <v>-55.801602745244651</v>
      </c>
      <c r="D2353" s="2">
        <v>198.33859760898326</v>
      </c>
      <c r="E2353" s="3">
        <f t="shared" si="434"/>
        <v>451.47389530969514</v>
      </c>
      <c r="F2353" s="3">
        <f t="shared" si="433"/>
        <v>44.198397254755349</v>
      </c>
      <c r="G2353" s="3">
        <f t="shared" si="435"/>
        <v>298.33859760898326</v>
      </c>
      <c r="H2353" s="7">
        <f t="shared" si="436"/>
        <v>-0.35190000000000499</v>
      </c>
      <c r="I2353" s="7">
        <f t="shared" si="437"/>
        <v>-4.1400000000002546E-2</v>
      </c>
      <c r="J2353" s="7">
        <f t="shared" si="438"/>
        <v>0.18879999999998898</v>
      </c>
      <c r="K2353" s="8">
        <f t="shared" si="439"/>
        <v>-0.31050000000000244</v>
      </c>
      <c r="L2353" s="8">
        <f t="shared" si="440"/>
        <v>407.27549805493982</v>
      </c>
      <c r="M2353" s="17">
        <f t="shared" si="441"/>
        <v>-3.1050000000000244E-3</v>
      </c>
      <c r="N2353" s="8">
        <f t="shared" si="442"/>
        <v>5.3671454771700686</v>
      </c>
      <c r="O2353" s="8">
        <f t="shared" si="443"/>
        <v>6.4106792585051595</v>
      </c>
      <c r="P2353" s="8">
        <f t="shared" si="444"/>
        <v>-0.16278053218005195</v>
      </c>
      <c r="Q2353" s="8"/>
    </row>
    <row r="2354" spans="1:17" x14ac:dyDescent="0.2">
      <c r="A2354" s="1" t="s">
        <v>2352</v>
      </c>
      <c r="B2354" s="7">
        <v>350.29238812566967</v>
      </c>
      <c r="C2354" s="7">
        <v>-56.314967129358635</v>
      </c>
      <c r="D2354" s="2">
        <v>199.34608705310882</v>
      </c>
      <c r="E2354" s="3">
        <f t="shared" si="434"/>
        <v>450.29238812566967</v>
      </c>
      <c r="F2354" s="3">
        <f t="shared" si="433"/>
        <v>43.685032870641365</v>
      </c>
      <c r="G2354" s="3">
        <f t="shared" si="435"/>
        <v>299.34608705310882</v>
      </c>
      <c r="H2354" s="7">
        <f t="shared" si="436"/>
        <v>-0.26169999999999805</v>
      </c>
      <c r="I2354" s="7">
        <f t="shared" si="437"/>
        <v>-1.1615000000000042</v>
      </c>
      <c r="J2354" s="7">
        <f t="shared" si="438"/>
        <v>0.33769999999999634</v>
      </c>
      <c r="K2354" s="8">
        <f t="shared" si="439"/>
        <v>0.89980000000000615</v>
      </c>
      <c r="L2354" s="8">
        <f t="shared" si="440"/>
        <v>406.60735525502832</v>
      </c>
      <c r="M2354" s="17">
        <f t="shared" si="441"/>
        <v>8.9980000000000615E-3</v>
      </c>
      <c r="N2354" s="8">
        <f t="shared" si="442"/>
        <v>5.4154390521736451</v>
      </c>
      <c r="O2354" s="8">
        <f t="shared" si="443"/>
        <v>6.4106792585051595</v>
      </c>
      <c r="P2354" s="8">
        <f t="shared" si="444"/>
        <v>-0.15524723140860808</v>
      </c>
      <c r="Q2354" s="8"/>
    </row>
    <row r="2355" spans="1:17" x14ac:dyDescent="0.2">
      <c r="A2355" s="1" t="s">
        <v>2353</v>
      </c>
      <c r="B2355" s="7">
        <v>359.87325926781955</v>
      </c>
      <c r="C2355" s="7">
        <v>-55.780568122252085</v>
      </c>
      <c r="D2355" s="2">
        <v>203.82939339890322</v>
      </c>
      <c r="E2355" s="3">
        <f t="shared" si="434"/>
        <v>459.87325926781955</v>
      </c>
      <c r="F2355" s="3">
        <f t="shared" si="433"/>
        <v>44.219431877747915</v>
      </c>
      <c r="G2355" s="3">
        <f t="shared" si="435"/>
        <v>303.82939339890322</v>
      </c>
      <c r="H2355" s="7">
        <f t="shared" si="436"/>
        <v>2.127699999999999</v>
      </c>
      <c r="I2355" s="7">
        <f t="shared" si="437"/>
        <v>1.2232999999999938</v>
      </c>
      <c r="J2355" s="7">
        <f t="shared" si="438"/>
        <v>1.4977000000000018</v>
      </c>
      <c r="K2355" s="8">
        <f t="shared" si="439"/>
        <v>0.9044000000000052</v>
      </c>
      <c r="L2355" s="8">
        <f t="shared" si="440"/>
        <v>415.65382739007168</v>
      </c>
      <c r="M2355" s="17">
        <f t="shared" si="441"/>
        <v>9.044000000000052E-3</v>
      </c>
      <c r="N2355" s="8">
        <f t="shared" si="442"/>
        <v>5.4644162829615039</v>
      </c>
      <c r="O2355" s="8">
        <f t="shared" si="443"/>
        <v>6.4106792585051595</v>
      </c>
      <c r="P2355" s="8">
        <f t="shared" si="444"/>
        <v>-0.14760728736946749</v>
      </c>
      <c r="Q2355" s="8"/>
    </row>
    <row r="2356" spans="1:17" x14ac:dyDescent="0.2">
      <c r="A2356" s="1" t="s">
        <v>2354</v>
      </c>
      <c r="B2356" s="7">
        <v>362.36853157260668</v>
      </c>
      <c r="C2356" s="7">
        <v>-56.829806801847283</v>
      </c>
      <c r="D2356" s="2">
        <v>203.57934180813589</v>
      </c>
      <c r="E2356" s="3">
        <f t="shared" si="434"/>
        <v>462.36853157260668</v>
      </c>
      <c r="F2356" s="3">
        <f t="shared" si="433"/>
        <v>43.170193198152717</v>
      </c>
      <c r="G2356" s="3">
        <f t="shared" si="435"/>
        <v>303.57934180813589</v>
      </c>
      <c r="H2356" s="7">
        <f t="shared" si="436"/>
        <v>0.54259999999999309</v>
      </c>
      <c r="I2356" s="7">
        <f t="shared" si="437"/>
        <v>-2.372799999999986</v>
      </c>
      <c r="J2356" s="7">
        <f t="shared" si="438"/>
        <v>-8.2300000000012918E-2</v>
      </c>
      <c r="K2356" s="8">
        <f t="shared" si="439"/>
        <v>2.9153999999999791</v>
      </c>
      <c r="L2356" s="8">
        <f t="shared" si="440"/>
        <v>419.19833837445395</v>
      </c>
      <c r="M2356" s="17">
        <f t="shared" si="441"/>
        <v>2.9153999999999791E-2</v>
      </c>
      <c r="N2356" s="8">
        <f t="shared" si="442"/>
        <v>5.6237258752749621</v>
      </c>
      <c r="O2356" s="8">
        <f t="shared" si="443"/>
        <v>6.4106792585051595</v>
      </c>
      <c r="P2356" s="8">
        <f t="shared" si="444"/>
        <v>-0.12275663022543715</v>
      </c>
      <c r="Q2356" s="8"/>
    </row>
    <row r="2357" spans="1:17" x14ac:dyDescent="0.2">
      <c r="A2357" s="1" t="s">
        <v>2355</v>
      </c>
      <c r="B2357" s="7">
        <v>355.53888599274774</v>
      </c>
      <c r="C2357" s="7">
        <v>-57.605791024584079</v>
      </c>
      <c r="D2357" s="2">
        <v>200.11125140731974</v>
      </c>
      <c r="E2357" s="3">
        <f t="shared" si="434"/>
        <v>455.53888599274774</v>
      </c>
      <c r="F2357" s="3">
        <f t="shared" si="433"/>
        <v>42.394208975415921</v>
      </c>
      <c r="G2357" s="3">
        <f t="shared" si="435"/>
        <v>300.11125140731974</v>
      </c>
      <c r="H2357" s="7">
        <f t="shared" si="436"/>
        <v>-1.4770999999999979</v>
      </c>
      <c r="I2357" s="7">
        <f t="shared" si="437"/>
        <v>-1.7974999999999963</v>
      </c>
      <c r="J2357" s="7">
        <f t="shared" si="438"/>
        <v>-1.142399999999999</v>
      </c>
      <c r="K2357" s="8">
        <f t="shared" si="439"/>
        <v>0.32039999999999846</v>
      </c>
      <c r="L2357" s="8">
        <f t="shared" si="440"/>
        <v>413.14467701733173</v>
      </c>
      <c r="M2357" s="17">
        <f t="shared" si="441"/>
        <v>3.2039999999999846E-3</v>
      </c>
      <c r="N2357" s="8">
        <f t="shared" si="442"/>
        <v>5.6417442929793431</v>
      </c>
      <c r="O2357" s="8">
        <f t="shared" si="443"/>
        <v>6.4106792585051595</v>
      </c>
      <c r="P2357" s="8">
        <f t="shared" si="444"/>
        <v>-0.1199459424686794</v>
      </c>
      <c r="Q2357" s="8"/>
    </row>
    <row r="2358" spans="1:17" x14ac:dyDescent="0.2">
      <c r="A2358" s="1" t="s">
        <v>2356</v>
      </c>
      <c r="B2358" s="7">
        <v>351.85539856061035</v>
      </c>
      <c r="C2358" s="7">
        <v>-58.033336622101146</v>
      </c>
      <c r="D2358" s="2">
        <v>197.45556694361636</v>
      </c>
      <c r="E2358" s="3">
        <f t="shared" si="434"/>
        <v>451.85539856061035</v>
      </c>
      <c r="F2358" s="3">
        <f t="shared" si="433"/>
        <v>41.966663377898854</v>
      </c>
      <c r="G2358" s="3">
        <f t="shared" si="435"/>
        <v>297.45556694361636</v>
      </c>
      <c r="H2358" s="7">
        <f t="shared" si="436"/>
        <v>-0.80860000000000376</v>
      </c>
      <c r="I2358" s="7">
        <f t="shared" si="437"/>
        <v>-1.00849999999999</v>
      </c>
      <c r="J2358" s="7">
        <f t="shared" si="438"/>
        <v>-0.88489999999999958</v>
      </c>
      <c r="K2358" s="8">
        <f t="shared" si="439"/>
        <v>0.1998999999999862</v>
      </c>
      <c r="L2358" s="8">
        <f t="shared" si="440"/>
        <v>409.88873518271151</v>
      </c>
      <c r="M2358" s="17">
        <f t="shared" si="441"/>
        <v>1.998999999999862E-3</v>
      </c>
      <c r="N2358" s="8">
        <f t="shared" si="442"/>
        <v>5.6530221398210081</v>
      </c>
      <c r="O2358" s="8">
        <f t="shared" si="443"/>
        <v>6.4106792585051595</v>
      </c>
      <c r="P2358" s="8">
        <f t="shared" si="444"/>
        <v>-0.11818671440767448</v>
      </c>
      <c r="Q2358" s="8"/>
    </row>
    <row r="2359" spans="1:17" x14ac:dyDescent="0.2">
      <c r="A2359" s="1" t="s">
        <v>2357</v>
      </c>
      <c r="B2359" s="7">
        <v>352.55667813917643</v>
      </c>
      <c r="C2359" s="7">
        <v>-58.071945952408811</v>
      </c>
      <c r="D2359" s="2">
        <v>195.89333030602847</v>
      </c>
      <c r="E2359" s="3">
        <f t="shared" si="434"/>
        <v>452.55667813917643</v>
      </c>
      <c r="F2359" s="3">
        <f t="shared" si="433"/>
        <v>41.928054047591189</v>
      </c>
      <c r="G2359" s="3">
        <f t="shared" si="435"/>
        <v>295.89333030602847</v>
      </c>
      <c r="H2359" s="7">
        <f t="shared" si="436"/>
        <v>0.15519999999999978</v>
      </c>
      <c r="I2359" s="7">
        <f t="shared" si="437"/>
        <v>-9.1999999999992088E-2</v>
      </c>
      <c r="J2359" s="7">
        <f t="shared" si="438"/>
        <v>-0.52520000000000344</v>
      </c>
      <c r="K2359" s="8">
        <f t="shared" si="439"/>
        <v>0.24719999999999187</v>
      </c>
      <c r="L2359" s="8">
        <f t="shared" si="440"/>
        <v>410.62862409158527</v>
      </c>
      <c r="M2359" s="17">
        <f t="shared" si="441"/>
        <v>2.4719999999999187E-3</v>
      </c>
      <c r="N2359" s="8">
        <f t="shared" si="442"/>
        <v>5.6669964105506461</v>
      </c>
      <c r="O2359" s="8">
        <f t="shared" si="443"/>
        <v>6.4106792585051595</v>
      </c>
      <c r="P2359" s="8">
        <f t="shared" si="444"/>
        <v>-0.11600687196569015</v>
      </c>
      <c r="Q2359" s="8"/>
    </row>
    <row r="2360" spans="1:17" x14ac:dyDescent="0.2">
      <c r="A2360" s="1" t="s">
        <v>2358</v>
      </c>
      <c r="B2360" s="7">
        <v>346.65624416959787</v>
      </c>
      <c r="C2360" s="7">
        <v>-58.42338690143572</v>
      </c>
      <c r="D2360" s="2">
        <v>195.17490130004546</v>
      </c>
      <c r="E2360" s="3">
        <f t="shared" si="434"/>
        <v>446.65624416959787</v>
      </c>
      <c r="F2360" s="3">
        <f t="shared" si="433"/>
        <v>41.57661309856428</v>
      </c>
      <c r="G2360" s="3">
        <f t="shared" si="435"/>
        <v>295.17490130004546</v>
      </c>
      <c r="H2360" s="7">
        <f t="shared" si="436"/>
        <v>-1.3037999999999994</v>
      </c>
      <c r="I2360" s="7">
        <f t="shared" si="437"/>
        <v>-0.83820000000000006</v>
      </c>
      <c r="J2360" s="7">
        <f t="shared" si="438"/>
        <v>-0.24279999999998747</v>
      </c>
      <c r="K2360" s="8">
        <f t="shared" si="439"/>
        <v>-0.46559999999999935</v>
      </c>
      <c r="L2360" s="8">
        <f t="shared" si="440"/>
        <v>405.07963107103359</v>
      </c>
      <c r="M2360" s="17">
        <f t="shared" si="441"/>
        <v>-4.6559999999999935E-3</v>
      </c>
      <c r="N2360" s="8">
        <f t="shared" si="442"/>
        <v>5.6406108752631221</v>
      </c>
      <c r="O2360" s="8">
        <f t="shared" si="443"/>
        <v>6.4106792585051595</v>
      </c>
      <c r="P2360" s="8">
        <f t="shared" si="444"/>
        <v>-0.12012274396981792</v>
      </c>
      <c r="Q2360" s="8"/>
    </row>
    <row r="2361" spans="1:17" x14ac:dyDescent="0.2">
      <c r="A2361" s="1" t="s">
        <v>2359</v>
      </c>
      <c r="B2361" s="7">
        <v>354.25297357043434</v>
      </c>
      <c r="C2361" s="7">
        <v>-57.843642608389338</v>
      </c>
      <c r="D2361" s="2">
        <v>200.81421778938284</v>
      </c>
      <c r="E2361" s="3">
        <f t="shared" si="434"/>
        <v>454.25297357043434</v>
      </c>
      <c r="F2361" s="3">
        <f t="shared" si="433"/>
        <v>42.156357391610662</v>
      </c>
      <c r="G2361" s="3">
        <f t="shared" si="435"/>
        <v>300.81421778938284</v>
      </c>
      <c r="H2361" s="7">
        <f t="shared" si="436"/>
        <v>1.7007999999999912</v>
      </c>
      <c r="I2361" s="7">
        <f t="shared" si="437"/>
        <v>1.3943999999999956</v>
      </c>
      <c r="J2361" s="7">
        <f t="shared" si="438"/>
        <v>1.9104999999999928</v>
      </c>
      <c r="K2361" s="8">
        <f t="shared" si="439"/>
        <v>0.30639999999999556</v>
      </c>
      <c r="L2361" s="8">
        <f t="shared" si="440"/>
        <v>412.09661617882369</v>
      </c>
      <c r="M2361" s="17">
        <f t="shared" si="441"/>
        <v>3.0639999999999556E-3</v>
      </c>
      <c r="N2361" s="8">
        <f t="shared" si="442"/>
        <v>5.657893706984928</v>
      </c>
      <c r="O2361" s="8">
        <f t="shared" si="443"/>
        <v>6.4106792585051595</v>
      </c>
      <c r="P2361" s="8">
        <f t="shared" si="444"/>
        <v>-0.11742680005734152</v>
      </c>
      <c r="Q2361" s="8"/>
    </row>
    <row r="2362" spans="1:17" x14ac:dyDescent="0.2">
      <c r="A2362" s="1" t="s">
        <v>2360</v>
      </c>
      <c r="B2362" s="7">
        <v>350.64893047812649</v>
      </c>
      <c r="C2362" s="7">
        <v>-58.072214378166656</v>
      </c>
      <c r="D2362" s="2">
        <v>198.33039479309593</v>
      </c>
      <c r="E2362" s="3">
        <f t="shared" si="434"/>
        <v>450.64893047812649</v>
      </c>
      <c r="F2362" s="3">
        <f t="shared" si="433"/>
        <v>41.927785621833344</v>
      </c>
      <c r="G2362" s="3">
        <f t="shared" si="435"/>
        <v>298.33039479309593</v>
      </c>
      <c r="H2362" s="7">
        <f t="shared" si="436"/>
        <v>-0.79339999999999966</v>
      </c>
      <c r="I2362" s="7">
        <f t="shared" si="437"/>
        <v>-0.54220000000001489</v>
      </c>
      <c r="J2362" s="7">
        <f t="shared" si="438"/>
        <v>-0.82569999999998478</v>
      </c>
      <c r="K2362" s="8">
        <f t="shared" si="439"/>
        <v>-0.25119999999998477</v>
      </c>
      <c r="L2362" s="8">
        <f t="shared" si="440"/>
        <v>408.72114485629317</v>
      </c>
      <c r="M2362" s="17">
        <f t="shared" si="441"/>
        <v>-2.5119999999998477E-3</v>
      </c>
      <c r="N2362" s="8">
        <f t="shared" si="442"/>
        <v>5.6436810779929827</v>
      </c>
      <c r="O2362" s="8">
        <f t="shared" si="443"/>
        <v>6.4106792585051595</v>
      </c>
      <c r="P2362" s="8">
        <f t="shared" si="444"/>
        <v>-0.11964382393559736</v>
      </c>
      <c r="Q2362" s="8"/>
    </row>
    <row r="2363" spans="1:17" x14ac:dyDescent="0.2">
      <c r="A2363" s="1" t="s">
        <v>2361</v>
      </c>
      <c r="B2363" s="7">
        <v>360.64387310720082</v>
      </c>
      <c r="C2363" s="7">
        <v>-56.896139991474236</v>
      </c>
      <c r="D2363" s="2">
        <v>206.39098373001059</v>
      </c>
      <c r="E2363" s="3">
        <f t="shared" si="434"/>
        <v>460.64387310720082</v>
      </c>
      <c r="F2363" s="3">
        <f t="shared" si="433"/>
        <v>43.103860008525764</v>
      </c>
      <c r="G2363" s="3">
        <f t="shared" si="435"/>
        <v>306.39098373001059</v>
      </c>
      <c r="H2363" s="7">
        <f t="shared" si="436"/>
        <v>2.2178999999999949</v>
      </c>
      <c r="I2363" s="7">
        <f t="shared" si="437"/>
        <v>2.8049999999999908</v>
      </c>
      <c r="J2363" s="7">
        <f t="shared" si="438"/>
        <v>2.7018999999999904</v>
      </c>
      <c r="K2363" s="8">
        <f t="shared" si="439"/>
        <v>-0.58709999999999596</v>
      </c>
      <c r="L2363" s="8">
        <f t="shared" si="440"/>
        <v>417.54001309867499</v>
      </c>
      <c r="M2363" s="17">
        <f t="shared" si="441"/>
        <v>-5.8709999999999596E-3</v>
      </c>
      <c r="N2363" s="8">
        <f t="shared" si="442"/>
        <v>5.6105470263840864</v>
      </c>
      <c r="O2363" s="8">
        <f t="shared" si="443"/>
        <v>6.4106792585051595</v>
      </c>
      <c r="P2363" s="8">
        <f t="shared" si="444"/>
        <v>-0.12481239504527131</v>
      </c>
      <c r="Q2363" s="8"/>
    </row>
    <row r="2364" spans="1:17" x14ac:dyDescent="0.2">
      <c r="A2364" s="1" t="s">
        <v>2362</v>
      </c>
      <c r="B2364" s="7">
        <v>363.05304056355152</v>
      </c>
      <c r="C2364" s="7">
        <v>-56.599542330755575</v>
      </c>
      <c r="D2364" s="2">
        <v>208.34361346932195</v>
      </c>
      <c r="E2364" s="3">
        <f t="shared" si="434"/>
        <v>463.05304056355152</v>
      </c>
      <c r="F2364" s="3">
        <f t="shared" si="433"/>
        <v>43.400457669244425</v>
      </c>
      <c r="G2364" s="3">
        <f t="shared" si="435"/>
        <v>308.34361346932195</v>
      </c>
      <c r="H2364" s="7">
        <f t="shared" si="436"/>
        <v>0.52300000000000679</v>
      </c>
      <c r="I2364" s="7">
        <f t="shared" si="437"/>
        <v>0.6880999999999915</v>
      </c>
      <c r="J2364" s="7">
        <f t="shared" si="438"/>
        <v>0.6372999999999962</v>
      </c>
      <c r="K2364" s="8">
        <f t="shared" si="439"/>
        <v>-0.1650999999999847</v>
      </c>
      <c r="L2364" s="8">
        <f t="shared" si="440"/>
        <v>419.6525828943071</v>
      </c>
      <c r="M2364" s="17">
        <f t="shared" si="441"/>
        <v>-1.650999999999847E-3</v>
      </c>
      <c r="N2364" s="8">
        <f t="shared" si="442"/>
        <v>5.6012840132435269</v>
      </c>
      <c r="O2364" s="8">
        <f t="shared" si="443"/>
        <v>6.4106792585051595</v>
      </c>
      <c r="P2364" s="8">
        <f t="shared" si="444"/>
        <v>-0.12625732978105153</v>
      </c>
      <c r="Q2364" s="8"/>
    </row>
    <row r="2365" spans="1:17" x14ac:dyDescent="0.2">
      <c r="A2365" s="1" t="s">
        <v>2363</v>
      </c>
      <c r="B2365" s="7">
        <v>366.22634305053356</v>
      </c>
      <c r="C2365" s="7">
        <v>-56.088111337581196</v>
      </c>
      <c r="D2365" s="2">
        <v>211.48347648528005</v>
      </c>
      <c r="E2365" s="3">
        <f t="shared" si="434"/>
        <v>466.22634305053356</v>
      </c>
      <c r="F2365" s="3">
        <f t="shared" si="433"/>
        <v>43.911888662418804</v>
      </c>
      <c r="G2365" s="3">
        <f t="shared" si="435"/>
        <v>311.48347648528005</v>
      </c>
      <c r="H2365" s="7">
        <f t="shared" si="436"/>
        <v>0.6852999999999998</v>
      </c>
      <c r="I2365" s="7">
        <f t="shared" si="437"/>
        <v>1.1784000000000017</v>
      </c>
      <c r="J2365" s="7">
        <f t="shared" si="438"/>
        <v>1.0183000000000053</v>
      </c>
      <c r="K2365" s="8">
        <f t="shared" si="439"/>
        <v>-0.49310000000000187</v>
      </c>
      <c r="L2365" s="8">
        <f t="shared" si="440"/>
        <v>422.31445438811477</v>
      </c>
      <c r="M2365" s="17">
        <f t="shared" si="441"/>
        <v>-4.9310000000000187E-3</v>
      </c>
      <c r="N2365" s="8">
        <f t="shared" si="442"/>
        <v>5.5736640817742229</v>
      </c>
      <c r="O2365" s="8">
        <f t="shared" si="443"/>
        <v>6.4106792585051595</v>
      </c>
      <c r="P2365" s="8">
        <f t="shared" si="444"/>
        <v>-0.13056575488790112</v>
      </c>
      <c r="Q2365" s="8"/>
    </row>
    <row r="2366" spans="1:17" x14ac:dyDescent="0.2">
      <c r="A2366" s="1" t="s">
        <v>2364</v>
      </c>
      <c r="B2366" s="7">
        <v>358.67673987751624</v>
      </c>
      <c r="C2366" s="7">
        <v>-56.562491470801305</v>
      </c>
      <c r="D2366" s="2">
        <v>208.59353279044961</v>
      </c>
      <c r="E2366" s="3">
        <f t="shared" si="434"/>
        <v>458.67673987751624</v>
      </c>
      <c r="F2366" s="3">
        <f t="shared" si="433"/>
        <v>43.437508529198695</v>
      </c>
      <c r="G2366" s="3">
        <f t="shared" si="435"/>
        <v>308.59353279044961</v>
      </c>
      <c r="H2366" s="7">
        <f t="shared" si="436"/>
        <v>-1.6193000000000013</v>
      </c>
      <c r="I2366" s="7">
        <f t="shared" si="437"/>
        <v>-1.0803000000000007</v>
      </c>
      <c r="J2366" s="7">
        <f t="shared" si="438"/>
        <v>-0.92780000000000085</v>
      </c>
      <c r="K2366" s="8">
        <f t="shared" si="439"/>
        <v>-0.53900000000000059</v>
      </c>
      <c r="L2366" s="8">
        <f t="shared" si="440"/>
        <v>415.2392313483175</v>
      </c>
      <c r="M2366" s="17">
        <f t="shared" si="441"/>
        <v>-5.3900000000000059E-3</v>
      </c>
      <c r="N2366" s="8">
        <f t="shared" si="442"/>
        <v>5.5436220323734595</v>
      </c>
      <c r="O2366" s="8">
        <f t="shared" si="443"/>
        <v>6.4106792585051595</v>
      </c>
      <c r="P2366" s="8">
        <f t="shared" si="444"/>
        <v>-0.13525200546905547</v>
      </c>
      <c r="Q2366" s="8"/>
    </row>
    <row r="2367" spans="1:17" x14ac:dyDescent="0.2">
      <c r="A2367" s="1" t="s">
        <v>2365</v>
      </c>
      <c r="B2367" s="7">
        <v>364.87850807740011</v>
      </c>
      <c r="C2367" s="7">
        <v>-56.381052997674836</v>
      </c>
      <c r="D2367" s="2">
        <v>208.96847393279</v>
      </c>
      <c r="E2367" s="3">
        <f t="shared" si="434"/>
        <v>464.87850807740011</v>
      </c>
      <c r="F2367" s="3">
        <f t="shared" si="433"/>
        <v>43.618947002325164</v>
      </c>
      <c r="G2367" s="3">
        <f t="shared" si="435"/>
        <v>308.96847393279</v>
      </c>
      <c r="H2367" s="7">
        <f t="shared" si="436"/>
        <v>1.3520999999999894</v>
      </c>
      <c r="I2367" s="7">
        <f t="shared" si="437"/>
        <v>0.41770000000000973</v>
      </c>
      <c r="J2367" s="7">
        <f t="shared" si="438"/>
        <v>0.12149999999999661</v>
      </c>
      <c r="K2367" s="8">
        <f t="shared" si="439"/>
        <v>0.93439999999997969</v>
      </c>
      <c r="L2367" s="8">
        <f t="shared" si="440"/>
        <v>421.259561075075</v>
      </c>
      <c r="M2367" s="17">
        <f t="shared" si="441"/>
        <v>9.3439999999997969E-3</v>
      </c>
      <c r="N2367" s="8">
        <f t="shared" si="442"/>
        <v>5.5954216366439562</v>
      </c>
      <c r="O2367" s="8">
        <f t="shared" si="443"/>
        <v>6.4106792585051595</v>
      </c>
      <c r="P2367" s="8">
        <f t="shared" si="444"/>
        <v>-0.12717180020815844</v>
      </c>
      <c r="Q2367" s="8"/>
    </row>
    <row r="2368" spans="1:17" x14ac:dyDescent="0.2">
      <c r="A2368" s="1" t="s">
        <v>2366</v>
      </c>
      <c r="B2368" s="7">
        <v>365.16626787389998</v>
      </c>
      <c r="C2368" s="7">
        <v>-56.645994481766962</v>
      </c>
      <c r="D2368" s="2">
        <v>205.31306791769117</v>
      </c>
      <c r="E2368" s="3">
        <f t="shared" si="434"/>
        <v>465.16626787389998</v>
      </c>
      <c r="F2368" s="3">
        <f t="shared" si="433"/>
        <v>43.354005518233038</v>
      </c>
      <c r="G2368" s="3">
        <f t="shared" si="435"/>
        <v>305.31306791769117</v>
      </c>
      <c r="H2368" s="7">
        <f t="shared" si="436"/>
        <v>6.1899999999992517E-2</v>
      </c>
      <c r="I2368" s="7">
        <f t="shared" si="437"/>
        <v>-0.60740000000001348</v>
      </c>
      <c r="J2368" s="7">
        <f t="shared" si="438"/>
        <v>-1.1831000000000036</v>
      </c>
      <c r="K2368" s="8">
        <f t="shared" si="439"/>
        <v>0.669300000000006</v>
      </c>
      <c r="L2368" s="8">
        <f t="shared" si="440"/>
        <v>421.81226235566697</v>
      </c>
      <c r="M2368" s="17">
        <f t="shared" si="441"/>
        <v>6.69300000000006E-3</v>
      </c>
      <c r="N2368" s="8">
        <f t="shared" si="442"/>
        <v>5.6328717936580146</v>
      </c>
      <c r="O2368" s="8">
        <f t="shared" si="443"/>
        <v>6.4106792585051595</v>
      </c>
      <c r="P2368" s="8">
        <f t="shared" si="444"/>
        <v>-0.1213299610669516</v>
      </c>
      <c r="Q2368" s="8"/>
    </row>
    <row r="2369" spans="1:17" x14ac:dyDescent="0.2">
      <c r="A2369" s="1" t="s">
        <v>2367</v>
      </c>
      <c r="B2369" s="7">
        <v>370.07516749877328</v>
      </c>
      <c r="C2369" s="7">
        <v>-56.148724038472828</v>
      </c>
      <c r="D2369" s="2">
        <v>213.24082703924194</v>
      </c>
      <c r="E2369" s="3">
        <f t="shared" si="434"/>
        <v>470.07516749877328</v>
      </c>
      <c r="F2369" s="3">
        <f t="shared" si="433"/>
        <v>43.851275961527172</v>
      </c>
      <c r="G2369" s="3">
        <f t="shared" si="435"/>
        <v>313.24082703924194</v>
      </c>
      <c r="H2369" s="7">
        <f t="shared" si="436"/>
        <v>1.0553000000000035</v>
      </c>
      <c r="I2369" s="7">
        <f t="shared" si="437"/>
        <v>1.1470000000000091</v>
      </c>
      <c r="J2369" s="7">
        <f t="shared" si="438"/>
        <v>2.5965999999999934</v>
      </c>
      <c r="K2369" s="8">
        <f t="shared" si="439"/>
        <v>-9.1700000000005666E-2</v>
      </c>
      <c r="L2369" s="8">
        <f t="shared" si="440"/>
        <v>426.22389153724612</v>
      </c>
      <c r="M2369" s="17">
        <f t="shared" si="441"/>
        <v>-9.1700000000005666E-4</v>
      </c>
      <c r="N2369" s="8">
        <f t="shared" si="442"/>
        <v>5.6277064502232301</v>
      </c>
      <c r="O2369" s="8">
        <f t="shared" si="443"/>
        <v>6.4106792585051595</v>
      </c>
      <c r="P2369" s="8">
        <f t="shared" si="444"/>
        <v>-0.12213570149265318</v>
      </c>
      <c r="Q2369" s="8"/>
    </row>
    <row r="2370" spans="1:17" x14ac:dyDescent="0.2">
      <c r="A2370" s="1" t="s">
        <v>2368</v>
      </c>
      <c r="B2370" s="7">
        <v>379.45833791721623</v>
      </c>
      <c r="C2370" s="7">
        <v>-55.682541123725834</v>
      </c>
      <c r="D2370" s="2">
        <v>217.16949349196813</v>
      </c>
      <c r="E2370" s="3">
        <f t="shared" si="434"/>
        <v>479.45833791721623</v>
      </c>
      <c r="F2370" s="3">
        <f t="shared" si="433"/>
        <v>44.317458876274166</v>
      </c>
      <c r="G2370" s="3">
        <f t="shared" si="435"/>
        <v>317.16949349196813</v>
      </c>
      <c r="H2370" s="7">
        <f t="shared" si="436"/>
        <v>1.9960999999999895</v>
      </c>
      <c r="I2370" s="7">
        <f t="shared" si="437"/>
        <v>1.0631000000000057</v>
      </c>
      <c r="J2370" s="7">
        <f t="shared" si="438"/>
        <v>1.2542000000000053</v>
      </c>
      <c r="K2370" s="8">
        <f t="shared" si="439"/>
        <v>0.93299999999998384</v>
      </c>
      <c r="L2370" s="8">
        <f t="shared" si="440"/>
        <v>435.14087904094208</v>
      </c>
      <c r="M2370" s="17">
        <f t="shared" si="441"/>
        <v>9.3299999999998384E-3</v>
      </c>
      <c r="N2370" s="8">
        <f t="shared" si="442"/>
        <v>5.6802129514038118</v>
      </c>
      <c r="O2370" s="8">
        <f t="shared" si="443"/>
        <v>6.4106792585051595</v>
      </c>
      <c r="P2370" s="8">
        <f t="shared" si="444"/>
        <v>-0.11394522758757986</v>
      </c>
      <c r="Q2370" s="8"/>
    </row>
    <row r="2371" spans="1:17" x14ac:dyDescent="0.2">
      <c r="A2371" s="1" t="s">
        <v>2369</v>
      </c>
      <c r="B2371" s="7">
        <v>379.34182954110236</v>
      </c>
      <c r="C2371" s="7">
        <v>-55.734348233152197</v>
      </c>
      <c r="D2371" s="2">
        <v>221.79350753758752</v>
      </c>
      <c r="E2371" s="3">
        <f t="shared" si="434"/>
        <v>479.34182954110236</v>
      </c>
      <c r="F2371" s="3">
        <f t="shared" ref="F2371:F2434" si="445">100+C2371</f>
        <v>44.265651766847803</v>
      </c>
      <c r="G2371" s="3">
        <f t="shared" si="435"/>
        <v>321.79350753758752</v>
      </c>
      <c r="H2371" s="7">
        <f t="shared" si="436"/>
        <v>-2.4299999999999322E-2</v>
      </c>
      <c r="I2371" s="7">
        <f t="shared" si="437"/>
        <v>-0.11689999999999756</v>
      </c>
      <c r="J2371" s="7">
        <f t="shared" si="438"/>
        <v>1.4578999999999898</v>
      </c>
      <c r="K2371" s="8">
        <f t="shared" si="439"/>
        <v>9.2599999999998239E-2</v>
      </c>
      <c r="L2371" s="8">
        <f t="shared" si="440"/>
        <v>435.07617777425452</v>
      </c>
      <c r="M2371" s="17">
        <f t="shared" si="441"/>
        <v>9.2599999999998239E-4</v>
      </c>
      <c r="N2371" s="8">
        <f t="shared" si="442"/>
        <v>5.6854728285968115</v>
      </c>
      <c r="O2371" s="8">
        <f t="shared" si="443"/>
        <v>6.4106792585051595</v>
      </c>
      <c r="P2371" s="8">
        <f t="shared" si="444"/>
        <v>-0.11312474086832591</v>
      </c>
      <c r="Q2371" s="8"/>
    </row>
    <row r="2372" spans="1:17" x14ac:dyDescent="0.2">
      <c r="A2372" s="1" t="s">
        <v>2370</v>
      </c>
      <c r="B2372" s="7">
        <v>378.72635463197162</v>
      </c>
      <c r="C2372" s="7">
        <v>-55.75457763600965</v>
      </c>
      <c r="D2372" s="2">
        <v>220.84067696176874</v>
      </c>
      <c r="E2372" s="3">
        <f t="shared" ref="E2372:E2435" si="446">100+B2372</f>
        <v>478.72635463197162</v>
      </c>
      <c r="F2372" s="3">
        <f t="shared" si="445"/>
        <v>44.24542236399035</v>
      </c>
      <c r="G2372" s="3">
        <f t="shared" ref="G2372:G2435" si="447">100+D2372</f>
        <v>320.84067696176874</v>
      </c>
      <c r="H2372" s="7">
        <f t="shared" ref="H2372:H2435" si="448">(E2372/E2371-1)*100</f>
        <v>-0.12839999999999518</v>
      </c>
      <c r="I2372" s="7">
        <f t="shared" ref="I2372:I2435" si="449">(F2372/F2371-1)*100</f>
        <v>-4.5700000000004071E-2</v>
      </c>
      <c r="J2372" s="7">
        <f t="shared" ref="J2372:J2435" si="450">(G2372/G2371-1)*100</f>
        <v>-0.29609999999999914</v>
      </c>
      <c r="K2372" s="8">
        <f t="shared" ref="K2372:K2435" si="451">H2372-I2372</f>
        <v>-8.2699999999991114E-2</v>
      </c>
      <c r="L2372" s="8">
        <f t="shared" ref="L2372:L2435" si="452">(E2372-F2372)/100*100</f>
        <v>434.48093226798125</v>
      </c>
      <c r="M2372" s="17">
        <f t="shared" ref="M2372:M2435" si="453">K2372/100</f>
        <v>-8.2699999999991114E-4</v>
      </c>
      <c r="N2372" s="8">
        <f t="shared" ref="N2372:N2435" si="454">N2371*(1+M2372)</f>
        <v>5.6807709425675625</v>
      </c>
      <c r="O2372" s="8">
        <f t="shared" ref="O2372:O2435" si="455">MAX(N2372,O2371)</f>
        <v>6.4106792585051595</v>
      </c>
      <c r="P2372" s="8">
        <f t="shared" ref="P2372:P2435" si="456">N2372/O2372-1</f>
        <v>-0.11385818670762771</v>
      </c>
      <c r="Q2372" s="8"/>
    </row>
    <row r="2373" spans="1:17" x14ac:dyDescent="0.2">
      <c r="A2373" s="1" t="s">
        <v>2371</v>
      </c>
      <c r="B2373" s="7">
        <v>376.47155350165502</v>
      </c>
      <c r="C2373" s="7">
        <v>-55.694492352439354</v>
      </c>
      <c r="D2373" s="2">
        <v>218.72409101585197</v>
      </c>
      <c r="E2373" s="3">
        <f t="shared" si="446"/>
        <v>476.47155350165502</v>
      </c>
      <c r="F2373" s="3">
        <f t="shared" si="445"/>
        <v>44.305507647560646</v>
      </c>
      <c r="G2373" s="3">
        <f t="shared" si="447"/>
        <v>318.72409101585197</v>
      </c>
      <c r="H2373" s="7">
        <f t="shared" si="448"/>
        <v>-0.4709999999999992</v>
      </c>
      <c r="I2373" s="7">
        <f t="shared" si="449"/>
        <v>0.13579999999999703</v>
      </c>
      <c r="J2373" s="7">
        <f t="shared" si="450"/>
        <v>-0.6596999999999964</v>
      </c>
      <c r="K2373" s="8">
        <f t="shared" si="451"/>
        <v>-0.60679999999999623</v>
      </c>
      <c r="L2373" s="8">
        <f t="shared" si="452"/>
        <v>432.16604585409436</v>
      </c>
      <c r="M2373" s="17">
        <f t="shared" si="453"/>
        <v>-6.0679999999999623E-3</v>
      </c>
      <c r="N2373" s="8">
        <f t="shared" si="454"/>
        <v>5.6463000244880632</v>
      </c>
      <c r="O2373" s="8">
        <f t="shared" si="455"/>
        <v>6.4106792585051595</v>
      </c>
      <c r="P2373" s="8">
        <f t="shared" si="456"/>
        <v>-0.11923529523068577</v>
      </c>
      <c r="Q2373" s="8"/>
    </row>
    <row r="2374" spans="1:17" x14ac:dyDescent="0.2">
      <c r="A2374" s="1" t="s">
        <v>2372</v>
      </c>
      <c r="B2374" s="7">
        <v>379.47332428871545</v>
      </c>
      <c r="C2374" s="7">
        <v>-55.078867323676498</v>
      </c>
      <c r="D2374" s="2">
        <v>223.7149915570692</v>
      </c>
      <c r="E2374" s="3">
        <f t="shared" si="446"/>
        <v>479.47332428871545</v>
      </c>
      <c r="F2374" s="3">
        <f t="shared" si="445"/>
        <v>44.921132676323502</v>
      </c>
      <c r="G2374" s="3">
        <f t="shared" si="447"/>
        <v>323.7149915570692</v>
      </c>
      <c r="H2374" s="7">
        <f t="shared" si="448"/>
        <v>0.62999999999999723</v>
      </c>
      <c r="I2374" s="7">
        <f t="shared" si="449"/>
        <v>1.3894999999999991</v>
      </c>
      <c r="J2374" s="7">
        <f t="shared" si="450"/>
        <v>1.565900000000009</v>
      </c>
      <c r="K2374" s="8">
        <f t="shared" si="451"/>
        <v>-0.75950000000000184</v>
      </c>
      <c r="L2374" s="8">
        <f t="shared" si="452"/>
        <v>434.55219161239194</v>
      </c>
      <c r="M2374" s="17">
        <f t="shared" si="453"/>
        <v>-7.5950000000000184E-3</v>
      </c>
      <c r="N2374" s="8">
        <f t="shared" si="454"/>
        <v>5.6034163758020759</v>
      </c>
      <c r="O2374" s="8">
        <f t="shared" si="455"/>
        <v>6.4106792585051595</v>
      </c>
      <c r="P2374" s="8">
        <f t="shared" si="456"/>
        <v>-0.12592470316340876</v>
      </c>
      <c r="Q2374" s="8"/>
    </row>
    <row r="2375" spans="1:17" x14ac:dyDescent="0.2">
      <c r="A2375" s="1" t="s">
        <v>2373</v>
      </c>
      <c r="B2375" s="7">
        <v>393.17523347691412</v>
      </c>
      <c r="C2375" s="7">
        <v>-55.287525984958023</v>
      </c>
      <c r="D2375" s="2">
        <v>223.49616022277661</v>
      </c>
      <c r="E2375" s="3">
        <f t="shared" si="446"/>
        <v>493.17523347691412</v>
      </c>
      <c r="F2375" s="3">
        <f t="shared" si="445"/>
        <v>44.712474015041977</v>
      </c>
      <c r="G2375" s="3">
        <f t="shared" si="447"/>
        <v>323.49616022277661</v>
      </c>
      <c r="H2375" s="7">
        <f t="shared" si="448"/>
        <v>2.8577000000000075</v>
      </c>
      <c r="I2375" s="7">
        <f t="shared" si="449"/>
        <v>-0.46450000000000102</v>
      </c>
      <c r="J2375" s="7">
        <f t="shared" si="450"/>
        <v>-6.7600000000000993E-2</v>
      </c>
      <c r="K2375" s="8">
        <f t="shared" si="451"/>
        <v>3.3222000000000085</v>
      </c>
      <c r="L2375" s="8">
        <f t="shared" si="452"/>
        <v>448.46275946187211</v>
      </c>
      <c r="M2375" s="17">
        <f t="shared" si="453"/>
        <v>3.3222000000000085E-2</v>
      </c>
      <c r="N2375" s="8">
        <f t="shared" si="454"/>
        <v>5.7895730746389731</v>
      </c>
      <c r="O2375" s="8">
        <f t="shared" si="455"/>
        <v>6.4106792585051595</v>
      </c>
      <c r="P2375" s="8">
        <f t="shared" si="456"/>
        <v>-9.688617365190344E-2</v>
      </c>
      <c r="Q2375" s="8"/>
    </row>
    <row r="2376" spans="1:17" x14ac:dyDescent="0.2">
      <c r="A2376" s="1" t="s">
        <v>2374</v>
      </c>
      <c r="B2376" s="7">
        <v>402.34188154154947</v>
      </c>
      <c r="C2376" s="7">
        <v>-55.138499309065885</v>
      </c>
      <c r="D2376" s="2">
        <v>222.94945171200015</v>
      </c>
      <c r="E2376" s="3">
        <f t="shared" si="446"/>
        <v>502.34188154154947</v>
      </c>
      <c r="F2376" s="3">
        <f t="shared" si="445"/>
        <v>44.861500690934115</v>
      </c>
      <c r="G2376" s="3">
        <f t="shared" si="447"/>
        <v>322.94945171200015</v>
      </c>
      <c r="H2376" s="7">
        <f t="shared" si="448"/>
        <v>1.8586999999999909</v>
      </c>
      <c r="I2376" s="7">
        <f t="shared" si="449"/>
        <v>0.33330000000000304</v>
      </c>
      <c r="J2376" s="7">
        <f t="shared" si="450"/>
        <v>-0.16899999999998583</v>
      </c>
      <c r="K2376" s="8">
        <f t="shared" si="451"/>
        <v>1.5253999999999879</v>
      </c>
      <c r="L2376" s="8">
        <f t="shared" si="452"/>
        <v>457.48038085061535</v>
      </c>
      <c r="M2376" s="17">
        <f t="shared" si="453"/>
        <v>1.5253999999999879E-2</v>
      </c>
      <c r="N2376" s="8">
        <f t="shared" si="454"/>
        <v>5.8778872223195151</v>
      </c>
      <c r="O2376" s="8">
        <f t="shared" si="455"/>
        <v>6.4106792585051595</v>
      </c>
      <c r="P2376" s="8">
        <f t="shared" si="456"/>
        <v>-8.3110075344789758E-2</v>
      </c>
      <c r="Q2376" s="8"/>
    </row>
    <row r="2377" spans="1:17" x14ac:dyDescent="0.2">
      <c r="A2377" s="1" t="s">
        <v>2375</v>
      </c>
      <c r="B2377" s="7">
        <v>405.28058154856751</v>
      </c>
      <c r="C2377" s="7">
        <v>-54.794052706760887</v>
      </c>
      <c r="D2377" s="2">
        <v>222.57450739856256</v>
      </c>
      <c r="E2377" s="3">
        <f t="shared" si="446"/>
        <v>505.28058154856751</v>
      </c>
      <c r="F2377" s="3">
        <f t="shared" si="445"/>
        <v>45.205947293239113</v>
      </c>
      <c r="G2377" s="3">
        <f t="shared" si="447"/>
        <v>322.57450739856256</v>
      </c>
      <c r="H2377" s="7">
        <f t="shared" si="448"/>
        <v>0.58499999999999108</v>
      </c>
      <c r="I2377" s="7">
        <f t="shared" si="449"/>
        <v>0.76780000000000737</v>
      </c>
      <c r="J2377" s="7">
        <f t="shared" si="450"/>
        <v>-0.11609999999998566</v>
      </c>
      <c r="K2377" s="8">
        <f t="shared" si="451"/>
        <v>-0.18280000000001628</v>
      </c>
      <c r="L2377" s="8">
        <f t="shared" si="452"/>
        <v>460.07463425532842</v>
      </c>
      <c r="M2377" s="17">
        <f t="shared" si="453"/>
        <v>-1.8280000000001628E-3</v>
      </c>
      <c r="N2377" s="8">
        <f t="shared" si="454"/>
        <v>5.8671424444771141</v>
      </c>
      <c r="O2377" s="8">
        <f t="shared" si="455"/>
        <v>6.4106792585051595</v>
      </c>
      <c r="P2377" s="8">
        <f t="shared" si="456"/>
        <v>-8.478615012705959E-2</v>
      </c>
      <c r="Q2377" s="8"/>
    </row>
    <row r="2378" spans="1:17" x14ac:dyDescent="0.2">
      <c r="A2378" s="1" t="s">
        <v>2376</v>
      </c>
      <c r="B2378" s="7">
        <v>405.23813797971746</v>
      </c>
      <c r="C2378" s="7">
        <v>-55.607352904513554</v>
      </c>
      <c r="D2378" s="2">
        <v>221.2935640296829</v>
      </c>
      <c r="E2378" s="3">
        <f t="shared" si="446"/>
        <v>505.23813797971746</v>
      </c>
      <c r="F2378" s="3">
        <f t="shared" si="445"/>
        <v>44.392647095486446</v>
      </c>
      <c r="G2378" s="3">
        <f t="shared" si="447"/>
        <v>321.2935640296829</v>
      </c>
      <c r="H2378" s="7">
        <f t="shared" si="448"/>
        <v>-8.3999999999972985E-3</v>
      </c>
      <c r="I2378" s="7">
        <f t="shared" si="449"/>
        <v>-1.799100000000009</v>
      </c>
      <c r="J2378" s="7">
        <f t="shared" si="450"/>
        <v>-0.39709999999999468</v>
      </c>
      <c r="K2378" s="8">
        <f t="shared" si="451"/>
        <v>1.7907000000000117</v>
      </c>
      <c r="L2378" s="8">
        <f t="shared" si="452"/>
        <v>460.84549088423097</v>
      </c>
      <c r="M2378" s="17">
        <f t="shared" si="453"/>
        <v>1.7907000000000117E-2</v>
      </c>
      <c r="N2378" s="8">
        <f t="shared" si="454"/>
        <v>5.9722053642303665</v>
      </c>
      <c r="O2378" s="8">
        <f t="shared" si="455"/>
        <v>6.4106792585051595</v>
      </c>
      <c r="P2378" s="8">
        <f t="shared" si="456"/>
        <v>-6.8397415717384669E-2</v>
      </c>
      <c r="Q2378" s="8"/>
    </row>
    <row r="2379" spans="1:17" x14ac:dyDescent="0.2">
      <c r="A2379" s="1" t="s">
        <v>2377</v>
      </c>
      <c r="B2379" s="7">
        <v>414.7851178349822</v>
      </c>
      <c r="C2379" s="7">
        <v>-54.251201928393542</v>
      </c>
      <c r="D2379" s="2">
        <v>228.04201404856235</v>
      </c>
      <c r="E2379" s="3">
        <f t="shared" si="446"/>
        <v>514.7851178349822</v>
      </c>
      <c r="F2379" s="3">
        <f t="shared" si="445"/>
        <v>45.748798071606458</v>
      </c>
      <c r="G2379" s="3">
        <f t="shared" si="447"/>
        <v>328.04201404856235</v>
      </c>
      <c r="H2379" s="7">
        <f t="shared" si="448"/>
        <v>1.8896000000000024</v>
      </c>
      <c r="I2379" s="7">
        <f t="shared" si="449"/>
        <v>3.0548999999999937</v>
      </c>
      <c r="J2379" s="7">
        <f t="shared" si="450"/>
        <v>2.1004000000000023</v>
      </c>
      <c r="K2379" s="8">
        <f t="shared" si="451"/>
        <v>-1.1652999999999913</v>
      </c>
      <c r="L2379" s="8">
        <f t="shared" si="452"/>
        <v>469.03631976337567</v>
      </c>
      <c r="M2379" s="17">
        <f t="shared" si="453"/>
        <v>-1.1652999999999913E-2</v>
      </c>
      <c r="N2379" s="8">
        <f t="shared" si="454"/>
        <v>5.9026112551209904</v>
      </c>
      <c r="O2379" s="8">
        <f t="shared" si="455"/>
        <v>6.4106792585051595</v>
      </c>
      <c r="P2379" s="8">
        <f t="shared" si="456"/>
        <v>-7.9253380632030024E-2</v>
      </c>
      <c r="Q2379" s="8"/>
    </row>
    <row r="2380" spans="1:17" x14ac:dyDescent="0.2">
      <c r="A2380" s="1" t="s">
        <v>2378</v>
      </c>
      <c r="B2380" s="7">
        <v>417.88360945923091</v>
      </c>
      <c r="C2380" s="7">
        <v>-54.262181639930731</v>
      </c>
      <c r="D2380" s="2">
        <v>228.04201404856235</v>
      </c>
      <c r="E2380" s="3">
        <f t="shared" si="446"/>
        <v>517.88360945923091</v>
      </c>
      <c r="F2380" s="3">
        <f t="shared" si="445"/>
        <v>45.737818360069269</v>
      </c>
      <c r="G2380" s="3">
        <f t="shared" si="447"/>
        <v>328.04201404856235</v>
      </c>
      <c r="H2380" s="7">
        <f t="shared" si="448"/>
        <v>0.60189999999999966</v>
      </c>
      <c r="I2380" s="7">
        <f t="shared" si="449"/>
        <v>-2.40000000000129E-2</v>
      </c>
      <c r="J2380" s="7">
        <f t="shared" si="450"/>
        <v>0</v>
      </c>
      <c r="K2380" s="8">
        <f t="shared" si="451"/>
        <v>0.62590000000001256</v>
      </c>
      <c r="L2380" s="8">
        <f t="shared" si="452"/>
        <v>472.14579109916161</v>
      </c>
      <c r="M2380" s="17">
        <f t="shared" si="453"/>
        <v>6.2590000000001256E-3</v>
      </c>
      <c r="N2380" s="8">
        <f t="shared" si="454"/>
        <v>5.9395556989667924</v>
      </c>
      <c r="O2380" s="8">
        <f t="shared" si="455"/>
        <v>6.4106792585051595</v>
      </c>
      <c r="P2380" s="8">
        <f t="shared" si="456"/>
        <v>-7.3490427541405889E-2</v>
      </c>
      <c r="Q2380" s="8"/>
    </row>
    <row r="2381" spans="1:17" x14ac:dyDescent="0.2">
      <c r="A2381" s="1" t="s">
        <v>2379</v>
      </c>
      <c r="B2381" s="7">
        <v>422.95576153027469</v>
      </c>
      <c r="C2381" s="7">
        <v>-53.324510625730944</v>
      </c>
      <c r="D2381" s="2">
        <v>233.59543730439043</v>
      </c>
      <c r="E2381" s="3">
        <f t="shared" si="446"/>
        <v>522.95576153027469</v>
      </c>
      <c r="F2381" s="3">
        <f t="shared" si="445"/>
        <v>46.675489374269056</v>
      </c>
      <c r="G2381" s="3">
        <f t="shared" si="447"/>
        <v>333.59543730439043</v>
      </c>
      <c r="H2381" s="7">
        <f t="shared" si="448"/>
        <v>0.97940000000000804</v>
      </c>
      <c r="I2381" s="7">
        <f t="shared" si="449"/>
        <v>2.0501000000000102</v>
      </c>
      <c r="J2381" s="7">
        <f t="shared" si="450"/>
        <v>1.6928999999999972</v>
      </c>
      <c r="K2381" s="8">
        <f t="shared" si="451"/>
        <v>-1.0707000000000022</v>
      </c>
      <c r="L2381" s="8">
        <f t="shared" si="452"/>
        <v>476.28027215600571</v>
      </c>
      <c r="M2381" s="17">
        <f t="shared" si="453"/>
        <v>-1.0707000000000022E-2</v>
      </c>
      <c r="N2381" s="8">
        <f t="shared" si="454"/>
        <v>5.8759608760979551</v>
      </c>
      <c r="O2381" s="8">
        <f t="shared" si="455"/>
        <v>6.4106792585051595</v>
      </c>
      <c r="P2381" s="8">
        <f t="shared" si="456"/>
        <v>-8.341056553372006E-2</v>
      </c>
      <c r="Q2381" s="8"/>
    </row>
    <row r="2382" spans="1:17" x14ac:dyDescent="0.2">
      <c r="A2382" s="1" t="s">
        <v>2380</v>
      </c>
      <c r="B2382" s="7">
        <v>424.78610669563068</v>
      </c>
      <c r="C2382" s="7">
        <v>-53.174168874456427</v>
      </c>
      <c r="D2382" s="2">
        <v>234.97018410152185</v>
      </c>
      <c r="E2382" s="3">
        <f t="shared" si="446"/>
        <v>524.78610669563068</v>
      </c>
      <c r="F2382" s="3">
        <f t="shared" si="445"/>
        <v>46.825831125543573</v>
      </c>
      <c r="G2382" s="3">
        <f t="shared" si="447"/>
        <v>334.97018410152185</v>
      </c>
      <c r="H2382" s="7">
        <f t="shared" si="448"/>
        <v>0.35000000000000586</v>
      </c>
      <c r="I2382" s="7">
        <f t="shared" si="449"/>
        <v>0.32209999999999184</v>
      </c>
      <c r="J2382" s="7">
        <f t="shared" si="450"/>
        <v>0.41210000000000413</v>
      </c>
      <c r="K2382" s="8">
        <f t="shared" si="451"/>
        <v>2.7900000000014025E-2</v>
      </c>
      <c r="L2382" s="8">
        <f t="shared" si="452"/>
        <v>477.96027557008711</v>
      </c>
      <c r="M2382" s="17">
        <f t="shared" si="453"/>
        <v>2.7900000000014025E-4</v>
      </c>
      <c r="N2382" s="8">
        <f t="shared" si="454"/>
        <v>5.8776002691823876</v>
      </c>
      <c r="O2382" s="8">
        <f t="shared" si="455"/>
        <v>6.4106792585051595</v>
      </c>
      <c r="P2382" s="8">
        <f t="shared" si="456"/>
        <v>-8.315483708150373E-2</v>
      </c>
      <c r="Q2382" s="8"/>
    </row>
    <row r="2383" spans="1:17" x14ac:dyDescent="0.2">
      <c r="A2383" s="1" t="s">
        <v>2381</v>
      </c>
      <c r="B2383" s="7">
        <v>424.26551887778862</v>
      </c>
      <c r="C2383" s="7">
        <v>-53.177821289284218</v>
      </c>
      <c r="D2383" s="2">
        <v>235.62639069217676</v>
      </c>
      <c r="E2383" s="3">
        <f t="shared" si="446"/>
        <v>524.26551887778862</v>
      </c>
      <c r="F2383" s="3">
        <f t="shared" si="445"/>
        <v>46.822178710715782</v>
      </c>
      <c r="G2383" s="3">
        <f t="shared" si="447"/>
        <v>335.62639069217676</v>
      </c>
      <c r="H2383" s="7">
        <f t="shared" si="448"/>
        <v>-9.9199999999999289E-2</v>
      </c>
      <c r="I2383" s="7">
        <f t="shared" si="449"/>
        <v>-7.7999999999911473E-3</v>
      </c>
      <c r="J2383" s="7">
        <f t="shared" si="450"/>
        <v>0.1959000000000044</v>
      </c>
      <c r="K2383" s="8">
        <f t="shared" si="451"/>
        <v>-9.1400000000008141E-2</v>
      </c>
      <c r="L2383" s="8">
        <f t="shared" si="452"/>
        <v>477.4433401670729</v>
      </c>
      <c r="M2383" s="17">
        <f t="shared" si="453"/>
        <v>-9.1400000000008141E-4</v>
      </c>
      <c r="N2383" s="8">
        <f t="shared" si="454"/>
        <v>5.8722281425363541</v>
      </c>
      <c r="O2383" s="8">
        <f t="shared" si="455"/>
        <v>6.4106792585051595</v>
      </c>
      <c r="P2383" s="8">
        <f t="shared" si="456"/>
        <v>-8.3992833560411428E-2</v>
      </c>
      <c r="Q2383" s="8"/>
    </row>
    <row r="2384" spans="1:17" x14ac:dyDescent="0.2">
      <c r="A2384" s="1" t="s">
        <v>2382</v>
      </c>
      <c r="B2384" s="7">
        <v>421.9702844361417</v>
      </c>
      <c r="C2384" s="7">
        <v>-53.816054407289982</v>
      </c>
      <c r="D2384" s="2">
        <v>233.24411457104367</v>
      </c>
      <c r="E2384" s="3">
        <f t="shared" si="446"/>
        <v>521.9702844361417</v>
      </c>
      <c r="F2384" s="3">
        <f t="shared" si="445"/>
        <v>46.183945592710018</v>
      </c>
      <c r="G2384" s="3">
        <f t="shared" si="447"/>
        <v>333.24411457104367</v>
      </c>
      <c r="H2384" s="7">
        <f t="shared" si="448"/>
        <v>-0.4377999999999993</v>
      </c>
      <c r="I2384" s="7">
        <f t="shared" si="449"/>
        <v>-1.3630999999999949</v>
      </c>
      <c r="J2384" s="7">
        <f t="shared" si="450"/>
        <v>-0.70980000000000487</v>
      </c>
      <c r="K2384" s="8">
        <f t="shared" si="451"/>
        <v>0.92529999999999557</v>
      </c>
      <c r="L2384" s="8">
        <f t="shared" si="452"/>
        <v>475.78633884343174</v>
      </c>
      <c r="M2384" s="17">
        <f t="shared" si="453"/>
        <v>9.2529999999999557E-3</v>
      </c>
      <c r="N2384" s="8">
        <f t="shared" si="454"/>
        <v>5.9265638695392431</v>
      </c>
      <c r="O2384" s="8">
        <f t="shared" si="455"/>
        <v>6.4106792585051595</v>
      </c>
      <c r="P2384" s="8">
        <f t="shared" si="456"/>
        <v>-7.551701924934584E-2</v>
      </c>
      <c r="Q2384" s="8"/>
    </row>
    <row r="2385" spans="1:17" x14ac:dyDescent="0.2">
      <c r="A2385" s="1" t="s">
        <v>2383</v>
      </c>
      <c r="B2385" s="7">
        <v>426.91699682174294</v>
      </c>
      <c r="C2385" s="7">
        <v>-53.795225447827669</v>
      </c>
      <c r="D2385" s="2">
        <v>234.21252196798713</v>
      </c>
      <c r="E2385" s="3">
        <f t="shared" si="446"/>
        <v>526.91699682174294</v>
      </c>
      <c r="F2385" s="3">
        <f t="shared" si="445"/>
        <v>46.204774552172331</v>
      </c>
      <c r="G2385" s="3">
        <f t="shared" si="447"/>
        <v>334.21252196798713</v>
      </c>
      <c r="H2385" s="7">
        <f t="shared" si="448"/>
        <v>0.94769999999999577</v>
      </c>
      <c r="I2385" s="7">
        <f t="shared" si="449"/>
        <v>4.509999999999792E-2</v>
      </c>
      <c r="J2385" s="7">
        <f t="shared" si="450"/>
        <v>0.29060000000000752</v>
      </c>
      <c r="K2385" s="8">
        <f t="shared" si="451"/>
        <v>0.90259999999999785</v>
      </c>
      <c r="L2385" s="8">
        <f t="shared" si="452"/>
        <v>480.71222226957059</v>
      </c>
      <c r="M2385" s="17">
        <f t="shared" si="453"/>
        <v>9.0259999999999785E-3</v>
      </c>
      <c r="N2385" s="8">
        <f t="shared" si="454"/>
        <v>5.9800570350257045</v>
      </c>
      <c r="O2385" s="8">
        <f t="shared" si="455"/>
        <v>6.4106792585051595</v>
      </c>
      <c r="P2385" s="8">
        <f t="shared" si="456"/>
        <v>-6.717263586509048E-2</v>
      </c>
      <c r="Q2385" s="8"/>
    </row>
    <row r="2386" spans="1:17" x14ac:dyDescent="0.2">
      <c r="A2386" s="1" t="s">
        <v>2384</v>
      </c>
      <c r="B2386" s="7">
        <v>419.91532376797568</v>
      </c>
      <c r="C2386" s="7">
        <v>-54.909407381378749</v>
      </c>
      <c r="D2386" s="2">
        <v>229.72137409778134</v>
      </c>
      <c r="E2386" s="3">
        <f t="shared" si="446"/>
        <v>519.91532376797568</v>
      </c>
      <c r="F2386" s="3">
        <f t="shared" si="445"/>
        <v>45.090592618621251</v>
      </c>
      <c r="G2386" s="3">
        <f t="shared" si="447"/>
        <v>329.72137409778134</v>
      </c>
      <c r="H2386" s="7">
        <f t="shared" si="448"/>
        <v>-1.3287999999999855</v>
      </c>
      <c r="I2386" s="7">
        <f t="shared" si="449"/>
        <v>-2.4113999999999969</v>
      </c>
      <c r="J2386" s="7">
        <f t="shared" si="450"/>
        <v>-1.343799999999995</v>
      </c>
      <c r="K2386" s="8">
        <f t="shared" si="451"/>
        <v>1.0826000000000113</v>
      </c>
      <c r="L2386" s="8">
        <f t="shared" si="452"/>
        <v>474.82473114935442</v>
      </c>
      <c r="M2386" s="17">
        <f t="shared" si="453"/>
        <v>1.0826000000000113E-2</v>
      </c>
      <c r="N2386" s="8">
        <f t="shared" si="454"/>
        <v>6.0447971324868943</v>
      </c>
      <c r="O2386" s="8">
        <f t="shared" si="455"/>
        <v>6.4106792585051595</v>
      </c>
      <c r="P2386" s="8">
        <f t="shared" si="456"/>
        <v>-5.7073846820965612E-2</v>
      </c>
      <c r="Q2386" s="8"/>
    </row>
    <row r="2387" spans="1:17" x14ac:dyDescent="0.2">
      <c r="A2387" s="1" t="s">
        <v>2385</v>
      </c>
      <c r="B2387" s="7">
        <v>413.40078476116287</v>
      </c>
      <c r="C2387" s="7">
        <v>-56.029592973803155</v>
      </c>
      <c r="D2387" s="2">
        <v>222.85558592494323</v>
      </c>
      <c r="E2387" s="3">
        <f t="shared" si="446"/>
        <v>513.40078476116287</v>
      </c>
      <c r="F2387" s="3">
        <f t="shared" si="445"/>
        <v>43.970407026196845</v>
      </c>
      <c r="G2387" s="3">
        <f t="shared" si="447"/>
        <v>322.85558592494323</v>
      </c>
      <c r="H2387" s="7">
        <f t="shared" si="448"/>
        <v>-1.2530000000000152</v>
      </c>
      <c r="I2387" s="7">
        <f t="shared" si="449"/>
        <v>-2.4842999999999948</v>
      </c>
      <c r="J2387" s="7">
        <f t="shared" si="450"/>
        <v>-2.0823000000000036</v>
      </c>
      <c r="K2387" s="8">
        <f t="shared" si="451"/>
        <v>1.2312999999999796</v>
      </c>
      <c r="L2387" s="8">
        <f t="shared" si="452"/>
        <v>469.4303777349661</v>
      </c>
      <c r="M2387" s="17">
        <f t="shared" si="453"/>
        <v>1.2312999999999796E-2</v>
      </c>
      <c r="N2387" s="8">
        <f t="shared" si="454"/>
        <v>6.1192267195792045</v>
      </c>
      <c r="O2387" s="8">
        <f t="shared" si="455"/>
        <v>6.4106792585051595</v>
      </c>
      <c r="P2387" s="8">
        <f t="shared" si="456"/>
        <v>-4.546359709687231E-2</v>
      </c>
      <c r="Q2387" s="8"/>
    </row>
    <row r="2388" spans="1:17" x14ac:dyDescent="0.2">
      <c r="A2388" s="1" t="s">
        <v>2386</v>
      </c>
      <c r="B2388" s="7">
        <v>411.69578075497105</v>
      </c>
      <c r="C2388" s="7">
        <v>-56.124876845828922</v>
      </c>
      <c r="D2388" s="2">
        <v>222.07459826259083</v>
      </c>
      <c r="E2388" s="3">
        <f t="shared" si="446"/>
        <v>511.69578075497105</v>
      </c>
      <c r="F2388" s="3">
        <f t="shared" si="445"/>
        <v>43.875123154171078</v>
      </c>
      <c r="G2388" s="3">
        <f t="shared" si="447"/>
        <v>322.07459826259083</v>
      </c>
      <c r="H2388" s="7">
        <f t="shared" si="448"/>
        <v>-0.33210000000000184</v>
      </c>
      <c r="I2388" s="7">
        <f t="shared" si="449"/>
        <v>-0.2166999999999919</v>
      </c>
      <c r="J2388" s="7">
        <f t="shared" si="450"/>
        <v>-0.24189999999998379</v>
      </c>
      <c r="K2388" s="8">
        <f t="shared" si="451"/>
        <v>-0.11540000000000994</v>
      </c>
      <c r="L2388" s="8">
        <f t="shared" si="452"/>
        <v>467.82065760079996</v>
      </c>
      <c r="M2388" s="17">
        <f t="shared" si="453"/>
        <v>-1.1540000000000994E-3</v>
      </c>
      <c r="N2388" s="8">
        <f t="shared" si="454"/>
        <v>6.1121651319448098</v>
      </c>
      <c r="O2388" s="8">
        <f t="shared" si="455"/>
        <v>6.4106792585051595</v>
      </c>
      <c r="P2388" s="8">
        <f t="shared" si="456"/>
        <v>-4.6565132105822582E-2</v>
      </c>
      <c r="Q2388" s="8"/>
    </row>
    <row r="2389" spans="1:17" x14ac:dyDescent="0.2">
      <c r="A2389" s="1" t="s">
        <v>2387</v>
      </c>
      <c r="B2389" s="7">
        <v>416.64541404221393</v>
      </c>
      <c r="C2389" s="7">
        <v>-55.698279023400922</v>
      </c>
      <c r="D2389" s="2">
        <v>223.10555905162937</v>
      </c>
      <c r="E2389" s="3">
        <f t="shared" si="446"/>
        <v>516.64541404221393</v>
      </c>
      <c r="F2389" s="3">
        <f t="shared" si="445"/>
        <v>44.301720976599078</v>
      </c>
      <c r="G2389" s="3">
        <f t="shared" si="447"/>
        <v>323.10555905162937</v>
      </c>
      <c r="H2389" s="7">
        <f t="shared" si="448"/>
        <v>0.96730000000000427</v>
      </c>
      <c r="I2389" s="7">
        <f t="shared" si="449"/>
        <v>0.97229999999999261</v>
      </c>
      <c r="J2389" s="7">
        <f t="shared" si="450"/>
        <v>0.32010000000000094</v>
      </c>
      <c r="K2389" s="8">
        <f t="shared" si="451"/>
        <v>-4.9999999999883471E-3</v>
      </c>
      <c r="L2389" s="8">
        <f t="shared" si="452"/>
        <v>472.34369306561479</v>
      </c>
      <c r="M2389" s="17">
        <f t="shared" si="453"/>
        <v>-4.9999999999883471E-5</v>
      </c>
      <c r="N2389" s="8">
        <f t="shared" si="454"/>
        <v>6.1118595236882136</v>
      </c>
      <c r="O2389" s="8">
        <f t="shared" si="455"/>
        <v>6.4106792585051595</v>
      </c>
      <c r="P2389" s="8">
        <f t="shared" si="456"/>
        <v>-4.6612803849217177E-2</v>
      </c>
      <c r="Q2389" s="8"/>
    </row>
    <row r="2390" spans="1:17" x14ac:dyDescent="0.2">
      <c r="A2390" s="1" t="s">
        <v>2388</v>
      </c>
      <c r="B2390" s="7">
        <v>419.22967440325306</v>
      </c>
      <c r="C2390" s="7">
        <v>-54.869482427370706</v>
      </c>
      <c r="D2390" s="2">
        <v>227.66716333432032</v>
      </c>
      <c r="E2390" s="3">
        <f t="shared" si="446"/>
        <v>519.22967440325306</v>
      </c>
      <c r="F2390" s="3">
        <f t="shared" si="445"/>
        <v>45.130517572629294</v>
      </c>
      <c r="G2390" s="3">
        <f t="shared" si="447"/>
        <v>327.66716333432032</v>
      </c>
      <c r="H2390" s="7">
        <f t="shared" si="448"/>
        <v>0.50019999999999509</v>
      </c>
      <c r="I2390" s="7">
        <f t="shared" si="449"/>
        <v>1.8707999999999947</v>
      </c>
      <c r="J2390" s="7">
        <f t="shared" si="450"/>
        <v>1.4118000000000075</v>
      </c>
      <c r="K2390" s="8">
        <f t="shared" si="451"/>
        <v>-1.3705999999999996</v>
      </c>
      <c r="L2390" s="8">
        <f t="shared" si="452"/>
        <v>474.09915683062377</v>
      </c>
      <c r="M2390" s="17">
        <f t="shared" si="453"/>
        <v>-1.3705999999999996E-2</v>
      </c>
      <c r="N2390" s="8">
        <f t="shared" si="454"/>
        <v>6.028090377056543</v>
      </c>
      <c r="O2390" s="8">
        <f t="shared" si="455"/>
        <v>6.4106792585051595</v>
      </c>
      <c r="P2390" s="8">
        <f t="shared" si="456"/>
        <v>-5.9679928759659773E-2</v>
      </c>
      <c r="Q2390" s="8"/>
    </row>
    <row r="2391" spans="1:17" x14ac:dyDescent="0.2">
      <c r="A2391" s="1" t="s">
        <v>2389</v>
      </c>
      <c r="B2391" s="7">
        <v>406.28995168744962</v>
      </c>
      <c r="C2391" s="7">
        <v>-56.492375839282452</v>
      </c>
      <c r="D2391" s="2">
        <v>216.57595752261693</v>
      </c>
      <c r="E2391" s="3">
        <f t="shared" si="446"/>
        <v>506.28995168744962</v>
      </c>
      <c r="F2391" s="3">
        <f t="shared" si="445"/>
        <v>43.507624160717548</v>
      </c>
      <c r="G2391" s="3">
        <f t="shared" si="447"/>
        <v>316.57595752261693</v>
      </c>
      <c r="H2391" s="7">
        <f t="shared" si="448"/>
        <v>-2.4920999999999971</v>
      </c>
      <c r="I2391" s="7">
        <f t="shared" si="449"/>
        <v>-3.5959999999999992</v>
      </c>
      <c r="J2391" s="7">
        <f t="shared" si="450"/>
        <v>-3.3848999999999907</v>
      </c>
      <c r="K2391" s="8">
        <f t="shared" si="451"/>
        <v>1.1039000000000021</v>
      </c>
      <c r="L2391" s="8">
        <f t="shared" si="452"/>
        <v>462.78232752673205</v>
      </c>
      <c r="M2391" s="17">
        <f t="shared" si="453"/>
        <v>1.1039000000000021E-2</v>
      </c>
      <c r="N2391" s="8">
        <f t="shared" si="454"/>
        <v>6.0946344667288708</v>
      </c>
      <c r="O2391" s="8">
        <f t="shared" si="455"/>
        <v>6.4106792585051595</v>
      </c>
      <c r="P2391" s="8">
        <f t="shared" si="456"/>
        <v>-4.9299735493237629E-2</v>
      </c>
      <c r="Q2391" s="8"/>
    </row>
    <row r="2392" spans="1:17" x14ac:dyDescent="0.2">
      <c r="A2392" s="1" t="s">
        <v>2390</v>
      </c>
      <c r="B2392" s="7">
        <v>405.64797602870993</v>
      </c>
      <c r="C2392" s="7">
        <v>-56.854620318044581</v>
      </c>
      <c r="D2392" s="2">
        <v>214.48275729147741</v>
      </c>
      <c r="E2392" s="3">
        <f t="shared" si="446"/>
        <v>505.64797602870993</v>
      </c>
      <c r="F2392" s="3">
        <f t="shared" si="445"/>
        <v>43.145379681955419</v>
      </c>
      <c r="G2392" s="3">
        <f t="shared" si="447"/>
        <v>314.48275729147741</v>
      </c>
      <c r="H2392" s="7">
        <f t="shared" si="448"/>
        <v>-0.12680000000000469</v>
      </c>
      <c r="I2392" s="7">
        <f t="shared" si="449"/>
        <v>-0.83259999999998335</v>
      </c>
      <c r="J2392" s="7">
        <f t="shared" si="450"/>
        <v>-0.66119999999999512</v>
      </c>
      <c r="K2392" s="8">
        <f t="shared" si="451"/>
        <v>0.70579999999997867</v>
      </c>
      <c r="L2392" s="8">
        <f t="shared" si="452"/>
        <v>462.5025963467545</v>
      </c>
      <c r="M2392" s="17">
        <f t="shared" si="453"/>
        <v>7.0579999999997867E-3</v>
      </c>
      <c r="N2392" s="8">
        <f t="shared" si="454"/>
        <v>6.137650396795042</v>
      </c>
      <c r="O2392" s="8">
        <f t="shared" si="455"/>
        <v>6.4106792585051595</v>
      </c>
      <c r="P2392" s="8">
        <f t="shared" si="456"/>
        <v>-4.2589693026349074E-2</v>
      </c>
      <c r="Q2392" s="8"/>
    </row>
    <row r="2393" spans="1:17" x14ac:dyDescent="0.2">
      <c r="A2393" s="1" t="s">
        <v>2391</v>
      </c>
      <c r="B2393" s="7">
        <v>398.32417074391009</v>
      </c>
      <c r="C2393" s="7">
        <v>-57.283312810564489</v>
      </c>
      <c r="D2393" s="2">
        <v>211.03036558193156</v>
      </c>
      <c r="E2393" s="3">
        <f t="shared" si="446"/>
        <v>498.32417074391009</v>
      </c>
      <c r="F2393" s="3">
        <f t="shared" si="445"/>
        <v>42.716687189435511</v>
      </c>
      <c r="G2393" s="3">
        <f t="shared" si="447"/>
        <v>311.03036558193156</v>
      </c>
      <c r="H2393" s="7">
        <f t="shared" si="448"/>
        <v>-1.4484000000000052</v>
      </c>
      <c r="I2393" s="7">
        <f t="shared" si="449"/>
        <v>-0.99359999999999449</v>
      </c>
      <c r="J2393" s="7">
        <f t="shared" si="450"/>
        <v>-1.0978000000000043</v>
      </c>
      <c r="K2393" s="8">
        <f t="shared" si="451"/>
        <v>-0.45480000000001075</v>
      </c>
      <c r="L2393" s="8">
        <f t="shared" si="452"/>
        <v>455.60748355447458</v>
      </c>
      <c r="M2393" s="17">
        <f t="shared" si="453"/>
        <v>-4.5480000000001075E-3</v>
      </c>
      <c r="N2393" s="8">
        <f t="shared" si="454"/>
        <v>6.1097363627904171</v>
      </c>
      <c r="O2393" s="8">
        <f t="shared" si="455"/>
        <v>6.4106792585051595</v>
      </c>
      <c r="P2393" s="8">
        <f t="shared" si="456"/>
        <v>-4.6943995102465386E-2</v>
      </c>
      <c r="Q2393" s="8"/>
    </row>
    <row r="2394" spans="1:17" x14ac:dyDescent="0.2">
      <c r="A2394" s="1" t="s">
        <v>2392</v>
      </c>
      <c r="B2394" s="7">
        <v>395.02177646439014</v>
      </c>
      <c r="C2394" s="7">
        <v>-57.464986881181154</v>
      </c>
      <c r="D2394" s="2">
        <v>208.66373553021867</v>
      </c>
      <c r="E2394" s="3">
        <f t="shared" si="446"/>
        <v>495.02177646439014</v>
      </c>
      <c r="F2394" s="3">
        <f t="shared" si="445"/>
        <v>42.535013118818846</v>
      </c>
      <c r="G2394" s="3">
        <f t="shared" si="447"/>
        <v>308.66373553021867</v>
      </c>
      <c r="H2394" s="7">
        <f t="shared" si="448"/>
        <v>-0.66270000000001605</v>
      </c>
      <c r="I2394" s="7">
        <f t="shared" si="449"/>
        <v>-0.42529999999999513</v>
      </c>
      <c r="J2394" s="7">
        <f t="shared" si="450"/>
        <v>-0.76089999999998659</v>
      </c>
      <c r="K2394" s="8">
        <f t="shared" si="451"/>
        <v>-0.23740000000002093</v>
      </c>
      <c r="L2394" s="8">
        <f t="shared" si="452"/>
        <v>452.48676334557132</v>
      </c>
      <c r="M2394" s="17">
        <f t="shared" si="453"/>
        <v>-2.3740000000002093E-3</v>
      </c>
      <c r="N2394" s="8">
        <f t="shared" si="454"/>
        <v>6.0952318486651516</v>
      </c>
      <c r="O2394" s="8">
        <f t="shared" si="455"/>
        <v>6.4106792585051595</v>
      </c>
      <c r="P2394" s="8">
        <f t="shared" si="456"/>
        <v>-4.9206550058092269E-2</v>
      </c>
      <c r="Q2394" s="8"/>
    </row>
    <row r="2395" spans="1:17" x14ac:dyDescent="0.2">
      <c r="A2395" s="1" t="s">
        <v>2393</v>
      </c>
      <c r="B2395" s="7">
        <v>393.94361903525072</v>
      </c>
      <c r="C2395" s="7">
        <v>-57.860902783291117</v>
      </c>
      <c r="D2395" s="2">
        <v>209.63232233231253</v>
      </c>
      <c r="E2395" s="3">
        <f t="shared" si="446"/>
        <v>493.94361903525072</v>
      </c>
      <c r="F2395" s="3">
        <f t="shared" si="445"/>
        <v>42.139097216708883</v>
      </c>
      <c r="G2395" s="3">
        <f t="shared" si="447"/>
        <v>309.63232233231253</v>
      </c>
      <c r="H2395" s="7">
        <f t="shared" si="448"/>
        <v>-0.21780000000000133</v>
      </c>
      <c r="I2395" s="7">
        <f t="shared" si="449"/>
        <v>-0.93079999999998719</v>
      </c>
      <c r="J2395" s="7">
        <f t="shared" si="450"/>
        <v>0.31380000000000852</v>
      </c>
      <c r="K2395" s="8">
        <f t="shared" si="451"/>
        <v>0.71299999999998587</v>
      </c>
      <c r="L2395" s="8">
        <f t="shared" si="452"/>
        <v>451.80452181854179</v>
      </c>
      <c r="M2395" s="17">
        <f t="shared" si="453"/>
        <v>7.1299999999998587E-3</v>
      </c>
      <c r="N2395" s="8">
        <f t="shared" si="454"/>
        <v>6.1386908517461336</v>
      </c>
      <c r="O2395" s="8">
        <f t="shared" si="455"/>
        <v>6.4106792585051595</v>
      </c>
      <c r="P2395" s="8">
        <f t="shared" si="456"/>
        <v>-4.242739276000651E-2</v>
      </c>
      <c r="Q2395" s="8"/>
    </row>
    <row r="2396" spans="1:17" x14ac:dyDescent="0.2">
      <c r="A2396" s="1" t="s">
        <v>2394</v>
      </c>
      <c r="B2396" s="7">
        <v>392.03946638386981</v>
      </c>
      <c r="C2396" s="7">
        <v>-57.860902783291117</v>
      </c>
      <c r="D2396" s="2">
        <v>206.36755912564064</v>
      </c>
      <c r="E2396" s="3">
        <f t="shared" si="446"/>
        <v>492.03946638386981</v>
      </c>
      <c r="F2396" s="3">
        <f t="shared" si="445"/>
        <v>42.139097216708883</v>
      </c>
      <c r="G2396" s="3">
        <f t="shared" si="447"/>
        <v>306.36755912564064</v>
      </c>
      <c r="H2396" s="7">
        <f t="shared" si="448"/>
        <v>-0.38550000000000528</v>
      </c>
      <c r="I2396" s="7">
        <f t="shared" si="449"/>
        <v>0</v>
      </c>
      <c r="J2396" s="7">
        <f t="shared" si="450"/>
        <v>-1.0543999999999998</v>
      </c>
      <c r="K2396" s="8">
        <f t="shared" si="451"/>
        <v>-0.38550000000000528</v>
      </c>
      <c r="L2396" s="8">
        <f t="shared" si="452"/>
        <v>449.90036916716087</v>
      </c>
      <c r="M2396" s="17">
        <f t="shared" si="453"/>
        <v>-3.8550000000000528E-3</v>
      </c>
      <c r="N2396" s="8">
        <f t="shared" si="454"/>
        <v>6.1150261985126519</v>
      </c>
      <c r="O2396" s="8">
        <f t="shared" si="455"/>
        <v>6.4106792585051595</v>
      </c>
      <c r="P2396" s="8">
        <f t="shared" si="456"/>
        <v>-4.6118835160916749E-2</v>
      </c>
      <c r="Q2396" s="8"/>
    </row>
    <row r="2397" spans="1:17" x14ac:dyDescent="0.2">
      <c r="A2397" s="1" t="s">
        <v>2395</v>
      </c>
      <c r="B2397" s="7">
        <v>385.37922016689777</v>
      </c>
      <c r="C2397" s="7">
        <v>-57.860902783291117</v>
      </c>
      <c r="D2397" s="2">
        <v>205.21163432505961</v>
      </c>
      <c r="E2397" s="3">
        <f t="shared" si="446"/>
        <v>485.37922016689777</v>
      </c>
      <c r="F2397" s="3">
        <f t="shared" si="445"/>
        <v>42.139097216708883</v>
      </c>
      <c r="G2397" s="3">
        <f t="shared" si="447"/>
        <v>305.21163432505961</v>
      </c>
      <c r="H2397" s="7">
        <f t="shared" si="448"/>
        <v>-1.3535999999999992</v>
      </c>
      <c r="I2397" s="7">
        <f t="shared" si="449"/>
        <v>0</v>
      </c>
      <c r="J2397" s="7">
        <f t="shared" si="450"/>
        <v>-0.37730000000000263</v>
      </c>
      <c r="K2397" s="8">
        <f t="shared" si="451"/>
        <v>-1.3535999999999992</v>
      </c>
      <c r="L2397" s="8">
        <f t="shared" si="452"/>
        <v>443.24012295018889</v>
      </c>
      <c r="M2397" s="17">
        <f t="shared" si="453"/>
        <v>-1.3535999999999992E-2</v>
      </c>
      <c r="N2397" s="8">
        <f t="shared" si="454"/>
        <v>6.0322532038895851</v>
      </c>
      <c r="O2397" s="8">
        <f t="shared" si="455"/>
        <v>6.4106792585051595</v>
      </c>
      <c r="P2397" s="8">
        <f t="shared" si="456"/>
        <v>-5.9030570608178512E-2</v>
      </c>
      <c r="Q2397" s="8"/>
    </row>
    <row r="2398" spans="1:17" x14ac:dyDescent="0.2">
      <c r="A2398" s="1" t="s">
        <v>2396</v>
      </c>
      <c r="B2398" s="7">
        <v>395.58189137480599</v>
      </c>
      <c r="C2398" s="7">
        <v>-57.860902783291117</v>
      </c>
      <c r="D2398" s="2">
        <v>210.6947613357093</v>
      </c>
      <c r="E2398" s="3">
        <f t="shared" si="446"/>
        <v>495.58189137480599</v>
      </c>
      <c r="F2398" s="3">
        <f t="shared" si="445"/>
        <v>42.139097216708883</v>
      </c>
      <c r="G2398" s="3">
        <f t="shared" si="447"/>
        <v>310.6947613357093</v>
      </c>
      <c r="H2398" s="7">
        <f t="shared" si="448"/>
        <v>2.1020000000000039</v>
      </c>
      <c r="I2398" s="7">
        <f t="shared" si="449"/>
        <v>0</v>
      </c>
      <c r="J2398" s="7">
        <f t="shared" si="450"/>
        <v>1.7965000000000009</v>
      </c>
      <c r="K2398" s="8">
        <f t="shared" si="451"/>
        <v>2.1020000000000039</v>
      </c>
      <c r="L2398" s="8">
        <f t="shared" si="452"/>
        <v>453.44279415809712</v>
      </c>
      <c r="M2398" s="17">
        <f t="shared" si="453"/>
        <v>2.1020000000000039E-2</v>
      </c>
      <c r="N2398" s="8">
        <f t="shared" si="454"/>
        <v>6.1590511662353444</v>
      </c>
      <c r="O2398" s="8">
        <f t="shared" si="455"/>
        <v>6.4106792585051595</v>
      </c>
      <c r="P2398" s="8">
        <f t="shared" si="456"/>
        <v>-3.9251393202362372E-2</v>
      </c>
      <c r="Q2398" s="8"/>
    </row>
    <row r="2399" spans="1:17" x14ac:dyDescent="0.2">
      <c r="A2399" s="1" t="s">
        <v>2397</v>
      </c>
      <c r="B2399" s="7">
        <v>394.03468470993386</v>
      </c>
      <c r="C2399" s="7">
        <v>-57.860902783291117</v>
      </c>
      <c r="D2399" s="2">
        <v>212.7254622957995</v>
      </c>
      <c r="E2399" s="3">
        <f t="shared" si="446"/>
        <v>494.03468470993386</v>
      </c>
      <c r="F2399" s="3">
        <f t="shared" si="445"/>
        <v>42.139097216708883</v>
      </c>
      <c r="G2399" s="3">
        <f t="shared" si="447"/>
        <v>312.7254622957995</v>
      </c>
      <c r="H2399" s="7">
        <f t="shared" si="448"/>
        <v>-0.31219999999999581</v>
      </c>
      <c r="I2399" s="7">
        <f t="shared" si="449"/>
        <v>0</v>
      </c>
      <c r="J2399" s="7">
        <f t="shared" si="450"/>
        <v>0.65360000000000973</v>
      </c>
      <c r="K2399" s="8">
        <f t="shared" si="451"/>
        <v>-0.31219999999999581</v>
      </c>
      <c r="L2399" s="8">
        <f t="shared" si="452"/>
        <v>451.89558749322492</v>
      </c>
      <c r="M2399" s="17">
        <f t="shared" si="453"/>
        <v>-3.1219999999999581E-3</v>
      </c>
      <c r="N2399" s="8">
        <f t="shared" si="454"/>
        <v>6.1398226084943577</v>
      </c>
      <c r="O2399" s="8">
        <f t="shared" si="455"/>
        <v>6.4106792585051595</v>
      </c>
      <c r="P2399" s="8">
        <f t="shared" si="456"/>
        <v>-4.2250850352784641E-2</v>
      </c>
      <c r="Q2399" s="8"/>
    </row>
    <row r="2400" spans="1:17" x14ac:dyDescent="0.2">
      <c r="A2400" s="1" t="s">
        <v>2398</v>
      </c>
      <c r="B2400" s="7">
        <v>398.97799576514143</v>
      </c>
      <c r="C2400" s="7">
        <v>-57.860902783291117</v>
      </c>
      <c r="D2400" s="2">
        <v>217.5836523525648</v>
      </c>
      <c r="E2400" s="3">
        <f t="shared" si="446"/>
        <v>498.97799576514143</v>
      </c>
      <c r="F2400" s="3">
        <f t="shared" si="445"/>
        <v>42.139097216708883</v>
      </c>
      <c r="G2400" s="3">
        <f t="shared" si="447"/>
        <v>317.5836523525648</v>
      </c>
      <c r="H2400" s="7">
        <f t="shared" si="448"/>
        <v>1.0005999999999959</v>
      </c>
      <c r="I2400" s="7">
        <f t="shared" si="449"/>
        <v>0</v>
      </c>
      <c r="J2400" s="7">
        <f t="shared" si="450"/>
        <v>1.5535000000000077</v>
      </c>
      <c r="K2400" s="8">
        <f t="shared" si="451"/>
        <v>1.0005999999999959</v>
      </c>
      <c r="L2400" s="8">
        <f t="shared" si="452"/>
        <v>456.83889854843255</v>
      </c>
      <c r="M2400" s="17">
        <f t="shared" si="453"/>
        <v>1.0005999999999959E-2</v>
      </c>
      <c r="N2400" s="8">
        <f t="shared" si="454"/>
        <v>6.2012576735149523</v>
      </c>
      <c r="O2400" s="8">
        <f t="shared" si="455"/>
        <v>6.4106792585051595</v>
      </c>
      <c r="P2400" s="8">
        <f t="shared" si="456"/>
        <v>-3.2667612361414577E-2</v>
      </c>
      <c r="Q2400" s="8"/>
    </row>
    <row r="2401" spans="1:17" x14ac:dyDescent="0.2">
      <c r="A2401" s="1" t="s">
        <v>2399</v>
      </c>
      <c r="B2401" s="7">
        <v>403.99771440253875</v>
      </c>
      <c r="C2401" s="7">
        <v>-57.860902783291117</v>
      </c>
      <c r="D2401" s="2">
        <v>220.99704144805014</v>
      </c>
      <c r="E2401" s="3">
        <f t="shared" si="446"/>
        <v>503.99771440253875</v>
      </c>
      <c r="F2401" s="3">
        <f t="shared" si="445"/>
        <v>42.139097216708883</v>
      </c>
      <c r="G2401" s="3">
        <f t="shared" si="447"/>
        <v>320.99704144805014</v>
      </c>
      <c r="H2401" s="7">
        <f t="shared" si="448"/>
        <v>1.0059999999999958</v>
      </c>
      <c r="I2401" s="7">
        <f t="shared" si="449"/>
        <v>0</v>
      </c>
      <c r="J2401" s="7">
        <f t="shared" si="450"/>
        <v>1.074799999999998</v>
      </c>
      <c r="K2401" s="8">
        <f t="shared" si="451"/>
        <v>1.0059999999999958</v>
      </c>
      <c r="L2401" s="8">
        <f t="shared" si="452"/>
        <v>461.85861718582987</v>
      </c>
      <c r="M2401" s="17">
        <f t="shared" si="453"/>
        <v>1.0059999999999958E-2</v>
      </c>
      <c r="N2401" s="8">
        <f t="shared" si="454"/>
        <v>6.2636423257105127</v>
      </c>
      <c r="O2401" s="8">
        <f t="shared" si="455"/>
        <v>6.4106792585051595</v>
      </c>
      <c r="P2401" s="8">
        <f t="shared" si="456"/>
        <v>-2.2936248541770454E-2</v>
      </c>
      <c r="Q2401" s="8"/>
    </row>
    <row r="2402" spans="1:17" x14ac:dyDescent="0.2">
      <c r="A2402" s="1" t="s">
        <v>2400</v>
      </c>
      <c r="B2402" s="7">
        <v>388.51440061837837</v>
      </c>
      <c r="C2402" s="7">
        <v>-57.860902783291117</v>
      </c>
      <c r="D2402" s="2">
        <v>207.03944809180604</v>
      </c>
      <c r="E2402" s="3">
        <f t="shared" si="446"/>
        <v>488.51440061837837</v>
      </c>
      <c r="F2402" s="3">
        <f t="shared" si="445"/>
        <v>42.139097216708883</v>
      </c>
      <c r="G2402" s="3">
        <f t="shared" si="447"/>
        <v>307.03944809180604</v>
      </c>
      <c r="H2402" s="7">
        <f t="shared" si="448"/>
        <v>-3.0720999999999998</v>
      </c>
      <c r="I2402" s="7">
        <f t="shared" si="449"/>
        <v>0</v>
      </c>
      <c r="J2402" s="7">
        <f t="shared" si="450"/>
        <v>-4.3481999999999914</v>
      </c>
      <c r="K2402" s="8">
        <f t="shared" si="451"/>
        <v>-3.0720999999999998</v>
      </c>
      <c r="L2402" s="8">
        <f t="shared" si="452"/>
        <v>446.3753034016695</v>
      </c>
      <c r="M2402" s="17">
        <f t="shared" si="453"/>
        <v>-3.0720999999999998E-2</v>
      </c>
      <c r="N2402" s="8">
        <f t="shared" si="454"/>
        <v>6.0712169698223599</v>
      </c>
      <c r="O2402" s="8">
        <f t="shared" si="455"/>
        <v>6.4106792585051595</v>
      </c>
      <c r="P2402" s="8">
        <f t="shared" si="456"/>
        <v>-5.2952624050318753E-2</v>
      </c>
      <c r="Q2402" s="8"/>
    </row>
    <row r="2403" spans="1:17" x14ac:dyDescent="0.2">
      <c r="A2403" s="1" t="s">
        <v>2401</v>
      </c>
      <c r="B2403" s="7">
        <v>390.86513191415401</v>
      </c>
      <c r="C2403" s="7">
        <v>-57.860902783291117</v>
      </c>
      <c r="D2403" s="2">
        <v>208.21111062572436</v>
      </c>
      <c r="E2403" s="3">
        <f t="shared" si="446"/>
        <v>490.86513191415401</v>
      </c>
      <c r="F2403" s="3">
        <f t="shared" si="445"/>
        <v>42.139097216708883</v>
      </c>
      <c r="G2403" s="3">
        <f t="shared" si="447"/>
        <v>308.21111062572436</v>
      </c>
      <c r="H2403" s="7">
        <f t="shared" si="448"/>
        <v>0.48120000000000385</v>
      </c>
      <c r="I2403" s="7">
        <f t="shared" si="449"/>
        <v>0</v>
      </c>
      <c r="J2403" s="7">
        <f t="shared" si="450"/>
        <v>0.38160000000000416</v>
      </c>
      <c r="K2403" s="8">
        <f t="shared" si="451"/>
        <v>0.48120000000000385</v>
      </c>
      <c r="L2403" s="8">
        <f t="shared" si="452"/>
        <v>448.72603469744507</v>
      </c>
      <c r="M2403" s="17">
        <f t="shared" si="453"/>
        <v>4.8120000000000385E-3</v>
      </c>
      <c r="N2403" s="8">
        <f t="shared" si="454"/>
        <v>6.1004316658811453</v>
      </c>
      <c r="O2403" s="8">
        <f t="shared" si="455"/>
        <v>6.4106792585051595</v>
      </c>
      <c r="P2403" s="8">
        <f t="shared" si="456"/>
        <v>-4.8395432077248834E-2</v>
      </c>
      <c r="Q2403" s="8"/>
    </row>
    <row r="2404" spans="1:17" x14ac:dyDescent="0.2">
      <c r="A2404" s="1" t="s">
        <v>2402</v>
      </c>
      <c r="B2404" s="7">
        <v>387.30881403343597</v>
      </c>
      <c r="C2404" s="7">
        <v>-57.860902783291117</v>
      </c>
      <c r="D2404" s="2">
        <v>204.71198988679055</v>
      </c>
      <c r="E2404" s="3">
        <f t="shared" si="446"/>
        <v>487.30881403343597</v>
      </c>
      <c r="F2404" s="3">
        <f t="shared" si="445"/>
        <v>42.139097216708883</v>
      </c>
      <c r="G2404" s="3">
        <f t="shared" si="447"/>
        <v>304.71198988679055</v>
      </c>
      <c r="H2404" s="7">
        <f t="shared" si="448"/>
        <v>-0.72449999999999459</v>
      </c>
      <c r="I2404" s="7">
        <f t="shared" si="449"/>
        <v>0</v>
      </c>
      <c r="J2404" s="7">
        <f t="shared" si="450"/>
        <v>-1.1352999999999835</v>
      </c>
      <c r="K2404" s="8">
        <f t="shared" si="451"/>
        <v>-0.72449999999999459</v>
      </c>
      <c r="L2404" s="8">
        <f t="shared" si="452"/>
        <v>445.16971681672703</v>
      </c>
      <c r="M2404" s="17">
        <f t="shared" si="453"/>
        <v>-7.2449999999999459E-3</v>
      </c>
      <c r="N2404" s="8">
        <f t="shared" si="454"/>
        <v>6.0562340384618363</v>
      </c>
      <c r="O2404" s="8">
        <f t="shared" si="455"/>
        <v>6.4106792585051595</v>
      </c>
      <c r="P2404" s="8">
        <f t="shared" si="456"/>
        <v>-5.528980717184917E-2</v>
      </c>
      <c r="Q2404" s="8"/>
    </row>
    <row r="2405" spans="1:17" x14ac:dyDescent="0.2">
      <c r="A2405" s="1" t="s">
        <v>2403</v>
      </c>
      <c r="B2405" s="7">
        <v>378.06212928715155</v>
      </c>
      <c r="C2405" s="7">
        <v>-57.860902783291117</v>
      </c>
      <c r="D2405" s="2">
        <v>202.3967881876307</v>
      </c>
      <c r="E2405" s="3">
        <f t="shared" si="446"/>
        <v>478.06212928715155</v>
      </c>
      <c r="F2405" s="3">
        <f t="shared" si="445"/>
        <v>42.139097216708883</v>
      </c>
      <c r="G2405" s="3">
        <f t="shared" si="447"/>
        <v>302.3967881876307</v>
      </c>
      <c r="H2405" s="7">
        <f t="shared" si="448"/>
        <v>-1.8974999999999964</v>
      </c>
      <c r="I2405" s="7">
        <f t="shared" si="449"/>
        <v>0</v>
      </c>
      <c r="J2405" s="7">
        <f t="shared" si="450"/>
        <v>-0.75979999999999936</v>
      </c>
      <c r="K2405" s="8">
        <f t="shared" si="451"/>
        <v>-1.8974999999999964</v>
      </c>
      <c r="L2405" s="8">
        <f t="shared" si="452"/>
        <v>435.92303207044267</v>
      </c>
      <c r="M2405" s="17">
        <f t="shared" si="453"/>
        <v>-1.8974999999999964E-2</v>
      </c>
      <c r="N2405" s="8">
        <f t="shared" si="454"/>
        <v>5.9413169975820228</v>
      </c>
      <c r="O2405" s="8">
        <f t="shared" si="455"/>
        <v>6.4106792585051595</v>
      </c>
      <c r="P2405" s="8">
        <f t="shared" si="456"/>
        <v>-7.3215683080763316E-2</v>
      </c>
      <c r="Q2405" s="8"/>
    </row>
    <row r="2406" spans="1:17" x14ac:dyDescent="0.2">
      <c r="A2406" s="1" t="s">
        <v>2404</v>
      </c>
      <c r="B2406" s="7">
        <v>382.08167567019791</v>
      </c>
      <c r="C2406" s="7">
        <v>-57.860902783291117</v>
      </c>
      <c r="D2406" s="2">
        <v>204.74187528002579</v>
      </c>
      <c r="E2406" s="3">
        <f t="shared" si="446"/>
        <v>482.08167567019791</v>
      </c>
      <c r="F2406" s="3">
        <f t="shared" si="445"/>
        <v>42.139097216708883</v>
      </c>
      <c r="G2406" s="3">
        <f t="shared" si="447"/>
        <v>304.74187528002579</v>
      </c>
      <c r="H2406" s="7">
        <f t="shared" si="448"/>
        <v>0.84079999999999711</v>
      </c>
      <c r="I2406" s="7">
        <f t="shared" si="449"/>
        <v>0</v>
      </c>
      <c r="J2406" s="7">
        <f t="shared" si="450"/>
        <v>0.77549999999999564</v>
      </c>
      <c r="K2406" s="8">
        <f t="shared" si="451"/>
        <v>0.84079999999999711</v>
      </c>
      <c r="L2406" s="8">
        <f t="shared" si="452"/>
        <v>439.94257845348903</v>
      </c>
      <c r="M2406" s="17">
        <f t="shared" si="453"/>
        <v>8.4079999999999711E-3</v>
      </c>
      <c r="N2406" s="8">
        <f t="shared" si="454"/>
        <v>5.9912715908976919</v>
      </c>
      <c r="O2406" s="8">
        <f t="shared" si="455"/>
        <v>6.4106792585051595</v>
      </c>
      <c r="P2406" s="8">
        <f t="shared" si="456"/>
        <v>-6.542328054410651E-2</v>
      </c>
      <c r="Q2406" s="8"/>
    </row>
    <row r="2407" spans="1:17" x14ac:dyDescent="0.2">
      <c r="A2407" s="1" t="s">
        <v>2405</v>
      </c>
      <c r="B2407" s="7">
        <v>376.49001031409927</v>
      </c>
      <c r="C2407" s="7">
        <v>-57.860902783291117</v>
      </c>
      <c r="D2407" s="2">
        <v>201.24374329368635</v>
      </c>
      <c r="E2407" s="3">
        <f t="shared" si="446"/>
        <v>476.49001031409927</v>
      </c>
      <c r="F2407" s="3">
        <f t="shared" si="445"/>
        <v>42.139097216708883</v>
      </c>
      <c r="G2407" s="3">
        <f t="shared" si="447"/>
        <v>301.24374329368635</v>
      </c>
      <c r="H2407" s="7">
        <f t="shared" si="448"/>
        <v>-1.1599000000000026</v>
      </c>
      <c r="I2407" s="7">
        <f t="shared" si="449"/>
        <v>0</v>
      </c>
      <c r="J2407" s="7">
        <f t="shared" si="450"/>
        <v>-1.1479000000000128</v>
      </c>
      <c r="K2407" s="8">
        <f t="shared" si="451"/>
        <v>-1.1599000000000026</v>
      </c>
      <c r="L2407" s="8">
        <f t="shared" si="452"/>
        <v>434.35091309739039</v>
      </c>
      <c r="M2407" s="17">
        <f t="shared" si="453"/>
        <v>-1.1599000000000026E-2</v>
      </c>
      <c r="N2407" s="8">
        <f t="shared" si="454"/>
        <v>5.9217788317148692</v>
      </c>
      <c r="O2407" s="8">
        <f t="shared" si="455"/>
        <v>6.4106792585051595</v>
      </c>
      <c r="P2407" s="8">
        <f t="shared" si="456"/>
        <v>-7.6263435913075495E-2</v>
      </c>
      <c r="Q2407" s="8"/>
    </row>
    <row r="2408" spans="1:17" x14ac:dyDescent="0.2">
      <c r="A2408" s="1" t="s">
        <v>2406</v>
      </c>
      <c r="B2408" s="7">
        <v>368.29581160672768</v>
      </c>
      <c r="C2408" s="7">
        <v>-57.860902783291117</v>
      </c>
      <c r="D2408" s="2">
        <v>195.98884743567129</v>
      </c>
      <c r="E2408" s="3">
        <f t="shared" si="446"/>
        <v>468.29581160672768</v>
      </c>
      <c r="F2408" s="3">
        <f t="shared" si="445"/>
        <v>42.139097216708883</v>
      </c>
      <c r="G2408" s="3">
        <f t="shared" si="447"/>
        <v>295.98884743567129</v>
      </c>
      <c r="H2408" s="7">
        <f t="shared" si="448"/>
        <v>-1.7197000000000018</v>
      </c>
      <c r="I2408" s="7">
        <f t="shared" si="449"/>
        <v>0</v>
      </c>
      <c r="J2408" s="7">
        <f t="shared" si="450"/>
        <v>-1.7444000000000015</v>
      </c>
      <c r="K2408" s="8">
        <f t="shared" si="451"/>
        <v>-1.7197000000000018</v>
      </c>
      <c r="L2408" s="8">
        <f t="shared" si="452"/>
        <v>426.15671439001881</v>
      </c>
      <c r="M2408" s="17">
        <f t="shared" si="453"/>
        <v>-1.7197000000000018E-2</v>
      </c>
      <c r="N2408" s="8">
        <f t="shared" si="454"/>
        <v>5.8199420011458685</v>
      </c>
      <c r="O2408" s="8">
        <f t="shared" si="455"/>
        <v>6.4106792585051595</v>
      </c>
      <c r="P2408" s="8">
        <f t="shared" si="456"/>
        <v>-9.2148933605678329E-2</v>
      </c>
      <c r="Q2408" s="8"/>
    </row>
    <row r="2409" spans="1:17" x14ac:dyDescent="0.2">
      <c r="A2409" s="1" t="s">
        <v>2407</v>
      </c>
      <c r="B2409" s="7">
        <v>360.29685084867316</v>
      </c>
      <c r="C2409" s="7">
        <v>-57.860902783291117</v>
      </c>
      <c r="D2409" s="2">
        <v>193.50254111721165</v>
      </c>
      <c r="E2409" s="3">
        <f t="shared" si="446"/>
        <v>460.29685084867316</v>
      </c>
      <c r="F2409" s="3">
        <f t="shared" si="445"/>
        <v>42.139097216708883</v>
      </c>
      <c r="G2409" s="3">
        <f t="shared" si="447"/>
        <v>293.50254111721165</v>
      </c>
      <c r="H2409" s="7">
        <f t="shared" si="448"/>
        <v>-1.7081000000000013</v>
      </c>
      <c r="I2409" s="7">
        <f t="shared" si="449"/>
        <v>0</v>
      </c>
      <c r="J2409" s="7">
        <f t="shared" si="450"/>
        <v>-0.83999999999999631</v>
      </c>
      <c r="K2409" s="8">
        <f t="shared" si="451"/>
        <v>-1.7081000000000013</v>
      </c>
      <c r="L2409" s="8">
        <f t="shared" si="452"/>
        <v>418.15775363196428</v>
      </c>
      <c r="M2409" s="17">
        <f t="shared" si="453"/>
        <v>-1.7081000000000013E-2</v>
      </c>
      <c r="N2409" s="8">
        <f t="shared" si="454"/>
        <v>5.7205315718242957</v>
      </c>
      <c r="O2409" s="8">
        <f t="shared" si="455"/>
        <v>6.4106792585051595</v>
      </c>
      <c r="P2409" s="8">
        <f t="shared" si="456"/>
        <v>-0.10765593767075976</v>
      </c>
      <c r="Q2409" s="8"/>
    </row>
    <row r="2410" spans="1:17" x14ac:dyDescent="0.2">
      <c r="A2410" s="1" t="s">
        <v>2408</v>
      </c>
      <c r="B2410" s="7">
        <v>349.93925111087628</v>
      </c>
      <c r="C2410" s="7">
        <v>-57.860902783291117</v>
      </c>
      <c r="D2410" s="2">
        <v>188.58490604079276</v>
      </c>
      <c r="E2410" s="3">
        <f t="shared" si="446"/>
        <v>449.93925111087628</v>
      </c>
      <c r="F2410" s="3">
        <f t="shared" si="445"/>
        <v>42.139097216708883</v>
      </c>
      <c r="G2410" s="3">
        <f t="shared" si="447"/>
        <v>288.58490604079276</v>
      </c>
      <c r="H2410" s="7">
        <f t="shared" si="448"/>
        <v>-2.2502000000000022</v>
      </c>
      <c r="I2410" s="7">
        <f t="shared" si="449"/>
        <v>0</v>
      </c>
      <c r="J2410" s="7">
        <f t="shared" si="450"/>
        <v>-1.6755000000000075</v>
      </c>
      <c r="K2410" s="8">
        <f t="shared" si="451"/>
        <v>-2.2502000000000022</v>
      </c>
      <c r="L2410" s="8">
        <f t="shared" si="452"/>
        <v>407.80015389416741</v>
      </c>
      <c r="M2410" s="17">
        <f t="shared" si="453"/>
        <v>-2.2502000000000022E-2</v>
      </c>
      <c r="N2410" s="8">
        <f t="shared" si="454"/>
        <v>5.5918081703951055</v>
      </c>
      <c r="O2410" s="8">
        <f t="shared" si="455"/>
        <v>6.4106792585051595</v>
      </c>
      <c r="P2410" s="8">
        <f t="shared" si="456"/>
        <v>-0.1277354637612923</v>
      </c>
      <c r="Q2410" s="8"/>
    </row>
    <row r="2411" spans="1:17" x14ac:dyDescent="0.2">
      <c r="A2411" s="1" t="s">
        <v>2409</v>
      </c>
      <c r="B2411" s="7">
        <v>341.64687071290285</v>
      </c>
      <c r="C2411" s="7">
        <v>-57.860902783291117</v>
      </c>
      <c r="D2411" s="2">
        <v>185.72993556533117</v>
      </c>
      <c r="E2411" s="3">
        <f t="shared" si="446"/>
        <v>441.64687071290285</v>
      </c>
      <c r="F2411" s="3">
        <f t="shared" si="445"/>
        <v>42.139097216708883</v>
      </c>
      <c r="G2411" s="3">
        <f t="shared" si="447"/>
        <v>285.72993556533117</v>
      </c>
      <c r="H2411" s="7">
        <f t="shared" si="448"/>
        <v>-1.8429999999999946</v>
      </c>
      <c r="I2411" s="7">
        <f t="shared" si="449"/>
        <v>0</v>
      </c>
      <c r="J2411" s="7">
        <f t="shared" si="450"/>
        <v>-0.98930000000000407</v>
      </c>
      <c r="K2411" s="8">
        <f t="shared" si="451"/>
        <v>-1.8429999999999946</v>
      </c>
      <c r="L2411" s="8">
        <f t="shared" si="452"/>
        <v>399.50777349619398</v>
      </c>
      <c r="M2411" s="17">
        <f t="shared" si="453"/>
        <v>-1.8429999999999946E-2</v>
      </c>
      <c r="N2411" s="8">
        <f t="shared" si="454"/>
        <v>5.4887511458147236</v>
      </c>
      <c r="O2411" s="8">
        <f t="shared" si="455"/>
        <v>6.4106792585051595</v>
      </c>
      <c r="P2411" s="8">
        <f t="shared" si="456"/>
        <v>-0.14381129916417168</v>
      </c>
      <c r="Q2411" s="8"/>
    </row>
    <row r="2412" spans="1:17" x14ac:dyDescent="0.2">
      <c r="A2412" s="1" t="s">
        <v>2410</v>
      </c>
      <c r="B2412" s="7">
        <v>345.19373673159811</v>
      </c>
      <c r="C2412" s="7">
        <v>-57.860902783291117</v>
      </c>
      <c r="D2412" s="2">
        <v>185.00046703983287</v>
      </c>
      <c r="E2412" s="3">
        <f t="shared" si="446"/>
        <v>445.19373673159811</v>
      </c>
      <c r="F2412" s="3">
        <f t="shared" si="445"/>
        <v>42.139097216708883</v>
      </c>
      <c r="G2412" s="3">
        <f t="shared" si="447"/>
        <v>285.00046703983287</v>
      </c>
      <c r="H2412" s="7">
        <f t="shared" si="448"/>
        <v>0.80309999999998993</v>
      </c>
      <c r="I2412" s="7">
        <f t="shared" si="449"/>
        <v>0</v>
      </c>
      <c r="J2412" s="7">
        <f t="shared" si="450"/>
        <v>-0.25530000000000275</v>
      </c>
      <c r="K2412" s="8">
        <f t="shared" si="451"/>
        <v>0.80309999999998993</v>
      </c>
      <c r="L2412" s="8">
        <f t="shared" si="452"/>
        <v>403.05463951488923</v>
      </c>
      <c r="M2412" s="17">
        <f t="shared" si="453"/>
        <v>8.0309999999998993E-3</v>
      </c>
      <c r="N2412" s="8">
        <f t="shared" si="454"/>
        <v>5.5328313062667611</v>
      </c>
      <c r="O2412" s="8">
        <f t="shared" si="455"/>
        <v>6.4106792585051595</v>
      </c>
      <c r="P2412" s="8">
        <f t="shared" si="456"/>
        <v>-0.13693524770775922</v>
      </c>
      <c r="Q2412" s="8"/>
    </row>
    <row r="2413" spans="1:17" x14ac:dyDescent="0.2">
      <c r="A2413" s="1" t="s">
        <v>2411</v>
      </c>
      <c r="B2413" s="7">
        <v>357.50868587706759</v>
      </c>
      <c r="C2413" s="7">
        <v>-57.860902783291117</v>
      </c>
      <c r="D2413" s="2">
        <v>190.60813622930863</v>
      </c>
      <c r="E2413" s="3">
        <f t="shared" si="446"/>
        <v>457.50868587706759</v>
      </c>
      <c r="F2413" s="3">
        <f t="shared" si="445"/>
        <v>42.139097216708883</v>
      </c>
      <c r="G2413" s="3">
        <f t="shared" si="447"/>
        <v>290.60813622930863</v>
      </c>
      <c r="H2413" s="7">
        <f t="shared" si="448"/>
        <v>2.7662000000000075</v>
      </c>
      <c r="I2413" s="7">
        <f t="shared" si="449"/>
        <v>0</v>
      </c>
      <c r="J2413" s="7">
        <f t="shared" si="450"/>
        <v>1.9676000000000027</v>
      </c>
      <c r="K2413" s="8">
        <f t="shared" si="451"/>
        <v>2.7662000000000075</v>
      </c>
      <c r="L2413" s="8">
        <f t="shared" si="452"/>
        <v>415.36958866035872</v>
      </c>
      <c r="M2413" s="17">
        <f t="shared" si="453"/>
        <v>2.7662000000000075E-2</v>
      </c>
      <c r="N2413" s="8">
        <f t="shared" si="454"/>
        <v>5.6858804858607126</v>
      </c>
      <c r="O2413" s="8">
        <f t="shared" si="455"/>
        <v>6.4106792585051595</v>
      </c>
      <c r="P2413" s="8">
        <f t="shared" si="456"/>
        <v>-0.11306115052985122</v>
      </c>
      <c r="Q2413" s="8"/>
    </row>
    <row r="2414" spans="1:17" x14ac:dyDescent="0.2">
      <c r="A2414" s="1" t="s">
        <v>2412</v>
      </c>
      <c r="B2414" s="7">
        <v>346.46900128685394</v>
      </c>
      <c r="C2414" s="7">
        <v>-57.860902783291117</v>
      </c>
      <c r="D2414" s="2">
        <v>184.53762287161459</v>
      </c>
      <c r="E2414" s="3">
        <f t="shared" si="446"/>
        <v>446.46900128685394</v>
      </c>
      <c r="F2414" s="3">
        <f t="shared" si="445"/>
        <v>42.139097216708883</v>
      </c>
      <c r="G2414" s="3">
        <f t="shared" si="447"/>
        <v>284.53762287161459</v>
      </c>
      <c r="H2414" s="7">
        <f t="shared" si="448"/>
        <v>-2.4129999999999985</v>
      </c>
      <c r="I2414" s="7">
        <f t="shared" si="449"/>
        <v>0</v>
      </c>
      <c r="J2414" s="7">
        <f t="shared" si="450"/>
        <v>-2.0889000000000046</v>
      </c>
      <c r="K2414" s="8">
        <f t="shared" si="451"/>
        <v>-2.4129999999999985</v>
      </c>
      <c r="L2414" s="8">
        <f t="shared" si="452"/>
        <v>404.32990407014506</v>
      </c>
      <c r="M2414" s="17">
        <f t="shared" si="453"/>
        <v>-2.4129999999999985E-2</v>
      </c>
      <c r="N2414" s="8">
        <f t="shared" si="454"/>
        <v>5.5486801897368938</v>
      </c>
      <c r="O2414" s="8">
        <f t="shared" si="455"/>
        <v>6.4106792585051595</v>
      </c>
      <c r="P2414" s="8">
        <f t="shared" si="456"/>
        <v>-0.13446298496756592</v>
      </c>
      <c r="Q2414" s="8"/>
    </row>
    <row r="2415" spans="1:17" x14ac:dyDescent="0.2">
      <c r="A2415" s="1" t="s">
        <v>2413</v>
      </c>
      <c r="B2415" s="7">
        <v>347.08244969462208</v>
      </c>
      <c r="C2415" s="7">
        <v>-57.860902783291117</v>
      </c>
      <c r="D2415" s="2">
        <v>180.13781760915083</v>
      </c>
      <c r="E2415" s="3">
        <f t="shared" si="446"/>
        <v>447.08244969462208</v>
      </c>
      <c r="F2415" s="3">
        <f t="shared" si="445"/>
        <v>42.139097216708883</v>
      </c>
      <c r="G2415" s="3">
        <f t="shared" si="447"/>
        <v>280.13781760915083</v>
      </c>
      <c r="H2415" s="7">
        <f t="shared" si="448"/>
        <v>0.13739999999999863</v>
      </c>
      <c r="I2415" s="7">
        <f t="shared" si="449"/>
        <v>0</v>
      </c>
      <c r="J2415" s="7">
        <f t="shared" si="450"/>
        <v>-1.5462999999999893</v>
      </c>
      <c r="K2415" s="8">
        <f t="shared" si="451"/>
        <v>0.13739999999999863</v>
      </c>
      <c r="L2415" s="8">
        <f t="shared" si="452"/>
        <v>404.94335247791315</v>
      </c>
      <c r="M2415" s="17">
        <f t="shared" si="453"/>
        <v>1.3739999999999863E-3</v>
      </c>
      <c r="N2415" s="8">
        <f t="shared" si="454"/>
        <v>5.5563040763175922</v>
      </c>
      <c r="O2415" s="8">
        <f t="shared" si="455"/>
        <v>6.4106792585051595</v>
      </c>
      <c r="P2415" s="8">
        <f t="shared" si="456"/>
        <v>-0.13327373710891133</v>
      </c>
      <c r="Q2415" s="8"/>
    </row>
    <row r="2416" spans="1:17" x14ac:dyDescent="0.2">
      <c r="A2416" s="1" t="s">
        <v>2414</v>
      </c>
      <c r="B2416" s="7">
        <v>356.1854954528543</v>
      </c>
      <c r="C2416" s="7">
        <v>-57.860902783291117</v>
      </c>
      <c r="D2416" s="2">
        <v>187.53373613184999</v>
      </c>
      <c r="E2416" s="3">
        <f t="shared" si="446"/>
        <v>456.1854954528543</v>
      </c>
      <c r="F2416" s="3">
        <f t="shared" si="445"/>
        <v>42.139097216708883</v>
      </c>
      <c r="G2416" s="3">
        <f t="shared" si="447"/>
        <v>287.53373613184999</v>
      </c>
      <c r="H2416" s="7">
        <f t="shared" si="448"/>
        <v>2.0361000000000073</v>
      </c>
      <c r="I2416" s="7">
        <f t="shared" si="449"/>
        <v>0</v>
      </c>
      <c r="J2416" s="7">
        <f t="shared" si="450"/>
        <v>2.6400999999999897</v>
      </c>
      <c r="K2416" s="8">
        <f t="shared" si="451"/>
        <v>2.0361000000000073</v>
      </c>
      <c r="L2416" s="8">
        <f t="shared" si="452"/>
        <v>414.04639823614542</v>
      </c>
      <c r="M2416" s="17">
        <f t="shared" si="453"/>
        <v>2.0361000000000073E-2</v>
      </c>
      <c r="N2416" s="8">
        <f t="shared" si="454"/>
        <v>5.6694359836154948</v>
      </c>
      <c r="O2416" s="8">
        <f t="shared" si="455"/>
        <v>6.4106792585051595</v>
      </c>
      <c r="P2416" s="8">
        <f t="shared" si="456"/>
        <v>-0.11562632367018588</v>
      </c>
      <c r="Q2416" s="8"/>
    </row>
    <row r="2417" spans="1:17" x14ac:dyDescent="0.2">
      <c r="A2417" s="1" t="s">
        <v>2415</v>
      </c>
      <c r="B2417" s="7">
        <v>369.29079236622391</v>
      </c>
      <c r="C2417" s="7">
        <v>-56.47313589465324</v>
      </c>
      <c r="D2417" s="2">
        <v>196.44354401336767</v>
      </c>
      <c r="E2417" s="3">
        <f t="shared" si="446"/>
        <v>469.29079236622391</v>
      </c>
      <c r="F2417" s="3">
        <f t="shared" si="445"/>
        <v>43.52686410534676</v>
      </c>
      <c r="G2417" s="3">
        <f t="shared" si="447"/>
        <v>296.44354401336767</v>
      </c>
      <c r="H2417" s="7">
        <f t="shared" si="448"/>
        <v>2.8728000000000087</v>
      </c>
      <c r="I2417" s="7">
        <f t="shared" si="449"/>
        <v>3.2933000000000101</v>
      </c>
      <c r="J2417" s="7">
        <f t="shared" si="450"/>
        <v>3.0987000000000098</v>
      </c>
      <c r="K2417" s="8">
        <f t="shared" si="451"/>
        <v>-0.42050000000000143</v>
      </c>
      <c r="L2417" s="8">
        <f t="shared" si="452"/>
        <v>425.76392826087715</v>
      </c>
      <c r="M2417" s="17">
        <f t="shared" si="453"/>
        <v>-4.2050000000000143E-3</v>
      </c>
      <c r="N2417" s="8">
        <f t="shared" si="454"/>
        <v>5.6455960053043919</v>
      </c>
      <c r="O2417" s="8">
        <f t="shared" si="455"/>
        <v>6.4106792585051595</v>
      </c>
      <c r="P2417" s="8">
        <f t="shared" si="456"/>
        <v>-0.11934511497915268</v>
      </c>
      <c r="Q2417" s="8"/>
    </row>
    <row r="2418" spans="1:17" x14ac:dyDescent="0.2">
      <c r="A2418" s="1" t="s">
        <v>2416</v>
      </c>
      <c r="B2418" s="7">
        <v>366.02312057897785</v>
      </c>
      <c r="C2418" s="7">
        <v>-56.49907790566003</v>
      </c>
      <c r="D2418" s="2">
        <v>195.75342344290453</v>
      </c>
      <c r="E2418" s="3">
        <f t="shared" si="446"/>
        <v>466.02312057897785</v>
      </c>
      <c r="F2418" s="3">
        <f t="shared" si="445"/>
        <v>43.50092209433997</v>
      </c>
      <c r="G2418" s="3">
        <f t="shared" si="447"/>
        <v>295.75342344290453</v>
      </c>
      <c r="H2418" s="7">
        <f t="shared" si="448"/>
        <v>-0.69630000000000525</v>
      </c>
      <c r="I2418" s="7">
        <f t="shared" si="449"/>
        <v>-5.9600000000004094E-2</v>
      </c>
      <c r="J2418" s="7">
        <f t="shared" si="450"/>
        <v>-0.23280000000001078</v>
      </c>
      <c r="K2418" s="8">
        <f t="shared" si="451"/>
        <v>-0.63670000000000115</v>
      </c>
      <c r="L2418" s="8">
        <f t="shared" si="452"/>
        <v>422.5221984846379</v>
      </c>
      <c r="M2418" s="17">
        <f t="shared" si="453"/>
        <v>-6.3670000000000115E-3</v>
      </c>
      <c r="N2418" s="8">
        <f t="shared" si="454"/>
        <v>5.6096504955386184</v>
      </c>
      <c r="O2418" s="8">
        <f t="shared" si="455"/>
        <v>6.4106792585051595</v>
      </c>
      <c r="P2418" s="8">
        <f t="shared" si="456"/>
        <v>-0.12495224463208054</v>
      </c>
      <c r="Q2418" s="8"/>
    </row>
    <row r="2419" spans="1:17" x14ac:dyDescent="0.2">
      <c r="A2419" s="1" t="s">
        <v>2417</v>
      </c>
      <c r="B2419" s="7">
        <v>362.61928770626901</v>
      </c>
      <c r="C2419" s="7">
        <v>-57.251339351437451</v>
      </c>
      <c r="D2419" s="2">
        <v>192.70243112666753</v>
      </c>
      <c r="E2419" s="3">
        <f t="shared" si="446"/>
        <v>462.61928770626901</v>
      </c>
      <c r="F2419" s="3">
        <f t="shared" si="445"/>
        <v>42.748660648562549</v>
      </c>
      <c r="G2419" s="3">
        <f t="shared" si="447"/>
        <v>292.70243112666753</v>
      </c>
      <c r="H2419" s="7">
        <f t="shared" si="448"/>
        <v>-0.73039999999999772</v>
      </c>
      <c r="I2419" s="7">
        <f t="shared" si="449"/>
        <v>-1.7293000000000003</v>
      </c>
      <c r="J2419" s="7">
        <f t="shared" si="450"/>
        <v>-1.0315999999999992</v>
      </c>
      <c r="K2419" s="8">
        <f t="shared" si="451"/>
        <v>0.99890000000000256</v>
      </c>
      <c r="L2419" s="8">
        <f t="shared" si="452"/>
        <v>419.87062705770643</v>
      </c>
      <c r="M2419" s="17">
        <f t="shared" si="453"/>
        <v>9.9890000000000256E-3</v>
      </c>
      <c r="N2419" s="8">
        <f t="shared" si="454"/>
        <v>5.6656852943385534</v>
      </c>
      <c r="O2419" s="8">
        <f t="shared" si="455"/>
        <v>6.4106792585051595</v>
      </c>
      <c r="P2419" s="8">
        <f t="shared" si="456"/>
        <v>-0.11621139260371038</v>
      </c>
      <c r="Q2419" s="8"/>
    </row>
    <row r="2420" spans="1:17" x14ac:dyDescent="0.2">
      <c r="A2420" s="1" t="s">
        <v>2418</v>
      </c>
      <c r="B2420" s="7">
        <v>352.46942053399346</v>
      </c>
      <c r="C2420" s="7">
        <v>-57.679338941850858</v>
      </c>
      <c r="D2420" s="2">
        <v>184.53778951282027</v>
      </c>
      <c r="E2420" s="3">
        <f t="shared" si="446"/>
        <v>452.46942053399346</v>
      </c>
      <c r="F2420" s="3">
        <f t="shared" si="445"/>
        <v>42.320661058149142</v>
      </c>
      <c r="G2420" s="3">
        <f t="shared" si="447"/>
        <v>284.53778951282027</v>
      </c>
      <c r="H2420" s="7">
        <f t="shared" si="448"/>
        <v>-2.193999999999996</v>
      </c>
      <c r="I2420" s="7">
        <f t="shared" si="449"/>
        <v>-1.0012000000000021</v>
      </c>
      <c r="J2420" s="7">
        <f t="shared" si="450"/>
        <v>-2.7893999999999974</v>
      </c>
      <c r="K2420" s="8">
        <f t="shared" si="451"/>
        <v>-1.1927999999999939</v>
      </c>
      <c r="L2420" s="8">
        <f t="shared" si="452"/>
        <v>410.14875947584432</v>
      </c>
      <c r="M2420" s="17">
        <f t="shared" si="453"/>
        <v>-1.1927999999999939E-2</v>
      </c>
      <c r="N2420" s="8">
        <f t="shared" si="454"/>
        <v>5.5981050001476831</v>
      </c>
      <c r="O2420" s="8">
        <f t="shared" si="455"/>
        <v>6.4106792585051595</v>
      </c>
      <c r="P2420" s="8">
        <f t="shared" si="456"/>
        <v>-0.12675322311273329</v>
      </c>
      <c r="Q2420" s="8"/>
    </row>
    <row r="2421" spans="1:17" x14ac:dyDescent="0.2">
      <c r="A2421" s="1" t="s">
        <v>2419</v>
      </c>
      <c r="B2421" s="7">
        <v>348.72161632371035</v>
      </c>
      <c r="C2421" s="7">
        <v>-57.095694705197921</v>
      </c>
      <c r="D2421" s="2">
        <v>182.36534348988988</v>
      </c>
      <c r="E2421" s="3">
        <f t="shared" si="446"/>
        <v>448.72161632371035</v>
      </c>
      <c r="F2421" s="3">
        <f t="shared" si="445"/>
        <v>42.904305294802079</v>
      </c>
      <c r="G2421" s="3">
        <f t="shared" si="447"/>
        <v>282.36534348988988</v>
      </c>
      <c r="H2421" s="7">
        <f t="shared" si="448"/>
        <v>-0.82830000000000403</v>
      </c>
      <c r="I2421" s="7">
        <f t="shared" si="449"/>
        <v>1.3791000000000109</v>
      </c>
      <c r="J2421" s="7">
        <f t="shared" si="450"/>
        <v>-0.76350000000000584</v>
      </c>
      <c r="K2421" s="8">
        <f t="shared" si="451"/>
        <v>-2.2074000000000149</v>
      </c>
      <c r="L2421" s="8">
        <f t="shared" si="452"/>
        <v>405.81731102890831</v>
      </c>
      <c r="M2421" s="17">
        <f t="shared" si="453"/>
        <v>-2.2074000000000149E-2</v>
      </c>
      <c r="N2421" s="8">
        <f t="shared" si="454"/>
        <v>5.4745324303744223</v>
      </c>
      <c r="O2421" s="8">
        <f t="shared" si="455"/>
        <v>6.4106792585051595</v>
      </c>
      <c r="P2421" s="8">
        <f t="shared" si="456"/>
        <v>-0.14602927246574304</v>
      </c>
      <c r="Q2421" s="8"/>
    </row>
    <row r="2422" spans="1:17" x14ac:dyDescent="0.2">
      <c r="A2422" s="1" t="s">
        <v>2420</v>
      </c>
      <c r="B2422" s="7">
        <v>348.83963010880342</v>
      </c>
      <c r="C2422" s="7">
        <v>-56.797381070483162</v>
      </c>
      <c r="D2422" s="2">
        <v>180.5771237695684</v>
      </c>
      <c r="E2422" s="3">
        <f t="shared" si="446"/>
        <v>448.83963010880342</v>
      </c>
      <c r="F2422" s="3">
        <f t="shared" si="445"/>
        <v>43.202618929516838</v>
      </c>
      <c r="G2422" s="3">
        <f t="shared" si="447"/>
        <v>280.5771237695684</v>
      </c>
      <c r="H2422" s="7">
        <f t="shared" si="448"/>
        <v>2.629999999999022E-2</v>
      </c>
      <c r="I2422" s="7">
        <f t="shared" si="449"/>
        <v>0.6952999999999987</v>
      </c>
      <c r="J2422" s="7">
        <f t="shared" si="450"/>
        <v>-0.6333000000000033</v>
      </c>
      <c r="K2422" s="8">
        <f t="shared" si="451"/>
        <v>-0.66900000000000848</v>
      </c>
      <c r="L2422" s="8">
        <f t="shared" si="452"/>
        <v>405.63701117928656</v>
      </c>
      <c r="M2422" s="17">
        <f t="shared" si="453"/>
        <v>-6.6900000000000848E-3</v>
      </c>
      <c r="N2422" s="8">
        <f t="shared" si="454"/>
        <v>5.4379078084152166</v>
      </c>
      <c r="O2422" s="8">
        <f t="shared" si="455"/>
        <v>6.4106792585051595</v>
      </c>
      <c r="P2422" s="8">
        <f t="shared" si="456"/>
        <v>-0.15174233663294734</v>
      </c>
      <c r="Q2422" s="8"/>
    </row>
    <row r="2423" spans="1:17" x14ac:dyDescent="0.2">
      <c r="A2423" s="1" t="s">
        <v>2421</v>
      </c>
      <c r="B2423" s="7">
        <v>346.05951743990948</v>
      </c>
      <c r="C2423" s="7">
        <v>-56.706612368112253</v>
      </c>
      <c r="D2423" s="2">
        <v>179.65178041537638</v>
      </c>
      <c r="E2423" s="3">
        <f t="shared" si="446"/>
        <v>446.05951743990948</v>
      </c>
      <c r="F2423" s="3">
        <f t="shared" si="445"/>
        <v>43.293387631887747</v>
      </c>
      <c r="G2423" s="3">
        <f t="shared" si="447"/>
        <v>279.65178041537638</v>
      </c>
      <c r="H2423" s="7">
        <f t="shared" si="448"/>
        <v>-0.61940000000000328</v>
      </c>
      <c r="I2423" s="7">
        <f t="shared" si="449"/>
        <v>0.21009999999999085</v>
      </c>
      <c r="J2423" s="7">
        <f t="shared" si="450"/>
        <v>-0.32979999999999121</v>
      </c>
      <c r="K2423" s="8">
        <f t="shared" si="451"/>
        <v>-0.82949999999999413</v>
      </c>
      <c r="L2423" s="8">
        <f t="shared" si="452"/>
        <v>402.76612980802173</v>
      </c>
      <c r="M2423" s="17">
        <f t="shared" si="453"/>
        <v>-8.2949999999999413E-3</v>
      </c>
      <c r="N2423" s="8">
        <f t="shared" si="454"/>
        <v>5.3928003631444126</v>
      </c>
      <c r="O2423" s="8">
        <f t="shared" si="455"/>
        <v>6.4106792585051595</v>
      </c>
      <c r="P2423" s="8">
        <f t="shared" si="456"/>
        <v>-0.15877863395057701</v>
      </c>
      <c r="Q2423" s="8"/>
    </row>
    <row r="2424" spans="1:17" x14ac:dyDescent="0.2">
      <c r="A2424" s="1" t="s">
        <v>2422</v>
      </c>
      <c r="B2424" s="7">
        <v>354.50610046215166</v>
      </c>
      <c r="C2424" s="7">
        <v>-55.539336050781301</v>
      </c>
      <c r="D2424" s="2">
        <v>187.0320705523186</v>
      </c>
      <c r="E2424" s="3">
        <f t="shared" si="446"/>
        <v>454.50610046215166</v>
      </c>
      <c r="F2424" s="3">
        <f t="shared" si="445"/>
        <v>44.460663949218699</v>
      </c>
      <c r="G2424" s="3">
        <f t="shared" si="447"/>
        <v>287.0320705523186</v>
      </c>
      <c r="H2424" s="7">
        <f t="shared" si="448"/>
        <v>1.8936000000000064</v>
      </c>
      <c r="I2424" s="7">
        <f t="shared" si="449"/>
        <v>2.696199999999993</v>
      </c>
      <c r="J2424" s="7">
        <f t="shared" si="450"/>
        <v>2.6391000000000053</v>
      </c>
      <c r="K2424" s="8">
        <f t="shared" si="451"/>
        <v>-0.80259999999998666</v>
      </c>
      <c r="L2424" s="8">
        <f t="shared" si="452"/>
        <v>410.04543651293295</v>
      </c>
      <c r="M2424" s="17">
        <f t="shared" si="453"/>
        <v>-8.0259999999998666E-3</v>
      </c>
      <c r="N2424" s="8">
        <f t="shared" si="454"/>
        <v>5.3495177474298163</v>
      </c>
      <c r="O2424" s="8">
        <f t="shared" si="455"/>
        <v>6.4106792585051595</v>
      </c>
      <c r="P2424" s="8">
        <f t="shared" si="456"/>
        <v>-0.16553027663448949</v>
      </c>
      <c r="Q2424" s="8"/>
    </row>
    <row r="2425" spans="1:17" x14ac:dyDescent="0.2">
      <c r="A2425" s="1" t="s">
        <v>2423</v>
      </c>
      <c r="B2425" s="7">
        <v>345.50869769740291</v>
      </c>
      <c r="C2425" s="7">
        <v>-58.275978838183612</v>
      </c>
      <c r="D2425" s="2">
        <v>180.49089669650181</v>
      </c>
      <c r="E2425" s="3">
        <f t="shared" si="446"/>
        <v>445.50869769740291</v>
      </c>
      <c r="F2425" s="3">
        <f t="shared" si="445"/>
        <v>41.724021161816388</v>
      </c>
      <c r="G2425" s="3">
        <f t="shared" si="447"/>
        <v>280.49089669650181</v>
      </c>
      <c r="H2425" s="7">
        <f t="shared" si="448"/>
        <v>-1.9796000000000036</v>
      </c>
      <c r="I2425" s="7">
        <f t="shared" si="449"/>
        <v>-6.1552000000000051</v>
      </c>
      <c r="J2425" s="7">
        <f t="shared" si="450"/>
        <v>-2.2789000000000059</v>
      </c>
      <c r="K2425" s="8">
        <f t="shared" si="451"/>
        <v>4.1756000000000011</v>
      </c>
      <c r="L2425" s="8">
        <f t="shared" si="452"/>
        <v>403.78467653558647</v>
      </c>
      <c r="M2425" s="17">
        <f t="shared" si="453"/>
        <v>4.1756000000000008E-2</v>
      </c>
      <c r="N2425" s="8">
        <f t="shared" si="454"/>
        <v>5.5728922104914949</v>
      </c>
      <c r="O2425" s="8">
        <f t="shared" si="455"/>
        <v>6.4106792585051595</v>
      </c>
      <c r="P2425" s="8">
        <f t="shared" si="456"/>
        <v>-0.13068615886563939</v>
      </c>
      <c r="Q2425" s="8"/>
    </row>
    <row r="2426" spans="1:17" x14ac:dyDescent="0.2">
      <c r="A2426" s="1" t="s">
        <v>2424</v>
      </c>
      <c r="B2426" s="7">
        <v>354.45273031237593</v>
      </c>
      <c r="C2426" s="7">
        <v>-56.745541741968182</v>
      </c>
      <c r="D2426" s="2">
        <v>187.69867126891182</v>
      </c>
      <c r="E2426" s="3">
        <f t="shared" si="446"/>
        <v>454.45273031237593</v>
      </c>
      <c r="F2426" s="3">
        <f t="shared" si="445"/>
        <v>43.254458258031818</v>
      </c>
      <c r="G2426" s="3">
        <f t="shared" si="447"/>
        <v>287.69867126891182</v>
      </c>
      <c r="H2426" s="7">
        <f t="shared" si="448"/>
        <v>2.0075999999999983</v>
      </c>
      <c r="I2426" s="7">
        <f t="shared" si="449"/>
        <v>3.6680000000000046</v>
      </c>
      <c r="J2426" s="7">
        <f t="shared" si="450"/>
        <v>2.5697000000000081</v>
      </c>
      <c r="K2426" s="8">
        <f t="shared" si="451"/>
        <v>-1.6604000000000063</v>
      </c>
      <c r="L2426" s="8">
        <f t="shared" si="452"/>
        <v>411.1982720543441</v>
      </c>
      <c r="M2426" s="17">
        <f t="shared" si="453"/>
        <v>-1.6604000000000063E-2</v>
      </c>
      <c r="N2426" s="8">
        <f t="shared" si="454"/>
        <v>5.4803599082284933</v>
      </c>
      <c r="O2426" s="8">
        <f t="shared" si="455"/>
        <v>6.4106792585051595</v>
      </c>
      <c r="P2426" s="8">
        <f t="shared" si="456"/>
        <v>-0.14512024588383443</v>
      </c>
      <c r="Q2426" s="8"/>
    </row>
    <row r="2427" spans="1:17" x14ac:dyDescent="0.2">
      <c r="A2427" s="1" t="s">
        <v>2425</v>
      </c>
      <c r="B2427" s="7">
        <v>359.34355059599767</v>
      </c>
      <c r="C2427" s="7">
        <v>-56.226747769621348</v>
      </c>
      <c r="D2427" s="2">
        <v>191.07913065632152</v>
      </c>
      <c r="E2427" s="3">
        <f t="shared" si="446"/>
        <v>459.34355059599767</v>
      </c>
      <c r="F2427" s="3">
        <f t="shared" si="445"/>
        <v>43.773252230378652</v>
      </c>
      <c r="G2427" s="3">
        <f t="shared" si="447"/>
        <v>291.07913065632152</v>
      </c>
      <c r="H2427" s="7">
        <f t="shared" si="448"/>
        <v>1.0761999999999938</v>
      </c>
      <c r="I2427" s="7">
        <f t="shared" si="449"/>
        <v>1.199400000000006</v>
      </c>
      <c r="J2427" s="7">
        <f t="shared" si="450"/>
        <v>1.1749999999999927</v>
      </c>
      <c r="K2427" s="8">
        <f t="shared" si="451"/>
        <v>-0.12320000000001219</v>
      </c>
      <c r="L2427" s="8">
        <f t="shared" si="452"/>
        <v>415.57029836561901</v>
      </c>
      <c r="M2427" s="17">
        <f t="shared" si="453"/>
        <v>-1.2320000000001219E-3</v>
      </c>
      <c r="N2427" s="8">
        <f t="shared" si="454"/>
        <v>5.4736081048215555</v>
      </c>
      <c r="O2427" s="8">
        <f t="shared" si="455"/>
        <v>6.4106792585051595</v>
      </c>
      <c r="P2427" s="8">
        <f t="shared" si="456"/>
        <v>-0.14617345774090562</v>
      </c>
      <c r="Q2427" s="8"/>
    </row>
    <row r="2428" spans="1:17" x14ac:dyDescent="0.2">
      <c r="A2428" s="1" t="s">
        <v>2426</v>
      </c>
      <c r="B2428" s="7">
        <v>354.59301959573389</v>
      </c>
      <c r="C2428" s="7">
        <v>-57.407005969509044</v>
      </c>
      <c r="D2428" s="2">
        <v>189.01654393649079</v>
      </c>
      <c r="E2428" s="3">
        <f t="shared" si="446"/>
        <v>454.59301959573389</v>
      </c>
      <c r="F2428" s="3">
        <f t="shared" si="445"/>
        <v>42.592994030490956</v>
      </c>
      <c r="G2428" s="3">
        <f t="shared" si="447"/>
        <v>289.01654393649079</v>
      </c>
      <c r="H2428" s="7">
        <f t="shared" si="448"/>
        <v>-1.0341999999999962</v>
      </c>
      <c r="I2428" s="7">
        <f t="shared" si="449"/>
        <v>-2.6962999999999959</v>
      </c>
      <c r="J2428" s="7">
        <f t="shared" si="450"/>
        <v>-0.70860000000001477</v>
      </c>
      <c r="K2428" s="8">
        <f t="shared" si="451"/>
        <v>1.6620999999999997</v>
      </c>
      <c r="L2428" s="8">
        <f t="shared" si="452"/>
        <v>412.00002556524294</v>
      </c>
      <c r="M2428" s="17">
        <f t="shared" si="453"/>
        <v>1.6620999999999997E-2</v>
      </c>
      <c r="N2428" s="8">
        <f t="shared" si="454"/>
        <v>5.5645849451317941</v>
      </c>
      <c r="O2428" s="8">
        <f t="shared" si="455"/>
        <v>6.4106792585051595</v>
      </c>
      <c r="P2428" s="8">
        <f t="shared" si="456"/>
        <v>-0.13198200678201721</v>
      </c>
      <c r="Q2428" s="8"/>
    </row>
    <row r="2429" spans="1:17" x14ac:dyDescent="0.2">
      <c r="A2429" s="1" t="s">
        <v>2427</v>
      </c>
      <c r="B2429" s="7">
        <v>352.5687168794741</v>
      </c>
      <c r="C2429" s="7">
        <v>-58.003606036894134</v>
      </c>
      <c r="D2429" s="2">
        <v>186.59314021558333</v>
      </c>
      <c r="E2429" s="3">
        <f t="shared" si="446"/>
        <v>452.5687168794741</v>
      </c>
      <c r="F2429" s="3">
        <f t="shared" si="445"/>
        <v>41.996393963105866</v>
      </c>
      <c r="G2429" s="3">
        <f t="shared" si="447"/>
        <v>286.59314021558333</v>
      </c>
      <c r="H2429" s="7">
        <f t="shared" si="448"/>
        <v>-0.44530000000000403</v>
      </c>
      <c r="I2429" s="7">
        <f t="shared" si="449"/>
        <v>-1.4007000000000103</v>
      </c>
      <c r="J2429" s="7">
        <f t="shared" si="450"/>
        <v>-0.83849999999999758</v>
      </c>
      <c r="K2429" s="8">
        <f t="shared" si="451"/>
        <v>0.95540000000000624</v>
      </c>
      <c r="L2429" s="8">
        <f t="shared" si="452"/>
        <v>410.57232291636831</v>
      </c>
      <c r="M2429" s="17">
        <f t="shared" si="453"/>
        <v>9.5540000000000624E-3</v>
      </c>
      <c r="N2429" s="8">
        <f t="shared" si="454"/>
        <v>5.6177489896975841</v>
      </c>
      <c r="O2429" s="8">
        <f t="shared" si="455"/>
        <v>6.4106792585051595</v>
      </c>
      <c r="P2429" s="8">
        <f t="shared" si="456"/>
        <v>-0.12368896287481257</v>
      </c>
      <c r="Q2429" s="8"/>
    </row>
    <row r="2430" spans="1:17" x14ac:dyDescent="0.2">
      <c r="A2430" s="1" t="s">
        <v>2428</v>
      </c>
      <c r="B2430" s="7">
        <v>361.56170985258609</v>
      </c>
      <c r="C2430" s="7">
        <v>-53.788385978423236</v>
      </c>
      <c r="D2430" s="2">
        <v>193.55792670910245</v>
      </c>
      <c r="E2430" s="3">
        <f t="shared" si="446"/>
        <v>461.56170985258609</v>
      </c>
      <c r="F2430" s="3">
        <f t="shared" si="445"/>
        <v>46.211614021576764</v>
      </c>
      <c r="G2430" s="3">
        <f t="shared" si="447"/>
        <v>293.55792670910245</v>
      </c>
      <c r="H2430" s="7">
        <f t="shared" si="448"/>
        <v>1.9870999999999972</v>
      </c>
      <c r="I2430" s="7">
        <f t="shared" si="449"/>
        <v>10.037099999999999</v>
      </c>
      <c r="J2430" s="7">
        <f t="shared" si="450"/>
        <v>2.4302000000000046</v>
      </c>
      <c r="K2430" s="8">
        <f t="shared" si="451"/>
        <v>-8.0500000000000007</v>
      </c>
      <c r="L2430" s="8">
        <f t="shared" si="452"/>
        <v>415.3500958310093</v>
      </c>
      <c r="M2430" s="17">
        <f t="shared" si="453"/>
        <v>-8.0500000000000002E-2</v>
      </c>
      <c r="N2430" s="8">
        <f t="shared" si="454"/>
        <v>5.1655201960269288</v>
      </c>
      <c r="O2430" s="8">
        <f t="shared" si="455"/>
        <v>6.4106792585051595</v>
      </c>
      <c r="P2430" s="8">
        <f t="shared" si="456"/>
        <v>-0.19423200136339014</v>
      </c>
      <c r="Q2430" s="8"/>
    </row>
    <row r="2431" spans="1:17" x14ac:dyDescent="0.2">
      <c r="A2431" s="1" t="s">
        <v>2429</v>
      </c>
      <c r="B2431" s="7">
        <v>362.79361805618265</v>
      </c>
      <c r="C2431" s="7">
        <v>-50.935003659046956</v>
      </c>
      <c r="D2431" s="2">
        <v>197.14990150031502</v>
      </c>
      <c r="E2431" s="3">
        <f t="shared" si="446"/>
        <v>462.79361805618265</v>
      </c>
      <c r="F2431" s="3">
        <f t="shared" si="445"/>
        <v>49.064996340953044</v>
      </c>
      <c r="G2431" s="3">
        <f t="shared" si="447"/>
        <v>297.14990150031502</v>
      </c>
      <c r="H2431" s="7">
        <f t="shared" si="448"/>
        <v>0.26690000000000325</v>
      </c>
      <c r="I2431" s="7">
        <f t="shared" si="449"/>
        <v>6.1746000000000079</v>
      </c>
      <c r="J2431" s="7">
        <f t="shared" si="450"/>
        <v>1.2235999999999914</v>
      </c>
      <c r="K2431" s="8">
        <f t="shared" si="451"/>
        <v>-5.9077000000000046</v>
      </c>
      <c r="L2431" s="8">
        <f t="shared" si="452"/>
        <v>413.72862171522968</v>
      </c>
      <c r="M2431" s="17">
        <f t="shared" si="453"/>
        <v>-5.9077000000000046E-2</v>
      </c>
      <c r="N2431" s="8">
        <f t="shared" si="454"/>
        <v>4.8603567594062458</v>
      </c>
      <c r="O2431" s="8">
        <f t="shared" si="455"/>
        <v>6.4106792585051595</v>
      </c>
      <c r="P2431" s="8">
        <f t="shared" si="456"/>
        <v>-0.24183435741884507</v>
      </c>
      <c r="Q2431" s="8"/>
    </row>
    <row r="2432" spans="1:17" x14ac:dyDescent="0.2">
      <c r="A2432" s="1" t="s">
        <v>2430</v>
      </c>
      <c r="B2432" s="7">
        <v>369.0496621850661</v>
      </c>
      <c r="C2432" s="7">
        <v>-50.973912201145332</v>
      </c>
      <c r="D2432" s="2">
        <v>201.89508827737353</v>
      </c>
      <c r="E2432" s="3">
        <f t="shared" si="446"/>
        <v>469.0496621850661</v>
      </c>
      <c r="F2432" s="3">
        <f t="shared" si="445"/>
        <v>49.026087798854668</v>
      </c>
      <c r="G2432" s="3">
        <f t="shared" si="447"/>
        <v>301.89508827737353</v>
      </c>
      <c r="H2432" s="7">
        <f t="shared" si="448"/>
        <v>1.3517999999999919</v>
      </c>
      <c r="I2432" s="7">
        <f t="shared" si="449"/>
        <v>-7.9300000000004367E-2</v>
      </c>
      <c r="J2432" s="7">
        <f t="shared" si="450"/>
        <v>1.59689999999999</v>
      </c>
      <c r="K2432" s="8">
        <f t="shared" si="451"/>
        <v>1.4310999999999963</v>
      </c>
      <c r="L2432" s="8">
        <f t="shared" si="452"/>
        <v>420.02357438621141</v>
      </c>
      <c r="M2432" s="17">
        <f t="shared" si="453"/>
        <v>1.4310999999999963E-2</v>
      </c>
      <c r="N2432" s="8">
        <f t="shared" si="454"/>
        <v>4.9299133249901086</v>
      </c>
      <c r="O2432" s="8">
        <f t="shared" si="455"/>
        <v>6.4106792585051595</v>
      </c>
      <c r="P2432" s="8">
        <f t="shared" si="456"/>
        <v>-0.23098424890786617</v>
      </c>
      <c r="Q2432" s="8"/>
    </row>
    <row r="2433" spans="1:17" x14ac:dyDescent="0.2">
      <c r="A2433" s="1" t="s">
        <v>2431</v>
      </c>
      <c r="B2433" s="7">
        <v>372.08488254906558</v>
      </c>
      <c r="C2433" s="7">
        <v>-51.388967060450433</v>
      </c>
      <c r="D2433" s="2">
        <v>199.62061068229178</v>
      </c>
      <c r="E2433" s="3">
        <f t="shared" si="446"/>
        <v>472.08488254906558</v>
      </c>
      <c r="F2433" s="3">
        <f t="shared" si="445"/>
        <v>48.611032939549567</v>
      </c>
      <c r="G2433" s="3">
        <f t="shared" si="447"/>
        <v>299.62061068229178</v>
      </c>
      <c r="H2433" s="7">
        <f t="shared" si="448"/>
        <v>0.64709999999998935</v>
      </c>
      <c r="I2433" s="7">
        <f t="shared" si="449"/>
        <v>-0.84659999999999735</v>
      </c>
      <c r="J2433" s="7">
        <f t="shared" si="450"/>
        <v>-0.75340000000000407</v>
      </c>
      <c r="K2433" s="8">
        <f t="shared" si="451"/>
        <v>1.4936999999999867</v>
      </c>
      <c r="L2433" s="8">
        <f t="shared" si="452"/>
        <v>423.47384960951604</v>
      </c>
      <c r="M2433" s="17">
        <f t="shared" si="453"/>
        <v>1.4936999999999867E-2</v>
      </c>
      <c r="N2433" s="8">
        <f t="shared" si="454"/>
        <v>5.0035514403254844</v>
      </c>
      <c r="O2433" s="8">
        <f t="shared" si="455"/>
        <v>6.4106792585051595</v>
      </c>
      <c r="P2433" s="8">
        <f t="shared" si="456"/>
        <v>-0.21949746063380327</v>
      </c>
      <c r="Q2433" s="8"/>
    </row>
    <row r="2434" spans="1:17" x14ac:dyDescent="0.2">
      <c r="A2434" s="1" t="s">
        <v>2432</v>
      </c>
      <c r="B2434" s="7">
        <v>375.59719407523056</v>
      </c>
      <c r="C2434" s="7">
        <v>-52.426569558545118</v>
      </c>
      <c r="D2434" s="2">
        <v>198.02063662124834</v>
      </c>
      <c r="E2434" s="3">
        <f t="shared" si="446"/>
        <v>475.59719407523056</v>
      </c>
      <c r="F2434" s="3">
        <f t="shared" si="445"/>
        <v>47.573430441454882</v>
      </c>
      <c r="G2434" s="3">
        <f t="shared" si="447"/>
        <v>298.02063662124834</v>
      </c>
      <c r="H2434" s="7">
        <f t="shared" si="448"/>
        <v>0.74399999999998911</v>
      </c>
      <c r="I2434" s="7">
        <f t="shared" si="449"/>
        <v>-2.1344999999999947</v>
      </c>
      <c r="J2434" s="7">
        <f t="shared" si="450"/>
        <v>-0.53400000000000114</v>
      </c>
      <c r="K2434" s="8">
        <f t="shared" si="451"/>
        <v>2.8784999999999838</v>
      </c>
      <c r="L2434" s="8">
        <f t="shared" si="452"/>
        <v>428.02376363377562</v>
      </c>
      <c r="M2434" s="17">
        <f t="shared" si="453"/>
        <v>2.8784999999999838E-2</v>
      </c>
      <c r="N2434" s="8">
        <f t="shared" si="454"/>
        <v>5.1475786685352523</v>
      </c>
      <c r="O2434" s="8">
        <f t="shared" si="455"/>
        <v>6.4106792585051595</v>
      </c>
      <c r="P2434" s="8">
        <f t="shared" si="456"/>
        <v>-0.19703069503814741</v>
      </c>
      <c r="Q2434" s="8"/>
    </row>
    <row r="2435" spans="1:17" x14ac:dyDescent="0.2">
      <c r="A2435" s="1" t="s">
        <v>2433</v>
      </c>
      <c r="B2435" s="7">
        <v>384.14272445837429</v>
      </c>
      <c r="C2435" s="7">
        <v>-51.907781299581053</v>
      </c>
      <c r="D2435" s="2">
        <v>205.11084558710445</v>
      </c>
      <c r="E2435" s="3">
        <f t="shared" si="446"/>
        <v>484.14272445837429</v>
      </c>
      <c r="F2435" s="3">
        <f t="shared" ref="F2435:F2498" si="457">100+C2435</f>
        <v>48.092218700418947</v>
      </c>
      <c r="G2435" s="3">
        <f t="shared" si="447"/>
        <v>305.11084558710445</v>
      </c>
      <c r="H2435" s="7">
        <f t="shared" si="448"/>
        <v>1.7967999999999984</v>
      </c>
      <c r="I2435" s="7">
        <f t="shared" si="449"/>
        <v>1.0904999999999943</v>
      </c>
      <c r="J2435" s="7">
        <f t="shared" si="450"/>
        <v>2.3790999999999896</v>
      </c>
      <c r="K2435" s="8">
        <f t="shared" si="451"/>
        <v>0.70630000000000415</v>
      </c>
      <c r="L2435" s="8">
        <f t="shared" si="452"/>
        <v>436.05050575795536</v>
      </c>
      <c r="M2435" s="17">
        <f t="shared" si="453"/>
        <v>7.0630000000000415E-3</v>
      </c>
      <c r="N2435" s="8">
        <f t="shared" si="454"/>
        <v>5.183936016671117</v>
      </c>
      <c r="O2435" s="8">
        <f t="shared" si="455"/>
        <v>6.4106792585051595</v>
      </c>
      <c r="P2435" s="8">
        <f t="shared" si="456"/>
        <v>-0.19135932283720181</v>
      </c>
      <c r="Q2435" s="8"/>
    </row>
    <row r="2436" spans="1:17" x14ac:dyDescent="0.2">
      <c r="A2436" s="1" t="s">
        <v>2434</v>
      </c>
      <c r="B2436" s="7">
        <v>385.19476659862232</v>
      </c>
      <c r="C2436" s="7">
        <v>-50.325451119899867</v>
      </c>
      <c r="D2436" s="2">
        <v>202.90702994942882</v>
      </c>
      <c r="E2436" s="3">
        <f t="shared" ref="E2436:E2499" si="458">100+B2436</f>
        <v>485.19476659862232</v>
      </c>
      <c r="F2436" s="3">
        <f t="shared" si="457"/>
        <v>49.674548880100133</v>
      </c>
      <c r="G2436" s="3">
        <f t="shared" ref="G2436:G2499" si="459">100+D2436</f>
        <v>302.90702994942882</v>
      </c>
      <c r="H2436" s="7">
        <f t="shared" ref="H2436:H2499" si="460">(E2436/E2435-1)*100</f>
        <v>0.21729999999999805</v>
      </c>
      <c r="I2436" s="7">
        <f t="shared" ref="I2436:I2499" si="461">(F2436/F2435-1)*100</f>
        <v>3.2901999999999987</v>
      </c>
      <c r="J2436" s="7">
        <f t="shared" ref="J2436:J2499" si="462">(G2436/G2435-1)*100</f>
        <v>-0.72229999999998684</v>
      </c>
      <c r="K2436" s="8">
        <f t="shared" ref="K2436:K2499" si="463">H2436-I2436</f>
        <v>-3.0729000000000006</v>
      </c>
      <c r="L2436" s="8">
        <f t="shared" ref="L2436:L2499" si="464">(E2436-F2436)/100*100</f>
        <v>435.52021771852225</v>
      </c>
      <c r="M2436" s="17">
        <f t="shared" ref="M2436:M2499" si="465">K2436/100</f>
        <v>-3.0729000000000006E-2</v>
      </c>
      <c r="N2436" s="8">
        <f t="shared" ref="N2436:N2499" si="466">N2435*(1+M2436)</f>
        <v>5.0246388468148302</v>
      </c>
      <c r="O2436" s="8">
        <f t="shared" ref="O2436:O2499" si="467">MAX(N2436,O2435)</f>
        <v>6.4106792585051595</v>
      </c>
      <c r="P2436" s="8">
        <f t="shared" ref="P2436:P2499" si="468">N2436/O2436-1</f>
        <v>-0.21620804220573742</v>
      </c>
      <c r="Q2436" s="8"/>
    </row>
    <row r="2437" spans="1:17" x14ac:dyDescent="0.2">
      <c r="A2437" s="1" t="s">
        <v>2435</v>
      </c>
      <c r="B2437" s="7">
        <v>387.74495029186465</v>
      </c>
      <c r="C2437" s="7">
        <v>-51.142547774428635</v>
      </c>
      <c r="D2437" s="2">
        <v>201.58150878637008</v>
      </c>
      <c r="E2437" s="3">
        <f t="shared" si="458"/>
        <v>487.74495029186465</v>
      </c>
      <c r="F2437" s="3">
        <f t="shared" si="457"/>
        <v>48.857452225571365</v>
      </c>
      <c r="G2437" s="3">
        <f t="shared" si="459"/>
        <v>301.58150878637008</v>
      </c>
      <c r="H2437" s="7">
        <f t="shared" si="460"/>
        <v>0.52559999999999274</v>
      </c>
      <c r="I2437" s="7">
        <f t="shared" si="461"/>
        <v>-1.6449000000000047</v>
      </c>
      <c r="J2437" s="7">
        <f t="shared" si="462"/>
        <v>-0.43760000000001575</v>
      </c>
      <c r="K2437" s="8">
        <f t="shared" si="463"/>
        <v>2.1704999999999974</v>
      </c>
      <c r="L2437" s="8">
        <f t="shared" si="464"/>
        <v>438.88749806629323</v>
      </c>
      <c r="M2437" s="17">
        <f t="shared" si="465"/>
        <v>2.1704999999999974E-2</v>
      </c>
      <c r="N2437" s="8">
        <f t="shared" si="466"/>
        <v>5.1336986329849452</v>
      </c>
      <c r="O2437" s="8">
        <f t="shared" si="467"/>
        <v>6.4106792585051595</v>
      </c>
      <c r="P2437" s="8">
        <f t="shared" si="468"/>
        <v>-0.19919583776181315</v>
      </c>
      <c r="Q2437" s="8"/>
    </row>
    <row r="2438" spans="1:17" x14ac:dyDescent="0.2">
      <c r="A2438" s="1" t="s">
        <v>2436</v>
      </c>
      <c r="B2438" s="7">
        <v>377.26233582019194</v>
      </c>
      <c r="C2438" s="7">
        <v>-52.618384833806466</v>
      </c>
      <c r="D2438" s="2">
        <v>194.01301924186731</v>
      </c>
      <c r="E2438" s="3">
        <f t="shared" si="458"/>
        <v>477.26233582019194</v>
      </c>
      <c r="F2438" s="3">
        <f t="shared" si="457"/>
        <v>47.381615166193534</v>
      </c>
      <c r="G2438" s="3">
        <f t="shared" si="459"/>
        <v>294.01301924186731</v>
      </c>
      <c r="H2438" s="7">
        <f t="shared" si="460"/>
        <v>-2.1491999999999956</v>
      </c>
      <c r="I2438" s="7">
        <f t="shared" si="461"/>
        <v>-3.0206999999999984</v>
      </c>
      <c r="J2438" s="7">
        <f t="shared" si="462"/>
        <v>-2.5096000000000118</v>
      </c>
      <c r="K2438" s="8">
        <f t="shared" si="463"/>
        <v>0.87150000000000283</v>
      </c>
      <c r="L2438" s="8">
        <f t="shared" si="464"/>
        <v>429.88072065399842</v>
      </c>
      <c r="M2438" s="17">
        <f t="shared" si="465"/>
        <v>8.7150000000000283E-3</v>
      </c>
      <c r="N2438" s="8">
        <f t="shared" si="466"/>
        <v>5.1784388165714095</v>
      </c>
      <c r="O2438" s="8">
        <f t="shared" si="467"/>
        <v>6.4106792585051595</v>
      </c>
      <c r="P2438" s="8">
        <f t="shared" si="468"/>
        <v>-0.1922168294879073</v>
      </c>
      <c r="Q2438" s="8"/>
    </row>
    <row r="2439" spans="1:17" x14ac:dyDescent="0.2">
      <c r="A2439" s="1" t="s">
        <v>2437</v>
      </c>
      <c r="B2439" s="7">
        <v>377.36351543538586</v>
      </c>
      <c r="C2439" s="7">
        <v>-52.946076084295861</v>
      </c>
      <c r="D2439" s="2">
        <v>190.9855671827338</v>
      </c>
      <c r="E2439" s="3">
        <f t="shared" si="458"/>
        <v>477.36351543538586</v>
      </c>
      <c r="F2439" s="3">
        <f t="shared" si="457"/>
        <v>47.053923915704139</v>
      </c>
      <c r="G2439" s="3">
        <f t="shared" si="459"/>
        <v>290.9855671827338</v>
      </c>
      <c r="H2439" s="7">
        <f t="shared" si="460"/>
        <v>2.12000000000101E-2</v>
      </c>
      <c r="I2439" s="7">
        <f t="shared" si="461"/>
        <v>-0.69160000000000332</v>
      </c>
      <c r="J2439" s="7">
        <f t="shared" si="462"/>
        <v>-1.0297000000000001</v>
      </c>
      <c r="K2439" s="8">
        <f t="shared" si="463"/>
        <v>0.71280000000001342</v>
      </c>
      <c r="L2439" s="8">
        <f t="shared" si="464"/>
        <v>430.3095915196817</v>
      </c>
      <c r="M2439" s="17">
        <f t="shared" si="465"/>
        <v>7.1280000000001342E-3</v>
      </c>
      <c r="N2439" s="8">
        <f t="shared" si="466"/>
        <v>5.215350728455932</v>
      </c>
      <c r="O2439" s="8">
        <f t="shared" si="467"/>
        <v>6.4106792585051595</v>
      </c>
      <c r="P2439" s="8">
        <f t="shared" si="468"/>
        <v>-0.18645895104849686</v>
      </c>
      <c r="Q2439" s="8"/>
    </row>
    <row r="2440" spans="1:17" x14ac:dyDescent="0.2">
      <c r="A2440" s="1" t="s">
        <v>2438</v>
      </c>
      <c r="B2440" s="7">
        <v>381.12036630186236</v>
      </c>
      <c r="C2440" s="7">
        <v>-52.102211012791628</v>
      </c>
      <c r="D2440" s="2">
        <v>195.17372245119492</v>
      </c>
      <c r="E2440" s="3">
        <f t="shared" si="458"/>
        <v>481.12036630186236</v>
      </c>
      <c r="F2440" s="3">
        <f t="shared" si="457"/>
        <v>47.897788987208372</v>
      </c>
      <c r="G2440" s="3">
        <f t="shared" si="459"/>
        <v>295.17372245119492</v>
      </c>
      <c r="H2440" s="7">
        <f t="shared" si="460"/>
        <v>0.78700000000000436</v>
      </c>
      <c r="I2440" s="7">
        <f t="shared" si="461"/>
        <v>1.7933999999999894</v>
      </c>
      <c r="J2440" s="7">
        <f t="shared" si="462"/>
        <v>1.43930000000001</v>
      </c>
      <c r="K2440" s="8">
        <f t="shared" si="463"/>
        <v>-1.0063999999999851</v>
      </c>
      <c r="L2440" s="8">
        <f t="shared" si="464"/>
        <v>433.22257731465402</v>
      </c>
      <c r="M2440" s="17">
        <f t="shared" si="465"/>
        <v>-1.0063999999999851E-2</v>
      </c>
      <c r="N2440" s="8">
        <f t="shared" si="466"/>
        <v>5.1628634387247523</v>
      </c>
      <c r="O2440" s="8">
        <f t="shared" si="467"/>
        <v>6.4106792585051595</v>
      </c>
      <c r="P2440" s="8">
        <f t="shared" si="468"/>
        <v>-0.19464642816514466</v>
      </c>
      <c r="Q2440" s="8"/>
    </row>
    <row r="2441" spans="1:17" x14ac:dyDescent="0.2">
      <c r="A2441" s="1" t="s">
        <v>2439</v>
      </c>
      <c r="B2441" s="7">
        <v>378.55936259203759</v>
      </c>
      <c r="C2441" s="7">
        <v>-51.52533004222969</v>
      </c>
      <c r="D2441" s="2">
        <v>197.99735428016305</v>
      </c>
      <c r="E2441" s="3">
        <f t="shared" si="458"/>
        <v>478.55936259203759</v>
      </c>
      <c r="F2441" s="3">
        <f t="shared" si="457"/>
        <v>48.47466995777031</v>
      </c>
      <c r="G2441" s="3">
        <f t="shared" si="459"/>
        <v>297.99735428016305</v>
      </c>
      <c r="H2441" s="7">
        <f t="shared" si="460"/>
        <v>-0.53229999999999666</v>
      </c>
      <c r="I2441" s="7">
        <f t="shared" si="461"/>
        <v>1.2043999999999944</v>
      </c>
      <c r="J2441" s="7">
        <f t="shared" si="462"/>
        <v>0.95659999999999634</v>
      </c>
      <c r="K2441" s="8">
        <f t="shared" si="463"/>
        <v>-1.736699999999991</v>
      </c>
      <c r="L2441" s="8">
        <f t="shared" si="464"/>
        <v>430.0846926342673</v>
      </c>
      <c r="M2441" s="17">
        <f t="shared" si="465"/>
        <v>-1.736699999999991E-2</v>
      </c>
      <c r="N2441" s="8">
        <f t="shared" si="466"/>
        <v>5.0731999893844204</v>
      </c>
      <c r="O2441" s="8">
        <f t="shared" si="467"/>
        <v>6.4106792585051595</v>
      </c>
      <c r="P2441" s="8">
        <f t="shared" si="468"/>
        <v>-0.20863300364720039</v>
      </c>
      <c r="Q2441" s="8"/>
    </row>
    <row r="2442" spans="1:17" x14ac:dyDescent="0.2">
      <c r="A2442" s="1" t="s">
        <v>2440</v>
      </c>
      <c r="B2442" s="7">
        <v>379.03840051399226</v>
      </c>
      <c r="C2442" s="7">
        <v>-51.147663888588696</v>
      </c>
      <c r="D2442" s="2">
        <v>199.60505000650454</v>
      </c>
      <c r="E2442" s="3">
        <f t="shared" si="458"/>
        <v>479.03840051399226</v>
      </c>
      <c r="F2442" s="3">
        <f t="shared" si="457"/>
        <v>48.852336111411304</v>
      </c>
      <c r="G2442" s="3">
        <f t="shared" si="459"/>
        <v>299.60505000650454</v>
      </c>
      <c r="H2442" s="7">
        <f t="shared" si="460"/>
        <v>0.10010000000000296</v>
      </c>
      <c r="I2442" s="7">
        <f t="shared" si="461"/>
        <v>0.77910000000001034</v>
      </c>
      <c r="J2442" s="7">
        <f t="shared" si="462"/>
        <v>0.53950000000000387</v>
      </c>
      <c r="K2442" s="8">
        <f t="shared" si="463"/>
        <v>-0.67900000000000738</v>
      </c>
      <c r="L2442" s="8">
        <f t="shared" si="464"/>
        <v>430.18606440258094</v>
      </c>
      <c r="M2442" s="17">
        <f t="shared" si="465"/>
        <v>-6.7900000000000738E-3</v>
      </c>
      <c r="N2442" s="8">
        <f t="shared" si="466"/>
        <v>5.0387529614564999</v>
      </c>
      <c r="O2442" s="8">
        <f t="shared" si="467"/>
        <v>6.4106792585051595</v>
      </c>
      <c r="P2442" s="8">
        <f t="shared" si="468"/>
        <v>-0.21400638555243601</v>
      </c>
      <c r="Q2442" s="8"/>
    </row>
    <row r="2443" spans="1:17" x14ac:dyDescent="0.2">
      <c r="A2443" s="1" t="s">
        <v>2441</v>
      </c>
      <c r="B2443" s="7">
        <v>370.01571224031119</v>
      </c>
      <c r="C2443" s="7">
        <v>-52.054558656160935</v>
      </c>
      <c r="D2443" s="2">
        <v>193.4325867662705</v>
      </c>
      <c r="E2443" s="3">
        <f t="shared" si="458"/>
        <v>470.01571224031119</v>
      </c>
      <c r="F2443" s="3">
        <f t="shared" si="457"/>
        <v>47.945441343839065</v>
      </c>
      <c r="G2443" s="3">
        <f t="shared" si="459"/>
        <v>293.4325867662705</v>
      </c>
      <c r="H2443" s="7">
        <f t="shared" si="460"/>
        <v>-1.8835000000000046</v>
      </c>
      <c r="I2443" s="7">
        <f t="shared" si="461"/>
        <v>-1.8564000000000025</v>
      </c>
      <c r="J2443" s="7">
        <f t="shared" si="462"/>
        <v>-2.060200000000012</v>
      </c>
      <c r="K2443" s="8">
        <f t="shared" si="463"/>
        <v>-2.7100000000002122E-2</v>
      </c>
      <c r="L2443" s="8">
        <f t="shared" si="464"/>
        <v>422.07027089647215</v>
      </c>
      <c r="M2443" s="17">
        <f t="shared" si="465"/>
        <v>-2.7100000000002122E-4</v>
      </c>
      <c r="N2443" s="8">
        <f t="shared" si="466"/>
        <v>5.0373874594039449</v>
      </c>
      <c r="O2443" s="8">
        <f t="shared" si="467"/>
        <v>6.4106792585051595</v>
      </c>
      <c r="P2443" s="8">
        <f t="shared" si="468"/>
        <v>-0.21421938982195132</v>
      </c>
      <c r="Q2443" s="8"/>
    </row>
    <row r="2444" spans="1:17" x14ac:dyDescent="0.2">
      <c r="A2444" s="1" t="s">
        <v>2442</v>
      </c>
      <c r="B2444" s="7">
        <v>380.77061176779404</v>
      </c>
      <c r="C2444" s="7">
        <v>-48.712857285378035</v>
      </c>
      <c r="D2444" s="2">
        <v>209.55788113942413</v>
      </c>
      <c r="E2444" s="3">
        <f t="shared" si="458"/>
        <v>480.77061176779404</v>
      </c>
      <c r="F2444" s="3">
        <f t="shared" si="457"/>
        <v>51.287142714621965</v>
      </c>
      <c r="G2444" s="3">
        <f t="shared" si="459"/>
        <v>309.55788113942413</v>
      </c>
      <c r="H2444" s="7">
        <f t="shared" si="460"/>
        <v>2.2882000000000069</v>
      </c>
      <c r="I2444" s="7">
        <f t="shared" si="461"/>
        <v>6.9698000000000038</v>
      </c>
      <c r="J2444" s="7">
        <f t="shared" si="462"/>
        <v>5.4953999999999947</v>
      </c>
      <c r="K2444" s="8">
        <f t="shared" si="463"/>
        <v>-4.6815999999999969</v>
      </c>
      <c r="L2444" s="8">
        <f t="shared" si="464"/>
        <v>429.48346905317203</v>
      </c>
      <c r="M2444" s="17">
        <f t="shared" si="465"/>
        <v>-4.6815999999999969E-2</v>
      </c>
      <c r="N2444" s="8">
        <f t="shared" si="466"/>
        <v>4.8015571281044904</v>
      </c>
      <c r="O2444" s="8">
        <f t="shared" si="467"/>
        <v>6.4106792585051595</v>
      </c>
      <c r="P2444" s="8">
        <f t="shared" si="468"/>
        <v>-0.25100649486804671</v>
      </c>
      <c r="Q2444" s="8"/>
    </row>
    <row r="2445" spans="1:17" x14ac:dyDescent="0.2">
      <c r="A2445" s="1" t="s">
        <v>2443</v>
      </c>
      <c r="B2445" s="7">
        <v>373.94559216313843</v>
      </c>
      <c r="C2445" s="7">
        <v>-48.031456307271576</v>
      </c>
      <c r="D2445" s="2">
        <v>212.55378231309152</v>
      </c>
      <c r="E2445" s="3">
        <f t="shared" si="458"/>
        <v>473.94559216313843</v>
      </c>
      <c r="F2445" s="3">
        <f t="shared" si="457"/>
        <v>51.968543692728424</v>
      </c>
      <c r="G2445" s="3">
        <f t="shared" si="459"/>
        <v>312.55378231309152</v>
      </c>
      <c r="H2445" s="7">
        <f t="shared" si="460"/>
        <v>-1.4195999999999986</v>
      </c>
      <c r="I2445" s="7">
        <f t="shared" si="461"/>
        <v>1.3285999999999909</v>
      </c>
      <c r="J2445" s="7">
        <f t="shared" si="462"/>
        <v>0.96780000000000754</v>
      </c>
      <c r="K2445" s="8">
        <f t="shared" si="463"/>
        <v>-2.7481999999999895</v>
      </c>
      <c r="L2445" s="8">
        <f t="shared" si="464"/>
        <v>421.97704847041007</v>
      </c>
      <c r="M2445" s="17">
        <f t="shared" si="465"/>
        <v>-2.7481999999999895E-2</v>
      </c>
      <c r="N2445" s="8">
        <f t="shared" si="466"/>
        <v>4.6696007351099231</v>
      </c>
      <c r="O2445" s="8">
        <f t="shared" si="467"/>
        <v>6.4106792585051595</v>
      </c>
      <c r="P2445" s="8">
        <f t="shared" si="468"/>
        <v>-0.27159033437608304</v>
      </c>
      <c r="Q2445" s="8"/>
    </row>
    <row r="2446" spans="1:17" x14ac:dyDescent="0.2">
      <c r="A2446" s="1" t="s">
        <v>2444</v>
      </c>
      <c r="B2446" s="7">
        <v>374.60248075387659</v>
      </c>
      <c r="C2446" s="7">
        <v>-49.033305892579996</v>
      </c>
      <c r="D2446" s="2">
        <v>209.89488728695403</v>
      </c>
      <c r="E2446" s="3">
        <f t="shared" si="458"/>
        <v>474.60248075387659</v>
      </c>
      <c r="F2446" s="3">
        <f t="shared" si="457"/>
        <v>50.966694107420004</v>
      </c>
      <c r="G2446" s="3">
        <f t="shared" si="459"/>
        <v>309.89488728695403</v>
      </c>
      <c r="H2446" s="7">
        <f t="shared" si="460"/>
        <v>0.13860000000001094</v>
      </c>
      <c r="I2446" s="7">
        <f t="shared" si="461"/>
        <v>-1.9278000000000017</v>
      </c>
      <c r="J2446" s="7">
        <f t="shared" si="462"/>
        <v>-0.85070000000000423</v>
      </c>
      <c r="K2446" s="8">
        <f t="shared" si="463"/>
        <v>2.0664000000000127</v>
      </c>
      <c r="L2446" s="8">
        <f t="shared" si="464"/>
        <v>423.63578664645661</v>
      </c>
      <c r="M2446" s="17">
        <f t="shared" si="465"/>
        <v>2.0664000000000127E-2</v>
      </c>
      <c r="N2446" s="8">
        <f t="shared" si="466"/>
        <v>4.766093364700235</v>
      </c>
      <c r="O2446" s="8">
        <f t="shared" si="467"/>
        <v>6.4106792585051595</v>
      </c>
      <c r="P2446" s="8">
        <f t="shared" si="468"/>
        <v>-0.25653847704563038</v>
      </c>
      <c r="Q2446" s="8"/>
    </row>
    <row r="2447" spans="1:17" x14ac:dyDescent="0.2">
      <c r="A2447" s="1" t="s">
        <v>2445</v>
      </c>
      <c r="B2447" s="7">
        <v>378.85729199383502</v>
      </c>
      <c r="C2447" s="7">
        <v>-48.337151817766738</v>
      </c>
      <c r="D2447" s="2">
        <v>212.53798078062448</v>
      </c>
      <c r="E2447" s="3">
        <f t="shared" si="458"/>
        <v>478.85729199383502</v>
      </c>
      <c r="F2447" s="3">
        <f t="shared" si="457"/>
        <v>51.662848182233262</v>
      </c>
      <c r="G2447" s="3">
        <f t="shared" si="459"/>
        <v>312.53798078062448</v>
      </c>
      <c r="H2447" s="7">
        <f t="shared" si="460"/>
        <v>0.89649999999998897</v>
      </c>
      <c r="I2447" s="7">
        <f t="shared" si="461"/>
        <v>1.3659000000000088</v>
      </c>
      <c r="J2447" s="7">
        <f t="shared" si="462"/>
        <v>0.85290000000000088</v>
      </c>
      <c r="K2447" s="8">
        <f t="shared" si="463"/>
        <v>-0.4694000000000198</v>
      </c>
      <c r="L2447" s="8">
        <f t="shared" si="464"/>
        <v>427.19444381160179</v>
      </c>
      <c r="M2447" s="17">
        <f t="shared" si="465"/>
        <v>-4.694000000000198E-3</v>
      </c>
      <c r="N2447" s="8">
        <f t="shared" si="466"/>
        <v>4.7437213224463308</v>
      </c>
      <c r="O2447" s="8">
        <f t="shared" si="467"/>
        <v>6.4106792585051595</v>
      </c>
      <c r="P2447" s="8">
        <f t="shared" si="468"/>
        <v>-0.26002828543437839</v>
      </c>
      <c r="Q2447" s="8"/>
    </row>
    <row r="2448" spans="1:17" x14ac:dyDescent="0.2">
      <c r="A2448" s="1" t="s">
        <v>2446</v>
      </c>
      <c r="B2448" s="7">
        <v>376.00904882105573</v>
      </c>
      <c r="C2448" s="7">
        <v>-49.021271253395867</v>
      </c>
      <c r="D2448" s="2">
        <v>210.15362852524908</v>
      </c>
      <c r="E2448" s="3">
        <f t="shared" si="458"/>
        <v>476.00904882105573</v>
      </c>
      <c r="F2448" s="3">
        <f t="shared" si="457"/>
        <v>50.978728746604133</v>
      </c>
      <c r="G2448" s="3">
        <f t="shared" si="459"/>
        <v>310.15362852524908</v>
      </c>
      <c r="H2448" s="7">
        <f t="shared" si="460"/>
        <v>-0.59479999999999533</v>
      </c>
      <c r="I2448" s="7">
        <f t="shared" si="461"/>
        <v>-1.3241999999999865</v>
      </c>
      <c r="J2448" s="7">
        <f t="shared" si="462"/>
        <v>-0.76290000000001079</v>
      </c>
      <c r="K2448" s="8">
        <f t="shared" si="463"/>
        <v>0.72939999999999117</v>
      </c>
      <c r="L2448" s="8">
        <f t="shared" si="464"/>
        <v>425.03032007445159</v>
      </c>
      <c r="M2448" s="17">
        <f t="shared" si="465"/>
        <v>7.2939999999999117E-3</v>
      </c>
      <c r="N2448" s="8">
        <f t="shared" si="466"/>
        <v>4.7783220257722538</v>
      </c>
      <c r="O2448" s="8">
        <f t="shared" si="467"/>
        <v>6.4106792585051595</v>
      </c>
      <c r="P2448" s="8">
        <f t="shared" si="468"/>
        <v>-0.25463093174833684</v>
      </c>
      <c r="Q2448" s="8"/>
    </row>
    <row r="2449" spans="1:17" x14ac:dyDescent="0.2">
      <c r="A2449" s="1" t="s">
        <v>2447</v>
      </c>
      <c r="B2449" s="7">
        <v>376.30750649466648</v>
      </c>
      <c r="C2449" s="7">
        <v>-49.371342183698793</v>
      </c>
      <c r="D2449" s="2">
        <v>209.20455842196185</v>
      </c>
      <c r="E2449" s="3">
        <f t="shared" si="458"/>
        <v>476.30750649466648</v>
      </c>
      <c r="F2449" s="3">
        <f t="shared" si="457"/>
        <v>50.628657816301207</v>
      </c>
      <c r="G2449" s="3">
        <f t="shared" si="459"/>
        <v>309.20455842196185</v>
      </c>
      <c r="H2449" s="7">
        <f t="shared" si="460"/>
        <v>6.2699999999993317E-2</v>
      </c>
      <c r="I2449" s="7">
        <f t="shared" si="461"/>
        <v>-0.68669999999999565</v>
      </c>
      <c r="J2449" s="7">
        <f t="shared" si="462"/>
        <v>-0.30599999999998406</v>
      </c>
      <c r="K2449" s="8">
        <f t="shared" si="463"/>
        <v>0.74939999999998896</v>
      </c>
      <c r="L2449" s="8">
        <f t="shared" si="464"/>
        <v>425.67884867836528</v>
      </c>
      <c r="M2449" s="17">
        <f t="shared" si="465"/>
        <v>7.4939999999998896E-3</v>
      </c>
      <c r="N2449" s="8">
        <f t="shared" si="466"/>
        <v>4.8141307710333905</v>
      </c>
      <c r="O2449" s="8">
        <f t="shared" si="467"/>
        <v>6.4106792585051595</v>
      </c>
      <c r="P2449" s="8">
        <f t="shared" si="468"/>
        <v>-0.24904513595085898</v>
      </c>
      <c r="Q2449" s="8"/>
    </row>
    <row r="2450" spans="1:17" x14ac:dyDescent="0.2">
      <c r="A2450" s="1" t="s">
        <v>2448</v>
      </c>
      <c r="B2450" s="7">
        <v>384.95344035255766</v>
      </c>
      <c r="C2450" s="7">
        <v>-49.179155798628116</v>
      </c>
      <c r="D2450" s="2">
        <v>210.60834711719752</v>
      </c>
      <c r="E2450" s="3">
        <f t="shared" si="458"/>
        <v>484.95344035255766</v>
      </c>
      <c r="F2450" s="3">
        <f t="shared" si="457"/>
        <v>50.820844201371884</v>
      </c>
      <c r="G2450" s="3">
        <f t="shared" si="459"/>
        <v>310.60834711719752</v>
      </c>
      <c r="H2450" s="7">
        <f t="shared" si="460"/>
        <v>1.8151999999999946</v>
      </c>
      <c r="I2450" s="7">
        <f t="shared" si="461"/>
        <v>0.37959999999999106</v>
      </c>
      <c r="J2450" s="7">
        <f t="shared" si="462"/>
        <v>0.45399999999999885</v>
      </c>
      <c r="K2450" s="8">
        <f t="shared" si="463"/>
        <v>1.4356000000000035</v>
      </c>
      <c r="L2450" s="8">
        <f t="shared" si="464"/>
        <v>434.13259615118579</v>
      </c>
      <c r="M2450" s="17">
        <f t="shared" si="465"/>
        <v>1.4356000000000035E-2</v>
      </c>
      <c r="N2450" s="8">
        <f t="shared" si="466"/>
        <v>4.883242432382346</v>
      </c>
      <c r="O2450" s="8">
        <f t="shared" si="467"/>
        <v>6.4106792585051595</v>
      </c>
      <c r="P2450" s="8">
        <f t="shared" si="468"/>
        <v>-0.23826442792256941</v>
      </c>
      <c r="Q2450" s="8"/>
    </row>
    <row r="2451" spans="1:17" x14ac:dyDescent="0.2">
      <c r="A2451" s="1" t="s">
        <v>2449</v>
      </c>
      <c r="B2451" s="7">
        <v>385.26866008878687</v>
      </c>
      <c r="C2451" s="7">
        <v>-49.201821895141926</v>
      </c>
      <c r="D2451" s="2">
        <v>209.4789751670794</v>
      </c>
      <c r="E2451" s="3">
        <f t="shared" si="458"/>
        <v>485.26866008878687</v>
      </c>
      <c r="F2451" s="3">
        <f t="shared" si="457"/>
        <v>50.798178104858074</v>
      </c>
      <c r="G2451" s="3">
        <f t="shared" si="459"/>
        <v>309.4789751670794</v>
      </c>
      <c r="H2451" s="7">
        <f t="shared" si="460"/>
        <v>6.5000000000003944E-2</v>
      </c>
      <c r="I2451" s="7">
        <f t="shared" si="461"/>
        <v>-4.4599999999994644E-2</v>
      </c>
      <c r="J2451" s="7">
        <f t="shared" si="462"/>
        <v>-0.36359999999999726</v>
      </c>
      <c r="K2451" s="8">
        <f t="shared" si="463"/>
        <v>0.10959999999999859</v>
      </c>
      <c r="L2451" s="8">
        <f t="shared" si="464"/>
        <v>434.47048198392883</v>
      </c>
      <c r="M2451" s="17">
        <f t="shared" si="465"/>
        <v>1.0959999999999859E-3</v>
      </c>
      <c r="N2451" s="8">
        <f t="shared" si="466"/>
        <v>4.8885944660882368</v>
      </c>
      <c r="O2451" s="8">
        <f t="shared" si="467"/>
        <v>6.4106792585051595</v>
      </c>
      <c r="P2451" s="8">
        <f t="shared" si="468"/>
        <v>-0.23742956573557261</v>
      </c>
      <c r="Q2451" s="8"/>
    </row>
    <row r="2452" spans="1:17" x14ac:dyDescent="0.2">
      <c r="A2452" s="1" t="s">
        <v>2450</v>
      </c>
      <c r="B2452" s="7">
        <v>389.28425825102158</v>
      </c>
      <c r="C2452" s="7">
        <v>-48.586300371045361</v>
      </c>
      <c r="D2452" s="2">
        <v>213.64363373590282</v>
      </c>
      <c r="E2452" s="3">
        <f t="shared" si="458"/>
        <v>489.28425825102158</v>
      </c>
      <c r="F2452" s="3">
        <f t="shared" si="457"/>
        <v>51.413699628954639</v>
      </c>
      <c r="G2452" s="3">
        <f t="shared" si="459"/>
        <v>313.64363373590282</v>
      </c>
      <c r="H2452" s="7">
        <f t="shared" si="460"/>
        <v>0.82750000000000323</v>
      </c>
      <c r="I2452" s="7">
        <f t="shared" si="461"/>
        <v>1.2116999999999933</v>
      </c>
      <c r="J2452" s="7">
        <f t="shared" si="462"/>
        <v>1.3457000000000052</v>
      </c>
      <c r="K2452" s="8">
        <f t="shared" si="463"/>
        <v>-0.3841999999999901</v>
      </c>
      <c r="L2452" s="8">
        <f t="shared" si="464"/>
        <v>437.87055862206694</v>
      </c>
      <c r="M2452" s="17">
        <f t="shared" si="465"/>
        <v>-3.841999999999901E-3</v>
      </c>
      <c r="N2452" s="8">
        <f t="shared" si="466"/>
        <v>4.8698124861495264</v>
      </c>
      <c r="O2452" s="8">
        <f t="shared" si="467"/>
        <v>6.4106792585051595</v>
      </c>
      <c r="P2452" s="8">
        <f t="shared" si="468"/>
        <v>-0.24035936134401648</v>
      </c>
      <c r="Q2452" s="8"/>
    </row>
    <row r="2453" spans="1:17" x14ac:dyDescent="0.2">
      <c r="A2453" s="1" t="s">
        <v>2451</v>
      </c>
      <c r="B2453" s="7">
        <v>390.02160962820585</v>
      </c>
      <c r="C2453" s="7">
        <v>-48.36424460234791</v>
      </c>
      <c r="D2453" s="2">
        <v>215.62021591570647</v>
      </c>
      <c r="E2453" s="3">
        <f t="shared" si="458"/>
        <v>490.02160962820585</v>
      </c>
      <c r="F2453" s="3">
        <f t="shared" si="457"/>
        <v>51.63575539765209</v>
      </c>
      <c r="G2453" s="3">
        <f t="shared" si="459"/>
        <v>315.62021591570647</v>
      </c>
      <c r="H2453" s="7">
        <f t="shared" si="460"/>
        <v>0.15069999999999251</v>
      </c>
      <c r="I2453" s="7">
        <f t="shared" si="461"/>
        <v>0.43189999999999618</v>
      </c>
      <c r="J2453" s="7">
        <f t="shared" si="462"/>
        <v>0.63020000000000298</v>
      </c>
      <c r="K2453" s="8">
        <f t="shared" si="463"/>
        <v>-0.28120000000000367</v>
      </c>
      <c r="L2453" s="8">
        <f t="shared" si="464"/>
        <v>438.38585423055372</v>
      </c>
      <c r="M2453" s="17">
        <f t="shared" si="465"/>
        <v>-2.8120000000000367E-3</v>
      </c>
      <c r="N2453" s="8">
        <f t="shared" si="466"/>
        <v>4.856118573438474</v>
      </c>
      <c r="O2453" s="8">
        <f t="shared" si="467"/>
        <v>6.4106792585051595</v>
      </c>
      <c r="P2453" s="8">
        <f t="shared" si="468"/>
        <v>-0.24249547081991707</v>
      </c>
      <c r="Q2453" s="8"/>
    </row>
    <row r="2454" spans="1:17" x14ac:dyDescent="0.2">
      <c r="A2454" s="1" t="s">
        <v>2452</v>
      </c>
      <c r="B2454" s="7">
        <v>393.6159181348288</v>
      </c>
      <c r="C2454" s="7">
        <v>-48.153828899102471</v>
      </c>
      <c r="D2454" s="2">
        <v>215.54951698734135</v>
      </c>
      <c r="E2454" s="3">
        <f t="shared" si="458"/>
        <v>493.6159181348288</v>
      </c>
      <c r="F2454" s="3">
        <f t="shared" si="457"/>
        <v>51.846171100897529</v>
      </c>
      <c r="G2454" s="3">
        <f t="shared" si="459"/>
        <v>315.54951698734135</v>
      </c>
      <c r="H2454" s="7">
        <f t="shared" si="460"/>
        <v>0.73350000000000914</v>
      </c>
      <c r="I2454" s="7">
        <f t="shared" si="461"/>
        <v>0.40750000000000508</v>
      </c>
      <c r="J2454" s="7">
        <f t="shared" si="462"/>
        <v>-2.2400000000000198E-2</v>
      </c>
      <c r="K2454" s="8">
        <f t="shared" si="463"/>
        <v>0.32600000000000406</v>
      </c>
      <c r="L2454" s="8">
        <f t="shared" si="464"/>
        <v>441.76974703393125</v>
      </c>
      <c r="M2454" s="17">
        <f t="shared" si="465"/>
        <v>3.2600000000000406E-3</v>
      </c>
      <c r="N2454" s="8">
        <f t="shared" si="466"/>
        <v>4.8719495199878837</v>
      </c>
      <c r="O2454" s="8">
        <f t="shared" si="467"/>
        <v>6.4106792585051595</v>
      </c>
      <c r="P2454" s="8">
        <f t="shared" si="468"/>
        <v>-0.24002600605478996</v>
      </c>
      <c r="Q2454" s="8"/>
    </row>
    <row r="2455" spans="1:17" x14ac:dyDescent="0.2">
      <c r="A2455" s="1" t="s">
        <v>2453</v>
      </c>
      <c r="B2455" s="7">
        <v>386.25659841135666</v>
      </c>
      <c r="C2455" s="7">
        <v>-49.191374475173632</v>
      </c>
      <c r="D2455" s="2">
        <v>210.51429334477433</v>
      </c>
      <c r="E2455" s="3">
        <f t="shared" si="458"/>
        <v>486.25659841135666</v>
      </c>
      <c r="F2455" s="3">
        <f t="shared" si="457"/>
        <v>50.808625524826368</v>
      </c>
      <c r="G2455" s="3">
        <f t="shared" si="459"/>
        <v>310.51429334477433</v>
      </c>
      <c r="H2455" s="7">
        <f t="shared" si="460"/>
        <v>-1.490899999999995</v>
      </c>
      <c r="I2455" s="7">
        <f t="shared" si="461"/>
        <v>-2.001200000000003</v>
      </c>
      <c r="J2455" s="7">
        <f t="shared" si="462"/>
        <v>-1.5956999999999999</v>
      </c>
      <c r="K2455" s="8">
        <f t="shared" si="463"/>
        <v>0.51030000000000797</v>
      </c>
      <c r="L2455" s="8">
        <f t="shared" si="464"/>
        <v>435.44797288653029</v>
      </c>
      <c r="M2455" s="17">
        <f t="shared" si="465"/>
        <v>5.1030000000000797E-3</v>
      </c>
      <c r="N2455" s="8">
        <f t="shared" si="466"/>
        <v>4.8968110783883825</v>
      </c>
      <c r="O2455" s="8">
        <f t="shared" si="467"/>
        <v>6.4106792585051595</v>
      </c>
      <c r="P2455" s="8">
        <f t="shared" si="468"/>
        <v>-0.23614785876368749</v>
      </c>
      <c r="Q2455" s="8"/>
    </row>
    <row r="2456" spans="1:17" x14ac:dyDescent="0.2">
      <c r="A2456" s="1" t="s">
        <v>2454</v>
      </c>
      <c r="B2456" s="7">
        <v>387.40756777979635</v>
      </c>
      <c r="C2456" s="7">
        <v>-49.080967331908184</v>
      </c>
      <c r="D2456" s="2">
        <v>209.98082978880802</v>
      </c>
      <c r="E2456" s="3">
        <f t="shared" si="458"/>
        <v>487.40756777979635</v>
      </c>
      <c r="F2456" s="3">
        <f t="shared" si="457"/>
        <v>50.919032668091816</v>
      </c>
      <c r="G2456" s="3">
        <f t="shared" si="459"/>
        <v>309.98082978880802</v>
      </c>
      <c r="H2456" s="7">
        <f t="shared" si="460"/>
        <v>0.2367000000000008</v>
      </c>
      <c r="I2456" s="7">
        <f t="shared" si="461"/>
        <v>0.21729999999999805</v>
      </c>
      <c r="J2456" s="7">
        <f t="shared" si="462"/>
        <v>-0.17179999999999973</v>
      </c>
      <c r="K2456" s="8">
        <f t="shared" si="463"/>
        <v>1.9400000000002748E-2</v>
      </c>
      <c r="L2456" s="8">
        <f t="shared" si="464"/>
        <v>436.48853511170455</v>
      </c>
      <c r="M2456" s="17">
        <f t="shared" si="465"/>
        <v>1.9400000000002748E-4</v>
      </c>
      <c r="N2456" s="8">
        <f t="shared" si="466"/>
        <v>4.89776105973759</v>
      </c>
      <c r="O2456" s="8">
        <f t="shared" si="467"/>
        <v>6.4106792585051595</v>
      </c>
      <c r="P2456" s="8">
        <f t="shared" si="468"/>
        <v>-0.2359996714482876</v>
      </c>
      <c r="Q2456" s="8"/>
    </row>
    <row r="2457" spans="1:17" x14ac:dyDescent="0.2">
      <c r="A2457" s="1" t="s">
        <v>2455</v>
      </c>
      <c r="B2457" s="7">
        <v>397.41307033118005</v>
      </c>
      <c r="C2457" s="7">
        <v>-47.767103531973412</v>
      </c>
      <c r="D2457" s="2">
        <v>219.74553590798524</v>
      </c>
      <c r="E2457" s="3">
        <f t="shared" si="458"/>
        <v>497.41307033118005</v>
      </c>
      <c r="F2457" s="3">
        <f t="shared" si="457"/>
        <v>52.232896468026588</v>
      </c>
      <c r="G2457" s="3">
        <f t="shared" si="459"/>
        <v>319.74553590798524</v>
      </c>
      <c r="H2457" s="7">
        <f t="shared" si="460"/>
        <v>2.0528000000000102</v>
      </c>
      <c r="I2457" s="7">
        <f t="shared" si="461"/>
        <v>2.580300000000002</v>
      </c>
      <c r="J2457" s="7">
        <f t="shared" si="462"/>
        <v>3.1501000000000001</v>
      </c>
      <c r="K2457" s="8">
        <f t="shared" si="463"/>
        <v>-0.52749999999999186</v>
      </c>
      <c r="L2457" s="8">
        <f t="shared" si="464"/>
        <v>445.18017386315341</v>
      </c>
      <c r="M2457" s="17">
        <f t="shared" si="465"/>
        <v>-5.2749999999999186E-3</v>
      </c>
      <c r="N2457" s="8">
        <f t="shared" si="466"/>
        <v>4.8719253701474745</v>
      </c>
      <c r="O2457" s="8">
        <f t="shared" si="467"/>
        <v>6.4106792585051595</v>
      </c>
      <c r="P2457" s="8">
        <f t="shared" si="468"/>
        <v>-0.24002977318139784</v>
      </c>
      <c r="Q2457" s="8"/>
    </row>
    <row r="2458" spans="1:17" x14ac:dyDescent="0.2">
      <c r="A2458" s="1" t="s">
        <v>2456</v>
      </c>
      <c r="B2458" s="7">
        <v>391.75051993852992</v>
      </c>
      <c r="C2458" s="7">
        <v>-47.531063072834399</v>
      </c>
      <c r="D2458" s="2">
        <v>219.510203193557</v>
      </c>
      <c r="E2458" s="3">
        <f t="shared" si="458"/>
        <v>491.75051993852992</v>
      </c>
      <c r="F2458" s="3">
        <f t="shared" si="457"/>
        <v>52.468936927165601</v>
      </c>
      <c r="G2458" s="3">
        <f t="shared" si="459"/>
        <v>319.510203193557</v>
      </c>
      <c r="H2458" s="7">
        <f t="shared" si="460"/>
        <v>-1.138399999999995</v>
      </c>
      <c r="I2458" s="7">
        <f t="shared" si="461"/>
        <v>0.45189999999999397</v>
      </c>
      <c r="J2458" s="7">
        <f t="shared" si="462"/>
        <v>-7.3599999999984789E-2</v>
      </c>
      <c r="K2458" s="8">
        <f t="shared" si="463"/>
        <v>-1.5902999999999889</v>
      </c>
      <c r="L2458" s="8">
        <f t="shared" si="464"/>
        <v>439.28158301136432</v>
      </c>
      <c r="M2458" s="17">
        <f t="shared" si="465"/>
        <v>-1.5902999999999889E-2</v>
      </c>
      <c r="N2458" s="8">
        <f t="shared" si="466"/>
        <v>4.7944471409860201</v>
      </c>
      <c r="O2458" s="8">
        <f t="shared" si="467"/>
        <v>6.4106792585051595</v>
      </c>
      <c r="P2458" s="8">
        <f t="shared" si="468"/>
        <v>-0.25211557969849396</v>
      </c>
      <c r="Q2458" s="8"/>
    </row>
    <row r="2459" spans="1:17" x14ac:dyDescent="0.2">
      <c r="A2459" s="1" t="s">
        <v>2457</v>
      </c>
      <c r="B2459" s="7">
        <v>392.95530871237935</v>
      </c>
      <c r="C2459" s="7">
        <v>-47.322341641738134</v>
      </c>
      <c r="D2459" s="2">
        <v>219.14148841907166</v>
      </c>
      <c r="E2459" s="3">
        <f t="shared" si="458"/>
        <v>492.95530871237935</v>
      </c>
      <c r="F2459" s="3">
        <f t="shared" si="457"/>
        <v>52.677658358261866</v>
      </c>
      <c r="G2459" s="3">
        <f t="shared" si="459"/>
        <v>319.14148841907166</v>
      </c>
      <c r="H2459" s="7">
        <f t="shared" si="460"/>
        <v>0.24500000000000632</v>
      </c>
      <c r="I2459" s="7">
        <f t="shared" si="461"/>
        <v>0.39780000000000371</v>
      </c>
      <c r="J2459" s="7">
        <f t="shared" si="462"/>
        <v>-0.11539999999998773</v>
      </c>
      <c r="K2459" s="8">
        <f t="shared" si="463"/>
        <v>-0.15279999999999738</v>
      </c>
      <c r="L2459" s="8">
        <f t="shared" si="464"/>
        <v>440.2776503541175</v>
      </c>
      <c r="M2459" s="17">
        <f t="shared" si="465"/>
        <v>-1.5279999999999738E-3</v>
      </c>
      <c r="N2459" s="8">
        <f t="shared" si="466"/>
        <v>4.7871212257545936</v>
      </c>
      <c r="O2459" s="8">
        <f t="shared" si="467"/>
        <v>6.4106792585051595</v>
      </c>
      <c r="P2459" s="8">
        <f t="shared" si="468"/>
        <v>-0.25325834709271455</v>
      </c>
      <c r="Q2459" s="8"/>
    </row>
    <row r="2460" spans="1:17" x14ac:dyDescent="0.2">
      <c r="A2460" s="1" t="s">
        <v>2458</v>
      </c>
      <c r="B2460" s="7">
        <v>381.37233782356458</v>
      </c>
      <c r="C2460" s="7">
        <v>-48.474138641741533</v>
      </c>
      <c r="D2460" s="2">
        <v>213.400452183901</v>
      </c>
      <c r="E2460" s="3">
        <f t="shared" si="458"/>
        <v>481.37233782356458</v>
      </c>
      <c r="F2460" s="3">
        <f t="shared" si="457"/>
        <v>51.525861358258467</v>
      </c>
      <c r="G2460" s="3">
        <f t="shared" si="459"/>
        <v>313.400452183901</v>
      </c>
      <c r="H2460" s="7">
        <f t="shared" si="460"/>
        <v>-2.349699999999999</v>
      </c>
      <c r="I2460" s="7">
        <f t="shared" si="461"/>
        <v>-2.1865000000000023</v>
      </c>
      <c r="J2460" s="7">
        <f t="shared" si="462"/>
        <v>-1.7988999999999922</v>
      </c>
      <c r="K2460" s="8">
        <f t="shared" si="463"/>
        <v>-0.16319999999999668</v>
      </c>
      <c r="L2460" s="8">
        <f t="shared" si="464"/>
        <v>429.84647646530607</v>
      </c>
      <c r="M2460" s="17">
        <f t="shared" si="465"/>
        <v>-1.6319999999999668E-3</v>
      </c>
      <c r="N2460" s="8">
        <f t="shared" si="466"/>
        <v>4.7793086439141623</v>
      </c>
      <c r="O2460" s="8">
        <f t="shared" si="467"/>
        <v>6.4106792585051595</v>
      </c>
      <c r="P2460" s="8">
        <f t="shared" si="468"/>
        <v>-0.2544770294702593</v>
      </c>
      <c r="Q2460" s="8"/>
    </row>
    <row r="2461" spans="1:17" x14ac:dyDescent="0.2">
      <c r="A2461" s="1" t="s">
        <v>2459</v>
      </c>
      <c r="B2461" s="7">
        <v>377.45492973835644</v>
      </c>
      <c r="C2461" s="7">
        <v>-49.093994753881383</v>
      </c>
      <c r="D2461" s="2">
        <v>208.8827846656701</v>
      </c>
      <c r="E2461" s="3">
        <f t="shared" si="458"/>
        <v>477.45492973835644</v>
      </c>
      <c r="F2461" s="3">
        <f t="shared" si="457"/>
        <v>50.906005246118617</v>
      </c>
      <c r="G2461" s="3">
        <f t="shared" si="459"/>
        <v>308.8827846656701</v>
      </c>
      <c r="H2461" s="7">
        <f t="shared" si="460"/>
        <v>-0.81379999999999786</v>
      </c>
      <c r="I2461" s="7">
        <f t="shared" si="461"/>
        <v>-1.2029999999999985</v>
      </c>
      <c r="J2461" s="7">
        <f t="shared" si="462"/>
        <v>-1.4414999999999845</v>
      </c>
      <c r="K2461" s="8">
        <f t="shared" si="463"/>
        <v>0.38920000000000066</v>
      </c>
      <c r="L2461" s="8">
        <f t="shared" si="464"/>
        <v>426.5489244922378</v>
      </c>
      <c r="M2461" s="17">
        <f t="shared" si="465"/>
        <v>3.8920000000000066E-3</v>
      </c>
      <c r="N2461" s="8">
        <f t="shared" si="466"/>
        <v>4.797909713156276</v>
      </c>
      <c r="O2461" s="8">
        <f t="shared" si="467"/>
        <v>6.4106792585051595</v>
      </c>
      <c r="P2461" s="8">
        <f t="shared" si="468"/>
        <v>-0.25157545406895754</v>
      </c>
      <c r="Q2461" s="8"/>
    </row>
    <row r="2462" spans="1:17" x14ac:dyDescent="0.2">
      <c r="A2462" s="1" t="s">
        <v>2460</v>
      </c>
      <c r="B2462" s="7">
        <v>375.25672724184102</v>
      </c>
      <c r="C2462" s="7">
        <v>-49.581063412076247</v>
      </c>
      <c r="D2462" s="2">
        <v>208.35737504895383</v>
      </c>
      <c r="E2462" s="3">
        <f t="shared" si="458"/>
        <v>475.25672724184102</v>
      </c>
      <c r="F2462" s="3">
        <f t="shared" si="457"/>
        <v>50.418936587923753</v>
      </c>
      <c r="G2462" s="3">
        <f t="shared" si="459"/>
        <v>308.35737504895383</v>
      </c>
      <c r="H2462" s="7">
        <f t="shared" si="460"/>
        <v>-0.46040000000000525</v>
      </c>
      <c r="I2462" s="7">
        <f t="shared" si="461"/>
        <v>-0.95680000000000209</v>
      </c>
      <c r="J2462" s="7">
        <f t="shared" si="462"/>
        <v>-0.17009999999999525</v>
      </c>
      <c r="K2462" s="8">
        <f t="shared" si="463"/>
        <v>0.49639999999999684</v>
      </c>
      <c r="L2462" s="8">
        <f t="shared" si="464"/>
        <v>424.8377906539173</v>
      </c>
      <c r="M2462" s="17">
        <f t="shared" si="465"/>
        <v>4.9639999999999684E-3</v>
      </c>
      <c r="N2462" s="8">
        <f t="shared" si="466"/>
        <v>4.8217265369723838</v>
      </c>
      <c r="O2462" s="8">
        <f t="shared" si="467"/>
        <v>6.4106792585051595</v>
      </c>
      <c r="P2462" s="8">
        <f t="shared" si="468"/>
        <v>-0.24786027462295579</v>
      </c>
      <c r="Q2462" s="8"/>
    </row>
    <row r="2463" spans="1:17" x14ac:dyDescent="0.2">
      <c r="A2463" s="1" t="s">
        <v>2461</v>
      </c>
      <c r="B2463" s="7">
        <v>377.26611268461949</v>
      </c>
      <c r="C2463" s="7">
        <v>-48.722882692413201</v>
      </c>
      <c r="D2463" s="2">
        <v>210.77304672508728</v>
      </c>
      <c r="E2463" s="3">
        <f t="shared" si="458"/>
        <v>477.26611268461949</v>
      </c>
      <c r="F2463" s="3">
        <f t="shared" si="457"/>
        <v>51.277117307586799</v>
      </c>
      <c r="G2463" s="3">
        <f t="shared" si="459"/>
        <v>310.77304672508728</v>
      </c>
      <c r="H2463" s="7">
        <f t="shared" si="460"/>
        <v>0.42279999999998985</v>
      </c>
      <c r="I2463" s="7">
        <f t="shared" si="461"/>
        <v>1.7020999999999953</v>
      </c>
      <c r="J2463" s="7">
        <f t="shared" si="462"/>
        <v>0.78339999999998966</v>
      </c>
      <c r="K2463" s="8">
        <f t="shared" si="463"/>
        <v>-1.2793000000000054</v>
      </c>
      <c r="L2463" s="8">
        <f t="shared" si="464"/>
        <v>425.98899537703272</v>
      </c>
      <c r="M2463" s="17">
        <f t="shared" si="465"/>
        <v>-1.2793000000000054E-2</v>
      </c>
      <c r="N2463" s="8">
        <f t="shared" si="466"/>
        <v>4.7600421893848957</v>
      </c>
      <c r="O2463" s="8">
        <f t="shared" si="467"/>
        <v>6.4106792585051595</v>
      </c>
      <c r="P2463" s="8">
        <f t="shared" si="468"/>
        <v>-0.25748239812970442</v>
      </c>
      <c r="Q2463" s="8"/>
    </row>
    <row r="2464" spans="1:17" x14ac:dyDescent="0.2">
      <c r="A2464" s="1" t="s">
        <v>2462</v>
      </c>
      <c r="B2464" s="7">
        <v>370.45122986159578</v>
      </c>
      <c r="C2464" s="7">
        <v>-49.079412489052849</v>
      </c>
      <c r="D2464" s="2">
        <v>208.45157206605091</v>
      </c>
      <c r="E2464" s="3">
        <f t="shared" si="458"/>
        <v>470.45122986159578</v>
      </c>
      <c r="F2464" s="3">
        <f t="shared" si="457"/>
        <v>50.920587510947151</v>
      </c>
      <c r="G2464" s="3">
        <f t="shared" si="459"/>
        <v>308.45157206605091</v>
      </c>
      <c r="H2464" s="7">
        <f t="shared" si="460"/>
        <v>-1.4279000000000042</v>
      </c>
      <c r="I2464" s="7">
        <f t="shared" si="461"/>
        <v>-0.6952999999999987</v>
      </c>
      <c r="J2464" s="7">
        <f t="shared" si="462"/>
        <v>-0.74699999999998656</v>
      </c>
      <c r="K2464" s="8">
        <f t="shared" si="463"/>
        <v>-0.73260000000000547</v>
      </c>
      <c r="L2464" s="8">
        <f t="shared" si="464"/>
        <v>419.53064235064863</v>
      </c>
      <c r="M2464" s="17">
        <f t="shared" si="465"/>
        <v>-7.3260000000000547E-3</v>
      </c>
      <c r="N2464" s="8">
        <f t="shared" si="466"/>
        <v>4.7251701203054619</v>
      </c>
      <c r="O2464" s="8">
        <f t="shared" si="467"/>
        <v>6.4106792585051595</v>
      </c>
      <c r="P2464" s="8">
        <f t="shared" si="468"/>
        <v>-0.2629220820810062</v>
      </c>
      <c r="Q2464" s="8"/>
    </row>
    <row r="2465" spans="1:17" x14ac:dyDescent="0.2">
      <c r="A2465" s="1" t="s">
        <v>2463</v>
      </c>
      <c r="B2465" s="7">
        <v>374.60766647742292</v>
      </c>
      <c r="C2465" s="7">
        <v>-48.64480527464692</v>
      </c>
      <c r="D2465" s="2">
        <v>212.89851838052715</v>
      </c>
      <c r="E2465" s="3">
        <f t="shared" si="458"/>
        <v>474.60766647742292</v>
      </c>
      <c r="F2465" s="3">
        <f t="shared" si="457"/>
        <v>51.35519472535308</v>
      </c>
      <c r="G2465" s="3">
        <f t="shared" si="459"/>
        <v>312.89851838052715</v>
      </c>
      <c r="H2465" s="7">
        <f t="shared" si="460"/>
        <v>0.88349999999999262</v>
      </c>
      <c r="I2465" s="7">
        <f t="shared" si="461"/>
        <v>0.85349999999999593</v>
      </c>
      <c r="J2465" s="7">
        <f t="shared" si="462"/>
        <v>1.4416999999999902</v>
      </c>
      <c r="K2465" s="8">
        <f t="shared" si="463"/>
        <v>2.9999999999996696E-2</v>
      </c>
      <c r="L2465" s="8">
        <f t="shared" si="464"/>
        <v>423.25247175206988</v>
      </c>
      <c r="M2465" s="17">
        <f t="shared" si="465"/>
        <v>2.9999999999996696E-4</v>
      </c>
      <c r="N2465" s="8">
        <f t="shared" si="466"/>
        <v>4.7265876713415533</v>
      </c>
      <c r="O2465" s="8">
        <f t="shared" si="467"/>
        <v>6.4106792585051595</v>
      </c>
      <c r="P2465" s="8">
        <f t="shared" si="468"/>
        <v>-0.26270095870563059</v>
      </c>
      <c r="Q2465" s="8"/>
    </row>
    <row r="2466" spans="1:17" x14ac:dyDescent="0.2">
      <c r="A2466" s="1" t="s">
        <v>2464</v>
      </c>
      <c r="B2466" s="7">
        <v>375.64895569767441</v>
      </c>
      <c r="C2466" s="7">
        <v>-48.073324667743186</v>
      </c>
      <c r="D2466" s="2">
        <v>215.26716016466776</v>
      </c>
      <c r="E2466" s="3">
        <f t="shared" si="458"/>
        <v>475.64895569767441</v>
      </c>
      <c r="F2466" s="3">
        <f t="shared" si="457"/>
        <v>51.926675332256814</v>
      </c>
      <c r="G2466" s="3">
        <f t="shared" si="459"/>
        <v>315.26716016466776</v>
      </c>
      <c r="H2466" s="7">
        <f t="shared" si="460"/>
        <v>0.21940000000000293</v>
      </c>
      <c r="I2466" s="7">
        <f t="shared" si="461"/>
        <v>1.1128000000000027</v>
      </c>
      <c r="J2466" s="7">
        <f t="shared" si="462"/>
        <v>0.75700000000000767</v>
      </c>
      <c r="K2466" s="8">
        <f t="shared" si="463"/>
        <v>-0.89339999999999975</v>
      </c>
      <c r="L2466" s="8">
        <f t="shared" si="464"/>
        <v>423.72228036541759</v>
      </c>
      <c r="M2466" s="17">
        <f t="shared" si="465"/>
        <v>-8.9339999999999975E-3</v>
      </c>
      <c r="N2466" s="8">
        <f t="shared" si="466"/>
        <v>4.6843603370857876</v>
      </c>
      <c r="O2466" s="8">
        <f t="shared" si="467"/>
        <v>6.4106792585051595</v>
      </c>
      <c r="P2466" s="8">
        <f t="shared" si="468"/>
        <v>-0.26928798834055445</v>
      </c>
      <c r="Q2466" s="8"/>
    </row>
    <row r="2467" spans="1:17" x14ac:dyDescent="0.2">
      <c r="A2467" s="1" t="s">
        <v>2465</v>
      </c>
      <c r="B2467" s="7">
        <v>372.65522117051324</v>
      </c>
      <c r="C2467" s="7">
        <v>-48.352118987602069</v>
      </c>
      <c r="D2467" s="2">
        <v>213.25165720973501</v>
      </c>
      <c r="E2467" s="3">
        <f t="shared" si="458"/>
        <v>472.65522117051324</v>
      </c>
      <c r="F2467" s="3">
        <f t="shared" si="457"/>
        <v>51.647881012397931</v>
      </c>
      <c r="G2467" s="3">
        <f t="shared" si="459"/>
        <v>313.25165720973501</v>
      </c>
      <c r="H2467" s="7">
        <f t="shared" si="460"/>
        <v>-0.62940000000000218</v>
      </c>
      <c r="I2467" s="7">
        <f t="shared" si="461"/>
        <v>-0.53689999999999571</v>
      </c>
      <c r="J2467" s="7">
        <f t="shared" si="462"/>
        <v>-0.63930000000000931</v>
      </c>
      <c r="K2467" s="8">
        <f t="shared" si="463"/>
        <v>-9.2500000000006466E-2</v>
      </c>
      <c r="L2467" s="8">
        <f t="shared" si="464"/>
        <v>421.00734015811526</v>
      </c>
      <c r="M2467" s="17">
        <f t="shared" si="465"/>
        <v>-9.2500000000006466E-4</v>
      </c>
      <c r="N2467" s="8">
        <f t="shared" si="466"/>
        <v>4.6800273037739828</v>
      </c>
      <c r="O2467" s="8">
        <f t="shared" si="467"/>
        <v>6.4106792585051595</v>
      </c>
      <c r="P2467" s="8">
        <f t="shared" si="468"/>
        <v>-0.2699638969513396</v>
      </c>
      <c r="Q2467" s="8"/>
    </row>
    <row r="2468" spans="1:17" x14ac:dyDescent="0.2">
      <c r="A2468" s="1" t="s">
        <v>2466</v>
      </c>
      <c r="B2468" s="7">
        <v>362.50542295109767</v>
      </c>
      <c r="C2468" s="7">
        <v>-49.81643971006558</v>
      </c>
      <c r="D2468" s="2">
        <v>205.58889517107048</v>
      </c>
      <c r="E2468" s="3">
        <f t="shared" si="458"/>
        <v>462.50542295109767</v>
      </c>
      <c r="F2468" s="3">
        <f t="shared" si="457"/>
        <v>50.18356028993442</v>
      </c>
      <c r="G2468" s="3">
        <f t="shared" si="459"/>
        <v>305.58889517107048</v>
      </c>
      <c r="H2468" s="7">
        <f t="shared" si="460"/>
        <v>-2.1473999999999993</v>
      </c>
      <c r="I2468" s="7">
        <f t="shared" si="461"/>
        <v>-2.8352000000000155</v>
      </c>
      <c r="J2468" s="7">
        <f t="shared" si="462"/>
        <v>-2.4461999999999984</v>
      </c>
      <c r="K2468" s="8">
        <f t="shared" si="463"/>
        <v>0.68780000000001618</v>
      </c>
      <c r="L2468" s="8">
        <f t="shared" si="464"/>
        <v>412.32186266116327</v>
      </c>
      <c r="M2468" s="17">
        <f t="shared" si="465"/>
        <v>6.8780000000001618E-3</v>
      </c>
      <c r="N2468" s="8">
        <f t="shared" si="466"/>
        <v>4.7122165315693412</v>
      </c>
      <c r="O2468" s="8">
        <f t="shared" si="467"/>
        <v>6.4106792585051595</v>
      </c>
      <c r="P2468" s="8">
        <f t="shared" si="468"/>
        <v>-0.2649427086345707</v>
      </c>
      <c r="Q2468" s="8"/>
    </row>
    <row r="2469" spans="1:17" x14ac:dyDescent="0.2">
      <c r="A2469" s="1" t="s">
        <v>2467</v>
      </c>
      <c r="B2469" s="7">
        <v>363.59786076010818</v>
      </c>
      <c r="C2469" s="7">
        <v>-50.323895871717397</v>
      </c>
      <c r="D2469" s="2">
        <v>201.99761447502004</v>
      </c>
      <c r="E2469" s="3">
        <f t="shared" si="458"/>
        <v>463.59786076010818</v>
      </c>
      <c r="F2469" s="3">
        <f t="shared" si="457"/>
        <v>49.676104128282603</v>
      </c>
      <c r="G2469" s="3">
        <f t="shared" si="459"/>
        <v>301.99761447502004</v>
      </c>
      <c r="H2469" s="7">
        <f t="shared" si="460"/>
        <v>0.23619999999999752</v>
      </c>
      <c r="I2469" s="7">
        <f t="shared" si="461"/>
        <v>-1.011200000000001</v>
      </c>
      <c r="J2469" s="7">
        <f t="shared" si="462"/>
        <v>-1.1752000000000096</v>
      </c>
      <c r="K2469" s="8">
        <f t="shared" si="463"/>
        <v>1.2473999999999985</v>
      </c>
      <c r="L2469" s="8">
        <f t="shared" si="464"/>
        <v>413.92175663182559</v>
      </c>
      <c r="M2469" s="17">
        <f t="shared" si="465"/>
        <v>1.2473999999999985E-2</v>
      </c>
      <c r="N2469" s="8">
        <f t="shared" si="466"/>
        <v>4.7709967205841375</v>
      </c>
      <c r="O2469" s="8">
        <f t="shared" si="467"/>
        <v>6.4106792585051595</v>
      </c>
      <c r="P2469" s="8">
        <f t="shared" si="468"/>
        <v>-0.25577360398207827</v>
      </c>
      <c r="Q2469" s="8"/>
    </row>
    <row r="2470" spans="1:17" x14ac:dyDescent="0.2">
      <c r="A2470" s="1" t="s">
        <v>2468</v>
      </c>
      <c r="B2470" s="7">
        <v>358.70968491625359</v>
      </c>
      <c r="C2470" s="7">
        <v>-51.079668119925088</v>
      </c>
      <c r="D2470" s="2">
        <v>199.43667470427187</v>
      </c>
      <c r="E2470" s="3">
        <f t="shared" si="458"/>
        <v>458.70968491625359</v>
      </c>
      <c r="F2470" s="3">
        <f t="shared" si="457"/>
        <v>48.920331880074912</v>
      </c>
      <c r="G2470" s="3">
        <f t="shared" si="459"/>
        <v>299.43667470427187</v>
      </c>
      <c r="H2470" s="7">
        <f t="shared" si="460"/>
        <v>-1.0543999999999998</v>
      </c>
      <c r="I2470" s="7">
        <f t="shared" si="461"/>
        <v>-1.521399999999995</v>
      </c>
      <c r="J2470" s="7">
        <f t="shared" si="462"/>
        <v>-0.84800000000000431</v>
      </c>
      <c r="K2470" s="8">
        <f t="shared" si="463"/>
        <v>0.4669999999999952</v>
      </c>
      <c r="L2470" s="8">
        <f t="shared" si="464"/>
        <v>409.78935303617862</v>
      </c>
      <c r="M2470" s="17">
        <f t="shared" si="465"/>
        <v>4.669999999999952E-3</v>
      </c>
      <c r="N2470" s="8">
        <f t="shared" si="466"/>
        <v>4.7932772752692649</v>
      </c>
      <c r="O2470" s="8">
        <f t="shared" si="467"/>
        <v>6.4106792585051595</v>
      </c>
      <c r="P2470" s="8">
        <f t="shared" si="468"/>
        <v>-0.25229806671267463</v>
      </c>
      <c r="Q2470" s="8"/>
    </row>
    <row r="2471" spans="1:17" x14ac:dyDescent="0.2">
      <c r="A2471" s="1" t="s">
        <v>2469</v>
      </c>
      <c r="B2471" s="7">
        <v>363.62934628698048</v>
      </c>
      <c r="C2471" s="7">
        <v>-51.134507811962656</v>
      </c>
      <c r="D2471" s="2">
        <v>199.84660351194202</v>
      </c>
      <c r="E2471" s="3">
        <f t="shared" si="458"/>
        <v>463.62934628698048</v>
      </c>
      <c r="F2471" s="3">
        <f t="shared" si="457"/>
        <v>48.865492188037344</v>
      </c>
      <c r="G2471" s="3">
        <f t="shared" si="459"/>
        <v>299.84660351194202</v>
      </c>
      <c r="H2471" s="7">
        <f t="shared" si="460"/>
        <v>1.0725000000000096</v>
      </c>
      <c r="I2471" s="7">
        <f t="shared" si="461"/>
        <v>-0.11210000000000386</v>
      </c>
      <c r="J2471" s="7">
        <f t="shared" si="462"/>
        <v>0.13689999999999536</v>
      </c>
      <c r="K2471" s="8">
        <f t="shared" si="463"/>
        <v>1.1846000000000134</v>
      </c>
      <c r="L2471" s="8">
        <f t="shared" si="464"/>
        <v>414.76385409894306</v>
      </c>
      <c r="M2471" s="17">
        <f t="shared" si="465"/>
        <v>1.1846000000000134E-2</v>
      </c>
      <c r="N2471" s="8">
        <f t="shared" si="466"/>
        <v>4.8500584378721054</v>
      </c>
      <c r="O2471" s="8">
        <f t="shared" si="467"/>
        <v>6.4106792585051595</v>
      </c>
      <c r="P2471" s="8">
        <f t="shared" si="468"/>
        <v>-0.24344078961095295</v>
      </c>
      <c r="Q2471" s="8"/>
    </row>
    <row r="2472" spans="1:17" x14ac:dyDescent="0.2">
      <c r="A2472" s="1" t="s">
        <v>2470</v>
      </c>
      <c r="B2472" s="7">
        <v>370.56709582481886</v>
      </c>
      <c r="C2472" s="7">
        <v>-50.015732368317536</v>
      </c>
      <c r="D2472" s="2">
        <v>204.32990992765258</v>
      </c>
      <c r="E2472" s="3">
        <f t="shared" si="458"/>
        <v>470.56709582481886</v>
      </c>
      <c r="F2472" s="3">
        <f t="shared" si="457"/>
        <v>49.984267631682464</v>
      </c>
      <c r="G2472" s="3">
        <f t="shared" si="459"/>
        <v>304.32990992765258</v>
      </c>
      <c r="H2472" s="7">
        <f t="shared" si="460"/>
        <v>1.4963999999999977</v>
      </c>
      <c r="I2472" s="7">
        <f t="shared" si="461"/>
        <v>2.289500000000011</v>
      </c>
      <c r="J2472" s="7">
        <f t="shared" si="462"/>
        <v>1.4952000000000076</v>
      </c>
      <c r="K2472" s="8">
        <f t="shared" si="463"/>
        <v>-0.79310000000001324</v>
      </c>
      <c r="L2472" s="8">
        <f t="shared" si="464"/>
        <v>420.58282819313638</v>
      </c>
      <c r="M2472" s="17">
        <f t="shared" si="465"/>
        <v>-7.9310000000001324E-3</v>
      </c>
      <c r="N2472" s="8">
        <f t="shared" si="466"/>
        <v>4.8115926244013414</v>
      </c>
      <c r="O2472" s="8">
        <f t="shared" si="467"/>
        <v>6.4106792585051595</v>
      </c>
      <c r="P2472" s="8">
        <f t="shared" si="468"/>
        <v>-0.24944106070854855</v>
      </c>
      <c r="Q2472" s="8"/>
    </row>
    <row r="2473" spans="1:17" x14ac:dyDescent="0.2">
      <c r="A2473" s="1" t="s">
        <v>2471</v>
      </c>
      <c r="B2473" s="7">
        <v>366.60586201216552</v>
      </c>
      <c r="C2473" s="7">
        <v>-50.607895986950084</v>
      </c>
      <c r="D2473" s="2">
        <v>199.98833943262468</v>
      </c>
      <c r="E2473" s="3">
        <f t="shared" si="458"/>
        <v>466.60586201216552</v>
      </c>
      <c r="F2473" s="3">
        <f t="shared" si="457"/>
        <v>49.392104013049916</v>
      </c>
      <c r="G2473" s="3">
        <f t="shared" si="459"/>
        <v>299.98833943262468</v>
      </c>
      <c r="H2473" s="7">
        <f t="shared" si="460"/>
        <v>-0.84180000000000366</v>
      </c>
      <c r="I2473" s="7">
        <f t="shared" si="461"/>
        <v>-1.1847000000000052</v>
      </c>
      <c r="J2473" s="7">
        <f t="shared" si="462"/>
        <v>-1.4266000000000001</v>
      </c>
      <c r="K2473" s="8">
        <f t="shared" si="463"/>
        <v>0.34290000000000154</v>
      </c>
      <c r="L2473" s="8">
        <f t="shared" si="464"/>
        <v>417.21375799911556</v>
      </c>
      <c r="M2473" s="17">
        <f t="shared" si="465"/>
        <v>3.4290000000000154E-3</v>
      </c>
      <c r="N2473" s="8">
        <f t="shared" si="466"/>
        <v>4.8280915755104141</v>
      </c>
      <c r="O2473" s="8">
        <f t="shared" si="467"/>
        <v>6.4106792585051595</v>
      </c>
      <c r="P2473" s="8">
        <f t="shared" si="468"/>
        <v>-0.24686739410571801</v>
      </c>
      <c r="Q2473" s="8"/>
    </row>
    <row r="2474" spans="1:17" x14ac:dyDescent="0.2">
      <c r="A2474" s="1" t="s">
        <v>2472</v>
      </c>
      <c r="B2474" s="7">
        <v>368.71818674949458</v>
      </c>
      <c r="C2474" s="7">
        <v>-50.591596592625777</v>
      </c>
      <c r="D2474" s="2">
        <v>201.71387236104113</v>
      </c>
      <c r="E2474" s="3">
        <f t="shared" si="458"/>
        <v>468.71818674949458</v>
      </c>
      <c r="F2474" s="3">
        <f t="shared" si="457"/>
        <v>49.408403407374223</v>
      </c>
      <c r="G2474" s="3">
        <f t="shared" si="459"/>
        <v>301.71387236104113</v>
      </c>
      <c r="H2474" s="7">
        <f t="shared" si="460"/>
        <v>0.45269999999999477</v>
      </c>
      <c r="I2474" s="7">
        <f t="shared" si="461"/>
        <v>3.2999999999994145E-2</v>
      </c>
      <c r="J2474" s="7">
        <f t="shared" si="462"/>
        <v>0.57519999999999794</v>
      </c>
      <c r="K2474" s="8">
        <f t="shared" si="463"/>
        <v>0.41970000000000063</v>
      </c>
      <c r="L2474" s="8">
        <f t="shared" si="464"/>
        <v>419.30978334212028</v>
      </c>
      <c r="M2474" s="17">
        <f t="shared" si="465"/>
        <v>4.1970000000000063E-3</v>
      </c>
      <c r="N2474" s="8">
        <f t="shared" si="466"/>
        <v>4.8483550758528313</v>
      </c>
      <c r="O2474" s="8">
        <f t="shared" si="467"/>
        <v>6.4106792585051595</v>
      </c>
      <c r="P2474" s="8">
        <f t="shared" si="468"/>
        <v>-0.24370649655877974</v>
      </c>
      <c r="Q2474" s="8"/>
    </row>
    <row r="2475" spans="1:17" x14ac:dyDescent="0.2">
      <c r="A2475" s="1" t="s">
        <v>2473</v>
      </c>
      <c r="B2475" s="7">
        <v>366.98439817670817</v>
      </c>
      <c r="C2475" s="7">
        <v>-50.501574481617538</v>
      </c>
      <c r="D2475" s="2">
        <v>200.52391284844919</v>
      </c>
      <c r="E2475" s="3">
        <f t="shared" si="458"/>
        <v>466.98439817670817</v>
      </c>
      <c r="F2475" s="3">
        <f t="shared" si="457"/>
        <v>49.498425518382462</v>
      </c>
      <c r="G2475" s="3">
        <f t="shared" si="459"/>
        <v>300.52391284844919</v>
      </c>
      <c r="H2475" s="7">
        <f t="shared" si="460"/>
        <v>-0.36990000000000078</v>
      </c>
      <c r="I2475" s="7">
        <f t="shared" si="461"/>
        <v>0.18219999999999903</v>
      </c>
      <c r="J2475" s="7">
        <f t="shared" si="462"/>
        <v>-0.39439999999999475</v>
      </c>
      <c r="K2475" s="8">
        <f t="shared" si="463"/>
        <v>-0.55209999999999981</v>
      </c>
      <c r="L2475" s="8">
        <f t="shared" si="464"/>
        <v>417.48597265832575</v>
      </c>
      <c r="M2475" s="17">
        <f t="shared" si="465"/>
        <v>-5.5209999999999981E-3</v>
      </c>
      <c r="N2475" s="8">
        <f t="shared" si="466"/>
        <v>4.8215873074790476</v>
      </c>
      <c r="O2475" s="8">
        <f t="shared" si="467"/>
        <v>6.4106792585051595</v>
      </c>
      <c r="P2475" s="8">
        <f t="shared" si="468"/>
        <v>-0.24788199299127878</v>
      </c>
      <c r="Q2475" s="8"/>
    </row>
    <row r="2476" spans="1:17" x14ac:dyDescent="0.2">
      <c r="A2476" s="1" t="s">
        <v>2474</v>
      </c>
      <c r="B2476" s="7">
        <v>359.79097050719417</v>
      </c>
      <c r="C2476" s="7">
        <v>-51.315378095565265</v>
      </c>
      <c r="D2476" s="2">
        <v>196.78900165956867</v>
      </c>
      <c r="E2476" s="3">
        <f t="shared" si="458"/>
        <v>459.79097050719417</v>
      </c>
      <c r="F2476" s="3">
        <f t="shared" si="457"/>
        <v>48.684621904434735</v>
      </c>
      <c r="G2476" s="3">
        <f t="shared" si="459"/>
        <v>296.78900165956867</v>
      </c>
      <c r="H2476" s="7">
        <f t="shared" si="460"/>
        <v>-1.5403999999999973</v>
      </c>
      <c r="I2476" s="7">
        <f t="shared" si="461"/>
        <v>-1.6441000000000039</v>
      </c>
      <c r="J2476" s="7">
        <f t="shared" si="462"/>
        <v>-1.2427999999999995</v>
      </c>
      <c r="K2476" s="8">
        <f t="shared" si="463"/>
        <v>0.10370000000000656</v>
      </c>
      <c r="L2476" s="8">
        <f t="shared" si="464"/>
        <v>411.10634860275945</v>
      </c>
      <c r="M2476" s="17">
        <f t="shared" si="465"/>
        <v>1.0370000000000656E-3</v>
      </c>
      <c r="N2476" s="8">
        <f t="shared" si="466"/>
        <v>4.8265872935169041</v>
      </c>
      <c r="O2476" s="8">
        <f t="shared" si="467"/>
        <v>6.4106792585051595</v>
      </c>
      <c r="P2476" s="8">
        <f t="shared" si="468"/>
        <v>-0.24710204661801061</v>
      </c>
      <c r="Q2476" s="8"/>
    </row>
    <row r="2477" spans="1:17" x14ac:dyDescent="0.2">
      <c r="A2477" s="1" t="s">
        <v>2475</v>
      </c>
      <c r="B2477" s="7">
        <v>365.54341533920967</v>
      </c>
      <c r="C2477" s="7">
        <v>-50.011798659452126</v>
      </c>
      <c r="D2477" s="2">
        <v>202.13120368944089</v>
      </c>
      <c r="E2477" s="3">
        <f t="shared" si="458"/>
        <v>465.54341533920967</v>
      </c>
      <c r="F2477" s="3">
        <f t="shared" si="457"/>
        <v>49.988201340547874</v>
      </c>
      <c r="G2477" s="3">
        <f t="shared" si="459"/>
        <v>302.13120368944089</v>
      </c>
      <c r="H2477" s="7">
        <f t="shared" si="460"/>
        <v>1.2510999999999939</v>
      </c>
      <c r="I2477" s="7">
        <f t="shared" si="461"/>
        <v>2.6775999999999911</v>
      </c>
      <c r="J2477" s="7">
        <f t="shared" si="462"/>
        <v>1.8000000000000016</v>
      </c>
      <c r="K2477" s="8">
        <f t="shared" si="463"/>
        <v>-1.4264999999999972</v>
      </c>
      <c r="L2477" s="8">
        <f t="shared" si="464"/>
        <v>415.55521399866177</v>
      </c>
      <c r="M2477" s="17">
        <f t="shared" si="465"/>
        <v>-1.4264999999999972E-2</v>
      </c>
      <c r="N2477" s="8">
        <f t="shared" si="466"/>
        <v>4.7577360257748857</v>
      </c>
      <c r="O2477" s="8">
        <f t="shared" si="467"/>
        <v>6.4106792585051595</v>
      </c>
      <c r="P2477" s="8">
        <f t="shared" si="468"/>
        <v>-0.25784213592300465</v>
      </c>
      <c r="Q2477" s="8"/>
    </row>
    <row r="2478" spans="1:17" x14ac:dyDescent="0.2">
      <c r="A2478" s="1" t="s">
        <v>2476</v>
      </c>
      <c r="B2478" s="7">
        <v>365.01129921547698</v>
      </c>
      <c r="C2478" s="7">
        <v>-50.261889630758887</v>
      </c>
      <c r="D2478" s="2">
        <v>201.33539009892291</v>
      </c>
      <c r="E2478" s="3">
        <f t="shared" si="458"/>
        <v>465.01129921547698</v>
      </c>
      <c r="F2478" s="3">
        <f t="shared" si="457"/>
        <v>49.738110369241113</v>
      </c>
      <c r="G2478" s="3">
        <f t="shared" si="459"/>
        <v>301.33539009892291</v>
      </c>
      <c r="H2478" s="7">
        <f t="shared" si="460"/>
        <v>-0.11429999999998941</v>
      </c>
      <c r="I2478" s="7">
        <f t="shared" si="461"/>
        <v>-0.50029999999999797</v>
      </c>
      <c r="J2478" s="7">
        <f t="shared" si="462"/>
        <v>-0.26340000000000252</v>
      </c>
      <c r="K2478" s="8">
        <f t="shared" si="463"/>
        <v>0.38600000000000856</v>
      </c>
      <c r="L2478" s="8">
        <f t="shared" si="464"/>
        <v>415.27318884623588</v>
      </c>
      <c r="M2478" s="17">
        <f t="shared" si="465"/>
        <v>3.8600000000000856E-3</v>
      </c>
      <c r="N2478" s="8">
        <f t="shared" si="466"/>
        <v>4.7761008868343771</v>
      </c>
      <c r="O2478" s="8">
        <f t="shared" si="467"/>
        <v>6.4106792585051595</v>
      </c>
      <c r="P2478" s="8">
        <f t="shared" si="468"/>
        <v>-0.25497740656766732</v>
      </c>
      <c r="Q2478" s="8"/>
    </row>
    <row r="2479" spans="1:17" x14ac:dyDescent="0.2">
      <c r="A2479" s="1" t="s">
        <v>2477</v>
      </c>
      <c r="B2479" s="7">
        <v>359.23306881142543</v>
      </c>
      <c r="C2479" s="7">
        <v>-49.794351393288018</v>
      </c>
      <c r="D2479" s="2">
        <v>200.06676810660645</v>
      </c>
      <c r="E2479" s="3">
        <f t="shared" si="458"/>
        <v>459.23306881142543</v>
      </c>
      <c r="F2479" s="3">
        <f t="shared" si="457"/>
        <v>50.205648606711982</v>
      </c>
      <c r="G2479" s="3">
        <f t="shared" si="459"/>
        <v>300.06676810660645</v>
      </c>
      <c r="H2479" s="7">
        <f t="shared" si="460"/>
        <v>-1.2426000000000048</v>
      </c>
      <c r="I2479" s="7">
        <f t="shared" si="461"/>
        <v>0.9400000000000075</v>
      </c>
      <c r="J2479" s="7">
        <f t="shared" si="462"/>
        <v>-0.4210000000000047</v>
      </c>
      <c r="K2479" s="8">
        <f t="shared" si="463"/>
        <v>-2.1826000000000123</v>
      </c>
      <c r="L2479" s="8">
        <f t="shared" si="464"/>
        <v>409.02742020471345</v>
      </c>
      <c r="M2479" s="17">
        <f t="shared" si="465"/>
        <v>-2.1826000000000123E-2</v>
      </c>
      <c r="N2479" s="8">
        <f t="shared" si="466"/>
        <v>4.6718577088783295</v>
      </c>
      <c r="O2479" s="8">
        <f t="shared" si="467"/>
        <v>6.4106792585051595</v>
      </c>
      <c r="P2479" s="8">
        <f t="shared" si="468"/>
        <v>-0.27123826969192155</v>
      </c>
      <c r="Q2479" s="8"/>
    </row>
    <row r="2480" spans="1:17" x14ac:dyDescent="0.2">
      <c r="A2480" s="1" t="s">
        <v>2478</v>
      </c>
      <c r="B2480" s="7">
        <v>359.55177656118053</v>
      </c>
      <c r="C2480" s="7">
        <v>-48.495280235589341</v>
      </c>
      <c r="D2480" s="2">
        <v>202.38328355638942</v>
      </c>
      <c r="E2480" s="3">
        <f t="shared" si="458"/>
        <v>459.55177656118053</v>
      </c>
      <c r="F2480" s="3">
        <f t="shared" si="457"/>
        <v>51.504719764410659</v>
      </c>
      <c r="G2480" s="3">
        <f t="shared" si="459"/>
        <v>302.38328355638942</v>
      </c>
      <c r="H2480" s="7">
        <f t="shared" si="460"/>
        <v>6.9399999999997242E-2</v>
      </c>
      <c r="I2480" s="7">
        <f t="shared" si="461"/>
        <v>2.5875000000000092</v>
      </c>
      <c r="J2480" s="7">
        <f t="shared" si="462"/>
        <v>0.77199999999999491</v>
      </c>
      <c r="K2480" s="8">
        <f t="shared" si="463"/>
        <v>-2.518100000000012</v>
      </c>
      <c r="L2480" s="8">
        <f t="shared" si="464"/>
        <v>408.04705679676988</v>
      </c>
      <c r="M2480" s="17">
        <f t="shared" si="465"/>
        <v>-2.518100000000012E-2</v>
      </c>
      <c r="N2480" s="8">
        <f t="shared" si="466"/>
        <v>4.5542156599110637</v>
      </c>
      <c r="O2480" s="8">
        <f t="shared" si="467"/>
        <v>6.4106792585051595</v>
      </c>
      <c r="P2480" s="8">
        <f t="shared" si="468"/>
        <v>-0.2895892188228093</v>
      </c>
      <c r="Q2480" s="8"/>
    </row>
    <row r="2481" spans="1:17" x14ac:dyDescent="0.2">
      <c r="A2481" s="1" t="s">
        <v>2479</v>
      </c>
      <c r="B2481" s="7">
        <v>356.5044887308033</v>
      </c>
      <c r="C2481" s="7">
        <v>-48.976179804029648</v>
      </c>
      <c r="D2481" s="2">
        <v>198.93218314116035</v>
      </c>
      <c r="E2481" s="3">
        <f t="shared" si="458"/>
        <v>456.5044887308033</v>
      </c>
      <c r="F2481" s="3">
        <f t="shared" si="457"/>
        <v>51.023820195970352</v>
      </c>
      <c r="G2481" s="3">
        <f t="shared" si="459"/>
        <v>298.93218314116035</v>
      </c>
      <c r="H2481" s="7">
        <f t="shared" si="460"/>
        <v>-0.66310000000000535</v>
      </c>
      <c r="I2481" s="7">
        <f t="shared" si="461"/>
        <v>-0.93370000000001507</v>
      </c>
      <c r="J2481" s="7">
        <f t="shared" si="462"/>
        <v>-1.1413000000000006</v>
      </c>
      <c r="K2481" s="8">
        <f t="shared" si="463"/>
        <v>0.27060000000000972</v>
      </c>
      <c r="L2481" s="8">
        <f t="shared" si="464"/>
        <v>405.48066853483294</v>
      </c>
      <c r="M2481" s="17">
        <f t="shared" si="465"/>
        <v>2.7060000000000972E-3</v>
      </c>
      <c r="N2481" s="8">
        <f t="shared" si="466"/>
        <v>4.5665393674867838</v>
      </c>
      <c r="O2481" s="8">
        <f t="shared" si="467"/>
        <v>6.4106792585051595</v>
      </c>
      <c r="P2481" s="8">
        <f t="shared" si="468"/>
        <v>-0.28766684724894376</v>
      </c>
      <c r="Q2481" s="8"/>
    </row>
    <row r="2482" spans="1:17" x14ac:dyDescent="0.2">
      <c r="A2482" s="1" t="s">
        <v>2480</v>
      </c>
      <c r="B2482" s="7">
        <v>362.83666249398829</v>
      </c>
      <c r="C2482" s="7">
        <v>-48.280214896556608</v>
      </c>
      <c r="D2482" s="2">
        <v>205.78729596495344</v>
      </c>
      <c r="E2482" s="3">
        <f t="shared" si="458"/>
        <v>462.83666249398829</v>
      </c>
      <c r="F2482" s="3">
        <f t="shared" si="457"/>
        <v>51.719785103443392</v>
      </c>
      <c r="G2482" s="3">
        <f t="shared" si="459"/>
        <v>305.78729596495344</v>
      </c>
      <c r="H2482" s="7">
        <f t="shared" si="460"/>
        <v>1.3870999999999967</v>
      </c>
      <c r="I2482" s="7">
        <f t="shared" si="461"/>
        <v>1.3640000000000096</v>
      </c>
      <c r="J2482" s="7">
        <f t="shared" si="462"/>
        <v>2.2931999999999952</v>
      </c>
      <c r="K2482" s="8">
        <f t="shared" si="463"/>
        <v>2.309999999998702E-2</v>
      </c>
      <c r="L2482" s="8">
        <f t="shared" si="464"/>
        <v>411.11687739054491</v>
      </c>
      <c r="M2482" s="17">
        <f t="shared" si="465"/>
        <v>2.309999999998702E-4</v>
      </c>
      <c r="N2482" s="8">
        <f t="shared" si="466"/>
        <v>4.5675942380806722</v>
      </c>
      <c r="O2482" s="8">
        <f t="shared" si="467"/>
        <v>6.4106792585051595</v>
      </c>
      <c r="P2482" s="8">
        <f t="shared" si="468"/>
        <v>-0.28750229829065843</v>
      </c>
      <c r="Q2482" s="8"/>
    </row>
    <row r="2483" spans="1:17" x14ac:dyDescent="0.2">
      <c r="A2483" s="1" t="s">
        <v>2481</v>
      </c>
      <c r="B2483" s="7">
        <v>361.24033884504649</v>
      </c>
      <c r="C2483" s="7">
        <v>-46.699037626374135</v>
      </c>
      <c r="D2483" s="2">
        <v>205.6139145681413</v>
      </c>
      <c r="E2483" s="3">
        <f t="shared" si="458"/>
        <v>461.24033884504649</v>
      </c>
      <c r="F2483" s="3">
        <f t="shared" si="457"/>
        <v>53.300962373625865</v>
      </c>
      <c r="G2483" s="3">
        <f t="shared" si="459"/>
        <v>305.6139145681413</v>
      </c>
      <c r="H2483" s="7">
        <f t="shared" si="460"/>
        <v>-0.34490000000000354</v>
      </c>
      <c r="I2483" s="7">
        <f t="shared" si="461"/>
        <v>3.0572000000000044</v>
      </c>
      <c r="J2483" s="7">
        <f t="shared" si="462"/>
        <v>-5.6700000000009521E-2</v>
      </c>
      <c r="K2483" s="8">
        <f t="shared" si="463"/>
        <v>-3.4021000000000079</v>
      </c>
      <c r="L2483" s="8">
        <f t="shared" si="464"/>
        <v>407.93937647142064</v>
      </c>
      <c r="M2483" s="17">
        <f t="shared" si="465"/>
        <v>-3.4021000000000079E-2</v>
      </c>
      <c r="N2483" s="8">
        <f t="shared" si="466"/>
        <v>4.4122001145069296</v>
      </c>
      <c r="O2483" s="8">
        <f t="shared" si="467"/>
        <v>6.4106792585051595</v>
      </c>
      <c r="P2483" s="8">
        <f t="shared" si="468"/>
        <v>-0.3117421826005119</v>
      </c>
      <c r="Q2483" s="8"/>
    </row>
    <row r="2484" spans="1:17" x14ac:dyDescent="0.2">
      <c r="A2484" s="1" t="s">
        <v>2482</v>
      </c>
      <c r="B2484" s="7">
        <v>363.27071881664239</v>
      </c>
      <c r="C2484" s="7">
        <v>-46.776803730477255</v>
      </c>
      <c r="D2484" s="2">
        <v>207.75718495100767</v>
      </c>
      <c r="E2484" s="3">
        <f t="shared" si="458"/>
        <v>463.27071881664239</v>
      </c>
      <c r="F2484" s="3">
        <f t="shared" si="457"/>
        <v>53.223196269522745</v>
      </c>
      <c r="G2484" s="3">
        <f t="shared" si="459"/>
        <v>307.75718495100767</v>
      </c>
      <c r="H2484" s="7">
        <f t="shared" si="460"/>
        <v>0.4402000000000017</v>
      </c>
      <c r="I2484" s="7">
        <f t="shared" si="461"/>
        <v>-0.14589999999999881</v>
      </c>
      <c r="J2484" s="7">
        <f t="shared" si="462"/>
        <v>0.7012999999999936</v>
      </c>
      <c r="K2484" s="8">
        <f t="shared" si="463"/>
        <v>0.58610000000000051</v>
      </c>
      <c r="L2484" s="8">
        <f t="shared" si="464"/>
        <v>410.04752254711968</v>
      </c>
      <c r="M2484" s="17">
        <f t="shared" si="465"/>
        <v>5.8610000000000051E-3</v>
      </c>
      <c r="N2484" s="8">
        <f t="shared" si="466"/>
        <v>4.4380600193780539</v>
      </c>
      <c r="O2484" s="8">
        <f t="shared" si="467"/>
        <v>6.4106792585051595</v>
      </c>
      <c r="P2484" s="8">
        <f t="shared" si="468"/>
        <v>-0.30770830353273371</v>
      </c>
      <c r="Q2484" s="8"/>
    </row>
    <row r="2485" spans="1:17" x14ac:dyDescent="0.2">
      <c r="A2485" s="1" t="s">
        <v>2483</v>
      </c>
      <c r="B2485" s="7">
        <v>367.647700568022</v>
      </c>
      <c r="C2485" s="7">
        <v>-46.874574742024365</v>
      </c>
      <c r="D2485" s="2">
        <v>211.64969782626804</v>
      </c>
      <c r="E2485" s="3">
        <f t="shared" si="458"/>
        <v>467.647700568022</v>
      </c>
      <c r="F2485" s="3">
        <f t="shared" si="457"/>
        <v>53.125425257975635</v>
      </c>
      <c r="G2485" s="3">
        <f t="shared" si="459"/>
        <v>311.64969782626804</v>
      </c>
      <c r="H2485" s="7">
        <f t="shared" si="460"/>
        <v>0.94479999999999009</v>
      </c>
      <c r="I2485" s="7">
        <f t="shared" si="461"/>
        <v>-0.18369999999999775</v>
      </c>
      <c r="J2485" s="7">
        <f t="shared" si="462"/>
        <v>1.2647999999999993</v>
      </c>
      <c r="K2485" s="8">
        <f t="shared" si="463"/>
        <v>1.1284999999999878</v>
      </c>
      <c r="L2485" s="8">
        <f t="shared" si="464"/>
        <v>414.52227531004644</v>
      </c>
      <c r="M2485" s="17">
        <f t="shared" si="465"/>
        <v>1.1284999999999878E-2</v>
      </c>
      <c r="N2485" s="8">
        <f t="shared" si="466"/>
        <v>4.4881435266967351</v>
      </c>
      <c r="O2485" s="8">
        <f t="shared" si="467"/>
        <v>6.4106792585051595</v>
      </c>
      <c r="P2485" s="8">
        <f t="shared" si="468"/>
        <v>-0.29989579173810055</v>
      </c>
      <c r="Q2485" s="8"/>
    </row>
    <row r="2486" spans="1:17" x14ac:dyDescent="0.2">
      <c r="A2486" s="1" t="s">
        <v>2484</v>
      </c>
      <c r="B2486" s="7">
        <v>373.36562900286719</v>
      </c>
      <c r="C2486" s="7">
        <v>-47.05047302505352</v>
      </c>
      <c r="D2486" s="2">
        <v>212.78441437605346</v>
      </c>
      <c r="E2486" s="3">
        <f t="shared" si="458"/>
        <v>473.36562900286719</v>
      </c>
      <c r="F2486" s="3">
        <f t="shared" si="457"/>
        <v>52.94952697494648</v>
      </c>
      <c r="G2486" s="3">
        <f t="shared" si="459"/>
        <v>312.78441437605346</v>
      </c>
      <c r="H2486" s="7">
        <f t="shared" si="460"/>
        <v>1.2226999999999988</v>
      </c>
      <c r="I2486" s="7">
        <f t="shared" si="461"/>
        <v>-0.33109999999999529</v>
      </c>
      <c r="J2486" s="7">
        <f t="shared" si="462"/>
        <v>0.36410000000000053</v>
      </c>
      <c r="K2486" s="8">
        <f t="shared" si="463"/>
        <v>1.5537999999999941</v>
      </c>
      <c r="L2486" s="8">
        <f t="shared" si="464"/>
        <v>420.41610202792066</v>
      </c>
      <c r="M2486" s="17">
        <f t="shared" si="465"/>
        <v>1.5537999999999941E-2</v>
      </c>
      <c r="N2486" s="8">
        <f t="shared" si="466"/>
        <v>4.5578803008145483</v>
      </c>
      <c r="O2486" s="8">
        <f t="shared" si="467"/>
        <v>6.4106792585051595</v>
      </c>
      <c r="P2486" s="8">
        <f t="shared" si="468"/>
        <v>-0.28901757255012728</v>
      </c>
      <c r="Q2486" s="8"/>
    </row>
    <row r="2487" spans="1:17" x14ac:dyDescent="0.2">
      <c r="A2487" s="1" t="s">
        <v>2485</v>
      </c>
      <c r="B2487" s="7">
        <v>378.23608795967772</v>
      </c>
      <c r="C2487" s="7">
        <v>-46.366947581333932</v>
      </c>
      <c r="D2487" s="2">
        <v>213.99801790383259</v>
      </c>
      <c r="E2487" s="3">
        <f t="shared" si="458"/>
        <v>478.23608795967772</v>
      </c>
      <c r="F2487" s="3">
        <f t="shared" si="457"/>
        <v>53.633052418666068</v>
      </c>
      <c r="G2487" s="3">
        <f t="shared" si="459"/>
        <v>313.99801790383259</v>
      </c>
      <c r="H2487" s="7">
        <f t="shared" si="460"/>
        <v>1.0288999999999993</v>
      </c>
      <c r="I2487" s="7">
        <f t="shared" si="461"/>
        <v>1.2909000000000059</v>
      </c>
      <c r="J2487" s="7">
        <f t="shared" si="462"/>
        <v>0.38800000000001056</v>
      </c>
      <c r="K2487" s="8">
        <f t="shared" si="463"/>
        <v>-0.26200000000000667</v>
      </c>
      <c r="L2487" s="8">
        <f t="shared" si="464"/>
        <v>424.60303554101165</v>
      </c>
      <c r="M2487" s="17">
        <f t="shared" si="465"/>
        <v>-2.6200000000000667E-3</v>
      </c>
      <c r="N2487" s="8">
        <f t="shared" si="466"/>
        <v>4.545938654426414</v>
      </c>
      <c r="O2487" s="8">
        <f t="shared" si="467"/>
        <v>6.4106792585051595</v>
      </c>
      <c r="P2487" s="8">
        <f t="shared" si="468"/>
        <v>-0.29088034651004602</v>
      </c>
      <c r="Q2487" s="8"/>
    </row>
    <row r="2488" spans="1:17" x14ac:dyDescent="0.2">
      <c r="A2488" s="1" t="s">
        <v>2486</v>
      </c>
      <c r="B2488" s="7">
        <v>374.87456649740915</v>
      </c>
      <c r="C2488" s="7">
        <v>-46.023481513644789</v>
      </c>
      <c r="D2488" s="2">
        <v>213.42277353503277</v>
      </c>
      <c r="E2488" s="3">
        <f t="shared" si="458"/>
        <v>474.87456649740915</v>
      </c>
      <c r="F2488" s="3">
        <f t="shared" si="457"/>
        <v>53.976518486355211</v>
      </c>
      <c r="G2488" s="3">
        <f t="shared" si="459"/>
        <v>313.42277353503277</v>
      </c>
      <c r="H2488" s="7">
        <f t="shared" si="460"/>
        <v>-0.7028999999999952</v>
      </c>
      <c r="I2488" s="7">
        <f t="shared" si="461"/>
        <v>0.64040000000000763</v>
      </c>
      <c r="J2488" s="7">
        <f t="shared" si="462"/>
        <v>-0.18319999999999448</v>
      </c>
      <c r="K2488" s="8">
        <f t="shared" si="463"/>
        <v>-1.3433000000000028</v>
      </c>
      <c r="L2488" s="8">
        <f t="shared" si="464"/>
        <v>420.8980480110539</v>
      </c>
      <c r="M2488" s="17">
        <f t="shared" si="465"/>
        <v>-1.3433000000000028E-2</v>
      </c>
      <c r="N2488" s="8">
        <f t="shared" si="466"/>
        <v>4.4848730604815037</v>
      </c>
      <c r="O2488" s="8">
        <f t="shared" si="467"/>
        <v>6.4106792585051595</v>
      </c>
      <c r="P2488" s="8">
        <f t="shared" si="468"/>
        <v>-0.30040595081537658</v>
      </c>
      <c r="Q2488" s="8"/>
    </row>
    <row r="2489" spans="1:17" x14ac:dyDescent="0.2">
      <c r="A2489" s="1" t="s">
        <v>2487</v>
      </c>
      <c r="B2489" s="7">
        <v>368.31369948668095</v>
      </c>
      <c r="C2489" s="7">
        <v>-47.741877956176396</v>
      </c>
      <c r="D2489" s="2">
        <v>208.47445478646165</v>
      </c>
      <c r="E2489" s="3">
        <f t="shared" si="458"/>
        <v>468.31369948668095</v>
      </c>
      <c r="F2489" s="3">
        <f t="shared" si="457"/>
        <v>52.258122043823604</v>
      </c>
      <c r="G2489" s="3">
        <f t="shared" si="459"/>
        <v>308.47445478646165</v>
      </c>
      <c r="H2489" s="7">
        <f t="shared" si="460"/>
        <v>-1.3815999999999939</v>
      </c>
      <c r="I2489" s="7">
        <f t="shared" si="461"/>
        <v>-3.1836000000000086</v>
      </c>
      <c r="J2489" s="7">
        <f t="shared" si="462"/>
        <v>-1.5788000000000135</v>
      </c>
      <c r="K2489" s="8">
        <f t="shared" si="463"/>
        <v>1.8020000000000147</v>
      </c>
      <c r="L2489" s="8">
        <f t="shared" si="464"/>
        <v>416.05557744285733</v>
      </c>
      <c r="M2489" s="17">
        <f t="shared" si="465"/>
        <v>1.8020000000000147E-2</v>
      </c>
      <c r="N2489" s="8">
        <f>N2488*(1+M2489)</f>
        <v>4.5656904730313812</v>
      </c>
      <c r="O2489" s="8">
        <f t="shared" si="467"/>
        <v>6.4106792585051595</v>
      </c>
      <c r="P2489" s="8">
        <f t="shared" si="468"/>
        <v>-0.28779926604906958</v>
      </c>
      <c r="Q2489" s="8"/>
    </row>
    <row r="2490" spans="1:17" x14ac:dyDescent="0.2">
      <c r="A2490" s="1" t="s">
        <v>2488</v>
      </c>
      <c r="B2490" s="7">
        <v>361.21172223396542</v>
      </c>
      <c r="C2490" s="7">
        <v>-46.853228590821182</v>
      </c>
      <c r="D2490" s="2">
        <v>206.22876075561624</v>
      </c>
      <c r="E2490" s="3">
        <f t="shared" si="458"/>
        <v>461.21172223396542</v>
      </c>
      <c r="F2490" s="3">
        <f t="shared" si="457"/>
        <v>53.146771409178818</v>
      </c>
      <c r="G2490" s="3">
        <f t="shared" si="459"/>
        <v>306.22876075561624</v>
      </c>
      <c r="H2490" s="7">
        <f t="shared" si="460"/>
        <v>-1.5164999999999984</v>
      </c>
      <c r="I2490" s="7">
        <f t="shared" si="461"/>
        <v>1.7004999999999937</v>
      </c>
      <c r="J2490" s="7">
        <f t="shared" si="462"/>
        <v>-0.72799999999999532</v>
      </c>
      <c r="K2490" s="8">
        <f t="shared" si="463"/>
        <v>-3.2169999999999921</v>
      </c>
      <c r="L2490" s="8">
        <f t="shared" si="464"/>
        <v>408.06495082478659</v>
      </c>
      <c r="M2490" s="17">
        <f t="shared" si="465"/>
        <v>-3.2169999999999921E-2</v>
      </c>
      <c r="N2490" s="8">
        <f t="shared" si="466"/>
        <v>4.4188122105139618</v>
      </c>
      <c r="O2490" s="8">
        <f t="shared" si="467"/>
        <v>6.4106792585051595</v>
      </c>
      <c r="P2490" s="8">
        <f t="shared" si="468"/>
        <v>-0.31071076366027095</v>
      </c>
      <c r="Q2490" s="8"/>
    </row>
    <row r="2491" spans="1:17" x14ac:dyDescent="0.2">
      <c r="A2491" s="1" t="s">
        <v>2489</v>
      </c>
      <c r="B2491" s="7">
        <v>365.90316787252937</v>
      </c>
      <c r="C2491" s="7">
        <v>-45.338333018573941</v>
      </c>
      <c r="D2491" s="2">
        <v>211.93349633973259</v>
      </c>
      <c r="E2491" s="3">
        <f t="shared" si="458"/>
        <v>465.90316787252937</v>
      </c>
      <c r="F2491" s="3">
        <f t="shared" si="457"/>
        <v>54.661666981426059</v>
      </c>
      <c r="G2491" s="3">
        <f t="shared" si="459"/>
        <v>311.93349633973259</v>
      </c>
      <c r="H2491" s="7">
        <f t="shared" si="460"/>
        <v>1.017200000000007</v>
      </c>
      <c r="I2491" s="7">
        <f t="shared" si="461"/>
        <v>2.8504000000000085</v>
      </c>
      <c r="J2491" s="7">
        <f t="shared" si="462"/>
        <v>1.8629000000000007</v>
      </c>
      <c r="K2491" s="8">
        <f t="shared" si="463"/>
        <v>-1.8332000000000015</v>
      </c>
      <c r="L2491" s="8">
        <f t="shared" si="464"/>
        <v>411.24150089110333</v>
      </c>
      <c r="M2491" s="17">
        <f t="shared" si="465"/>
        <v>-1.8332000000000015E-2</v>
      </c>
      <c r="N2491" s="8">
        <f t="shared" si="466"/>
        <v>4.3378065450708201</v>
      </c>
      <c r="O2491" s="8">
        <f t="shared" si="467"/>
        <v>6.4106792585051595</v>
      </c>
      <c r="P2491" s="8">
        <f t="shared" si="468"/>
        <v>-0.32334681394085085</v>
      </c>
      <c r="Q2491" s="8"/>
    </row>
    <row r="2492" spans="1:17" x14ac:dyDescent="0.2">
      <c r="A2492" s="1" t="s">
        <v>2490</v>
      </c>
      <c r="B2492" s="7">
        <v>370.55567690690447</v>
      </c>
      <c r="C2492" s="7">
        <v>-44.244662385609566</v>
      </c>
      <c r="D2492" s="2">
        <v>215.67638636231305</v>
      </c>
      <c r="E2492" s="3">
        <f t="shared" si="458"/>
        <v>470.55567690690447</v>
      </c>
      <c r="F2492" s="3">
        <f t="shared" si="457"/>
        <v>55.755337614390434</v>
      </c>
      <c r="G2492" s="3">
        <f t="shared" si="459"/>
        <v>315.67638636231305</v>
      </c>
      <c r="H2492" s="7">
        <f t="shared" si="460"/>
        <v>0.99860000000000504</v>
      </c>
      <c r="I2492" s="7">
        <f t="shared" si="461"/>
        <v>2.0008000000000026</v>
      </c>
      <c r="J2492" s="7">
        <f t="shared" si="462"/>
        <v>1.1999000000000093</v>
      </c>
      <c r="K2492" s="8">
        <f t="shared" si="463"/>
        <v>-1.0021999999999975</v>
      </c>
      <c r="L2492" s="8">
        <f t="shared" si="464"/>
        <v>414.80033929251408</v>
      </c>
      <c r="M2492" s="17">
        <f t="shared" si="465"/>
        <v>-1.0021999999999975E-2</v>
      </c>
      <c r="N2492" s="8">
        <f t="shared" si="466"/>
        <v>4.2943330478761208</v>
      </c>
      <c r="O2492" s="8">
        <f t="shared" si="467"/>
        <v>6.4106792585051595</v>
      </c>
      <c r="P2492" s="8">
        <f t="shared" si="468"/>
        <v>-0.33012823217153553</v>
      </c>
      <c r="Q2492" s="8"/>
    </row>
    <row r="2493" spans="1:17" x14ac:dyDescent="0.2">
      <c r="A2493" s="1" t="s">
        <v>2491</v>
      </c>
      <c r="B2493" s="7">
        <v>374.27071397608449</v>
      </c>
      <c r="C2493" s="7">
        <v>-44.703361548163151</v>
      </c>
      <c r="D2493" s="2">
        <v>215.33766559974629</v>
      </c>
      <c r="E2493" s="3">
        <f t="shared" si="458"/>
        <v>474.27071397608449</v>
      </c>
      <c r="F2493" s="3">
        <f t="shared" si="457"/>
        <v>55.296638451836849</v>
      </c>
      <c r="G2493" s="3">
        <f t="shared" si="459"/>
        <v>315.33766559974629</v>
      </c>
      <c r="H2493" s="7">
        <f t="shared" si="460"/>
        <v>0.78949999999999854</v>
      </c>
      <c r="I2493" s="7">
        <f t="shared" si="461"/>
        <v>-0.82269999999998733</v>
      </c>
      <c r="J2493" s="7">
        <f t="shared" si="462"/>
        <v>-0.10729999999999906</v>
      </c>
      <c r="K2493" s="8">
        <f t="shared" si="463"/>
        <v>1.6121999999999859</v>
      </c>
      <c r="L2493" s="8">
        <f t="shared" si="464"/>
        <v>418.97407552424772</v>
      </c>
      <c r="M2493" s="17">
        <f t="shared" si="465"/>
        <v>1.6121999999999859E-2</v>
      </c>
      <c r="N2493" s="8">
        <f t="shared" si="466"/>
        <v>4.3635662852739783</v>
      </c>
      <c r="O2493" s="8">
        <f t="shared" si="467"/>
        <v>6.4106792585051595</v>
      </c>
      <c r="P2493" s="8">
        <f t="shared" si="468"/>
        <v>-0.31932855953060524</v>
      </c>
      <c r="Q2493" s="8"/>
    </row>
    <row r="2494" spans="1:17" x14ac:dyDescent="0.2">
      <c r="A2494" s="1" t="s">
        <v>2492</v>
      </c>
      <c r="B2494" s="7">
        <v>374.65677033726109</v>
      </c>
      <c r="C2494" s="7">
        <v>-44.335970682289144</v>
      </c>
      <c r="D2494" s="2">
        <v>215.45591722434619</v>
      </c>
      <c r="E2494" s="3">
        <f t="shared" si="458"/>
        <v>474.65677033726109</v>
      </c>
      <c r="F2494" s="3">
        <f t="shared" si="457"/>
        <v>55.664029317710856</v>
      </c>
      <c r="G2494" s="3">
        <f t="shared" si="459"/>
        <v>315.45591722434619</v>
      </c>
      <c r="H2494" s="7">
        <f t="shared" si="460"/>
        <v>8.1400000000009243E-2</v>
      </c>
      <c r="I2494" s="7">
        <f t="shared" si="461"/>
        <v>0.66440000000000943</v>
      </c>
      <c r="J2494" s="7">
        <f t="shared" si="462"/>
        <v>3.7500000000001421E-2</v>
      </c>
      <c r="K2494" s="8">
        <f t="shared" si="463"/>
        <v>-0.58300000000000018</v>
      </c>
      <c r="L2494" s="8">
        <f t="shared" si="464"/>
        <v>418.99274101955024</v>
      </c>
      <c r="M2494" s="17">
        <f t="shared" si="465"/>
        <v>-5.8300000000000018E-3</v>
      </c>
      <c r="N2494" s="8">
        <f t="shared" si="466"/>
        <v>4.3381266938308309</v>
      </c>
      <c r="O2494" s="8">
        <f t="shared" si="467"/>
        <v>6.4106792585051595</v>
      </c>
      <c r="P2494" s="8">
        <f t="shared" si="468"/>
        <v>-0.32329687402854179</v>
      </c>
      <c r="Q2494" s="8"/>
    </row>
    <row r="2495" spans="1:17" x14ac:dyDescent="0.2">
      <c r="A2495" s="1" t="s">
        <v>2493</v>
      </c>
      <c r="B2495" s="7">
        <v>375.16227979767029</v>
      </c>
      <c r="C2495" s="7">
        <v>-41.767298385394056</v>
      </c>
      <c r="D2495" s="2">
        <v>218.9227777546418</v>
      </c>
      <c r="E2495" s="3">
        <f t="shared" si="458"/>
        <v>475.16227979767029</v>
      </c>
      <c r="F2495" s="3">
        <f t="shared" si="457"/>
        <v>58.232701614605944</v>
      </c>
      <c r="G2495" s="3">
        <f t="shared" si="459"/>
        <v>318.9227777546418</v>
      </c>
      <c r="H2495" s="7">
        <f t="shared" si="460"/>
        <v>0.10650000000000936</v>
      </c>
      <c r="I2495" s="7">
        <f t="shared" si="461"/>
        <v>4.614600000000002</v>
      </c>
      <c r="J2495" s="7">
        <f t="shared" si="462"/>
        <v>1.0990000000000055</v>
      </c>
      <c r="K2495" s="8">
        <f t="shared" si="463"/>
        <v>-4.5080999999999927</v>
      </c>
      <c r="L2495" s="8">
        <f t="shared" si="464"/>
        <v>416.92957818306439</v>
      </c>
      <c r="M2495" s="17">
        <f t="shared" si="465"/>
        <v>-4.5080999999999927E-2</v>
      </c>
      <c r="N2495" s="8">
        <f t="shared" si="466"/>
        <v>4.1425596043462436</v>
      </c>
      <c r="O2495" s="8">
        <f t="shared" si="467"/>
        <v>6.4106792585051595</v>
      </c>
      <c r="P2495" s="8">
        <f t="shared" si="468"/>
        <v>-0.35380332765046107</v>
      </c>
      <c r="Q2495" s="8"/>
    </row>
    <row r="2496" spans="1:17" x14ac:dyDescent="0.2">
      <c r="A2496" s="1" t="s">
        <v>2494</v>
      </c>
      <c r="B2496" s="7">
        <v>373.56906067350866</v>
      </c>
      <c r="C2496" s="7">
        <v>-42.044602510482811</v>
      </c>
      <c r="D2496" s="2">
        <v>219.65566229792194</v>
      </c>
      <c r="E2496" s="3">
        <f t="shared" si="458"/>
        <v>473.56906067350866</v>
      </c>
      <c r="F2496" s="3">
        <f t="shared" si="457"/>
        <v>57.955397489517189</v>
      </c>
      <c r="G2496" s="3">
        <f t="shared" si="459"/>
        <v>319.65566229792194</v>
      </c>
      <c r="H2496" s="7">
        <f t="shared" si="460"/>
        <v>-0.33530000000000504</v>
      </c>
      <c r="I2496" s="7">
        <f t="shared" si="461"/>
        <v>-0.4762000000000044</v>
      </c>
      <c r="J2496" s="7">
        <f t="shared" si="462"/>
        <v>0.22979999999999112</v>
      </c>
      <c r="K2496" s="8">
        <f t="shared" si="463"/>
        <v>0.14089999999999936</v>
      </c>
      <c r="L2496" s="8">
        <f t="shared" si="464"/>
        <v>415.61366318399149</v>
      </c>
      <c r="M2496" s="17">
        <f t="shared" si="465"/>
        <v>1.4089999999999936E-3</v>
      </c>
      <c r="N2496" s="8">
        <f t="shared" si="466"/>
        <v>4.1483964708287671</v>
      </c>
      <c r="O2496" s="8">
        <f t="shared" si="467"/>
        <v>6.4106792585051595</v>
      </c>
      <c r="P2496" s="8">
        <f t="shared" si="468"/>
        <v>-0.35289283653912062</v>
      </c>
      <c r="Q2496" s="8"/>
    </row>
    <row r="2497" spans="1:17" x14ac:dyDescent="0.2">
      <c r="A2497" s="1" t="s">
        <v>2495</v>
      </c>
      <c r="B2497" s="7">
        <v>368.79785238722309</v>
      </c>
      <c r="C2497" s="7">
        <v>-43.501717114164251</v>
      </c>
      <c r="D2497" s="2">
        <v>215.64494270306994</v>
      </c>
      <c r="E2497" s="3">
        <f t="shared" si="458"/>
        <v>468.79785238722309</v>
      </c>
      <c r="F2497" s="3">
        <f t="shared" si="457"/>
        <v>56.498282885835749</v>
      </c>
      <c r="G2497" s="3">
        <f t="shared" si="459"/>
        <v>315.64494270306994</v>
      </c>
      <c r="H2497" s="7">
        <f t="shared" si="460"/>
        <v>-1.0074999999999945</v>
      </c>
      <c r="I2497" s="7">
        <f t="shared" si="461"/>
        <v>-2.5141999999999998</v>
      </c>
      <c r="J2497" s="7">
        <f t="shared" si="462"/>
        <v>-1.2546999999999864</v>
      </c>
      <c r="K2497" s="8">
        <f t="shared" si="463"/>
        <v>1.5067000000000053</v>
      </c>
      <c r="L2497" s="8">
        <f t="shared" si="464"/>
        <v>412.29956950138734</v>
      </c>
      <c r="M2497" s="17">
        <f t="shared" si="465"/>
        <v>1.5067000000000053E-2</v>
      </c>
      <c r="N2497" s="8">
        <f t="shared" si="466"/>
        <v>4.2109003604547448</v>
      </c>
      <c r="O2497" s="8">
        <f t="shared" si="467"/>
        <v>6.4106792585051595</v>
      </c>
      <c r="P2497" s="8">
        <f t="shared" si="468"/>
        <v>-0.34314287290725543</v>
      </c>
      <c r="Q2497" s="8"/>
    </row>
    <row r="2498" spans="1:17" x14ac:dyDescent="0.2">
      <c r="A2498" s="1" t="s">
        <v>2496</v>
      </c>
      <c r="B2498" s="7">
        <v>373.94900318925392</v>
      </c>
      <c r="C2498" s="7">
        <v>-43.536181066724609</v>
      </c>
      <c r="D2498" s="2">
        <v>220.28587029563317</v>
      </c>
      <c r="E2498" s="3">
        <f t="shared" si="458"/>
        <v>473.94900318925392</v>
      </c>
      <c r="F2498" s="3">
        <f t="shared" si="457"/>
        <v>56.463818933275391</v>
      </c>
      <c r="G2498" s="3">
        <f t="shared" si="459"/>
        <v>320.28587029563317</v>
      </c>
      <c r="H2498" s="7">
        <f t="shared" si="460"/>
        <v>1.0987999999999998</v>
      </c>
      <c r="I2498" s="7">
        <f t="shared" si="461"/>
        <v>-6.0999999999999943E-2</v>
      </c>
      <c r="J2498" s="7">
        <f t="shared" si="462"/>
        <v>1.4702999999999911</v>
      </c>
      <c r="K2498" s="8">
        <f t="shared" si="463"/>
        <v>1.1597999999999997</v>
      </c>
      <c r="L2498" s="8">
        <f t="shared" si="464"/>
        <v>417.4851842559786</v>
      </c>
      <c r="M2498" s="17">
        <f t="shared" si="465"/>
        <v>1.1597999999999997E-2</v>
      </c>
      <c r="N2498" s="8">
        <f t="shared" si="466"/>
        <v>4.259738382835299</v>
      </c>
      <c r="O2498" s="8">
        <f t="shared" si="467"/>
        <v>6.4106792585051595</v>
      </c>
      <c r="P2498" s="8">
        <f t="shared" si="468"/>
        <v>-0.3355246439472338</v>
      </c>
      <c r="Q2498" s="8"/>
    </row>
    <row r="2499" spans="1:17" x14ac:dyDescent="0.2">
      <c r="A2499" s="1" t="s">
        <v>2497</v>
      </c>
      <c r="B2499" s="7">
        <v>379.15296324427192</v>
      </c>
      <c r="C2499" s="7">
        <v>-41.790263321488801</v>
      </c>
      <c r="D2499" s="2">
        <v>223.68986852513518</v>
      </c>
      <c r="E2499" s="3">
        <f t="shared" si="458"/>
        <v>479.15296324427192</v>
      </c>
      <c r="F2499" s="3">
        <f t="shared" ref="F2499:F2517" si="469">100+C2499</f>
        <v>58.209736678511199</v>
      </c>
      <c r="G2499" s="3">
        <f t="shared" si="459"/>
        <v>323.68986852513518</v>
      </c>
      <c r="H2499" s="7">
        <f t="shared" si="460"/>
        <v>1.097999999999999</v>
      </c>
      <c r="I2499" s="7">
        <f t="shared" si="461"/>
        <v>3.0920999999999976</v>
      </c>
      <c r="J2499" s="7">
        <f t="shared" si="462"/>
        <v>1.0628000000000082</v>
      </c>
      <c r="K2499" s="8">
        <f t="shared" si="463"/>
        <v>-1.9940999999999987</v>
      </c>
      <c r="L2499" s="8">
        <f t="shared" si="464"/>
        <v>420.94322656576077</v>
      </c>
      <c r="M2499" s="17">
        <f t="shared" si="465"/>
        <v>-1.9940999999999987E-2</v>
      </c>
      <c r="N2499" s="8">
        <f t="shared" si="466"/>
        <v>4.1747949397431805</v>
      </c>
      <c r="O2499" s="8">
        <f t="shared" si="467"/>
        <v>6.4106792585051595</v>
      </c>
      <c r="P2499" s="8">
        <f t="shared" si="468"/>
        <v>-0.34877494702228196</v>
      </c>
      <c r="Q2499" s="8"/>
    </row>
    <row r="2500" spans="1:17" x14ac:dyDescent="0.2">
      <c r="A2500" s="1" t="s">
        <v>2498</v>
      </c>
      <c r="B2500" s="7">
        <v>381.14240634766207</v>
      </c>
      <c r="C2500" s="7">
        <v>-39.926969650409653</v>
      </c>
      <c r="D2500" s="2">
        <v>228.40182194125555</v>
      </c>
      <c r="E2500" s="3">
        <f t="shared" ref="E2500:E2517" si="470">100+B2500</f>
        <v>481.14240634766207</v>
      </c>
      <c r="F2500" s="3">
        <f t="shared" si="469"/>
        <v>60.073030349590347</v>
      </c>
      <c r="G2500" s="3">
        <f t="shared" ref="G2500:G2517" si="471">100+D2500</f>
        <v>328.40182194125555</v>
      </c>
      <c r="H2500" s="7">
        <f t="shared" ref="H2500:H2517" si="472">(E2500/E2499-1)*100</f>
        <v>0.41519999999999335</v>
      </c>
      <c r="I2500" s="7">
        <f t="shared" ref="I2500:I2517" si="473">(F2500/F2499-1)*100</f>
        <v>3.2010000000000094</v>
      </c>
      <c r="J2500" s="7">
        <f t="shared" ref="J2500:J2517" si="474">(G2500/G2499-1)*100</f>
        <v>1.4556999999999931</v>
      </c>
      <c r="K2500" s="8">
        <f t="shared" ref="K2500:K2515" si="475">H2500-I2500</f>
        <v>-2.785800000000016</v>
      </c>
      <c r="L2500" s="8">
        <f t="shared" ref="L2500:L2517" si="476">(E2500-F2500)/100*100</f>
        <v>421.06937599807173</v>
      </c>
      <c r="M2500" s="17">
        <f t="shared" ref="M2500:M2517" si="477">K2500/100</f>
        <v>-2.785800000000016E-2</v>
      </c>
      <c r="N2500" s="8">
        <f t="shared" ref="N2500:N2517" si="478">N2499*(1+M2500)</f>
        <v>4.0584935023118147</v>
      </c>
      <c r="O2500" s="8">
        <f t="shared" ref="O2500:O2517" si="479">MAX(N2500,O2499)</f>
        <v>6.4106792585051595</v>
      </c>
      <c r="P2500" s="8">
        <f t="shared" ref="P2500:P2517" si="480">N2500/O2500-1</f>
        <v>-0.36691677454813532</v>
      </c>
      <c r="Q2500" s="8"/>
    </row>
    <row r="2501" spans="1:17" x14ac:dyDescent="0.2">
      <c r="A2501" s="1" t="s">
        <v>2499</v>
      </c>
      <c r="B2501" s="7">
        <v>378.64575840112406</v>
      </c>
      <c r="C2501" s="7">
        <v>-41.438767532187448</v>
      </c>
      <c r="D2501" s="2">
        <v>224.91123897584197</v>
      </c>
      <c r="E2501" s="3">
        <f t="shared" si="470"/>
        <v>478.64575840112406</v>
      </c>
      <c r="F2501" s="3">
        <f t="shared" si="469"/>
        <v>58.561232467812552</v>
      </c>
      <c r="G2501" s="3">
        <f t="shared" si="471"/>
        <v>324.91123897584197</v>
      </c>
      <c r="H2501" s="7">
        <f t="shared" si="472"/>
        <v>-0.51889999999999992</v>
      </c>
      <c r="I2501" s="7">
        <f t="shared" si="473"/>
        <v>-2.5166000000000022</v>
      </c>
      <c r="J2501" s="7">
        <f t="shared" si="474"/>
        <v>-1.0628999999999889</v>
      </c>
      <c r="K2501" s="8">
        <f t="shared" si="475"/>
        <v>1.9977000000000023</v>
      </c>
      <c r="L2501" s="8">
        <f t="shared" si="476"/>
        <v>420.08452593331151</v>
      </c>
      <c r="M2501" s="17">
        <f t="shared" si="477"/>
        <v>1.9977000000000023E-2</v>
      </c>
      <c r="N2501" s="8">
        <f t="shared" si="478"/>
        <v>4.1395700270074975</v>
      </c>
      <c r="O2501" s="8">
        <f t="shared" si="479"/>
        <v>6.4106792585051595</v>
      </c>
      <c r="P2501" s="8">
        <f t="shared" si="480"/>
        <v>-0.35426967095328343</v>
      </c>
      <c r="Q2501" s="8"/>
    </row>
    <row r="2502" spans="1:17" x14ac:dyDescent="0.2">
      <c r="A2502" s="1" t="s">
        <v>2500</v>
      </c>
      <c r="B2502" s="7">
        <v>375.17844852726631</v>
      </c>
      <c r="C2502" s="7">
        <v>-42.460836722448185</v>
      </c>
      <c r="D2502" s="2">
        <v>222.92570639446063</v>
      </c>
      <c r="E2502" s="3">
        <f t="shared" si="470"/>
        <v>475.17844852726631</v>
      </c>
      <c r="F2502" s="3">
        <f t="shared" si="469"/>
        <v>57.539163277551815</v>
      </c>
      <c r="G2502" s="3">
        <f t="shared" si="471"/>
        <v>322.92570639446063</v>
      </c>
      <c r="H2502" s="7">
        <f t="shared" si="472"/>
        <v>-0.72440000000000282</v>
      </c>
      <c r="I2502" s="7">
        <f t="shared" si="473"/>
        <v>-1.7453000000000052</v>
      </c>
      <c r="J2502" s="7">
        <f t="shared" si="474"/>
        <v>-0.61109999999998665</v>
      </c>
      <c r="K2502" s="8">
        <f t="shared" si="475"/>
        <v>1.0209000000000024</v>
      </c>
      <c r="L2502" s="8">
        <f t="shared" si="476"/>
        <v>417.63928524971448</v>
      </c>
      <c r="M2502" s="17">
        <f t="shared" si="477"/>
        <v>1.0209000000000024E-2</v>
      </c>
      <c r="N2502" s="8">
        <f t="shared" si="478"/>
        <v>4.1818308974132172</v>
      </c>
      <c r="O2502" s="8">
        <f t="shared" si="479"/>
        <v>6.4106792585051595</v>
      </c>
      <c r="P2502" s="8">
        <f t="shared" si="480"/>
        <v>-0.34767741002404551</v>
      </c>
      <c r="Q2502" s="8"/>
    </row>
    <row r="2503" spans="1:17" x14ac:dyDescent="0.2">
      <c r="A2503" s="1" t="s">
        <v>2501</v>
      </c>
      <c r="B2503" s="7">
        <v>378.08749098915024</v>
      </c>
      <c r="C2503" s="7">
        <v>-42.0122614055364</v>
      </c>
      <c r="D2503" s="2">
        <v>227.14925170839382</v>
      </c>
      <c r="E2503" s="3">
        <f t="shared" si="470"/>
        <v>478.08749098915024</v>
      </c>
      <c r="F2503" s="3">
        <f t="shared" si="469"/>
        <v>57.9877385944636</v>
      </c>
      <c r="G2503" s="3">
        <f t="shared" si="471"/>
        <v>327.14925170839382</v>
      </c>
      <c r="H2503" s="7">
        <f t="shared" si="472"/>
        <v>0.61219999999999608</v>
      </c>
      <c r="I2503" s="7">
        <f t="shared" si="473"/>
        <v>0.77959999999999141</v>
      </c>
      <c r="J2503" s="7">
        <f t="shared" si="474"/>
        <v>1.3079000000000063</v>
      </c>
      <c r="K2503" s="8">
        <f t="shared" si="475"/>
        <v>-0.16739999999999533</v>
      </c>
      <c r="L2503" s="8">
        <f t="shared" si="476"/>
        <v>420.09975239468662</v>
      </c>
      <c r="M2503" s="17">
        <f t="shared" si="477"/>
        <v>-1.6739999999999533E-3</v>
      </c>
      <c r="N2503" s="8">
        <f t="shared" si="478"/>
        <v>4.1748305124909475</v>
      </c>
      <c r="O2503" s="8">
        <f t="shared" si="479"/>
        <v>6.4106792585051595</v>
      </c>
      <c r="P2503" s="8">
        <f t="shared" si="480"/>
        <v>-0.34876939803966522</v>
      </c>
      <c r="Q2503" s="8"/>
    </row>
    <row r="2504" spans="1:17" x14ac:dyDescent="0.2">
      <c r="A2504" s="1" t="s">
        <v>2502</v>
      </c>
      <c r="B2504" s="7">
        <v>374.46693441988936</v>
      </c>
      <c r="C2504" s="7">
        <v>-42.746676114835282</v>
      </c>
      <c r="D2504" s="2">
        <v>223.57187464096251</v>
      </c>
      <c r="E2504" s="3">
        <f t="shared" si="470"/>
        <v>474.46693441988936</v>
      </c>
      <c r="F2504" s="3">
        <f t="shared" si="469"/>
        <v>57.253323885164718</v>
      </c>
      <c r="G2504" s="3">
        <f t="shared" si="471"/>
        <v>323.57187464096251</v>
      </c>
      <c r="H2504" s="7">
        <f t="shared" si="472"/>
        <v>-0.75730000000000519</v>
      </c>
      <c r="I2504" s="7">
        <f t="shared" si="473"/>
        <v>-1.2665000000000037</v>
      </c>
      <c r="J2504" s="7">
        <f t="shared" si="474"/>
        <v>-1.0935000000000139</v>
      </c>
      <c r="K2504" s="8">
        <f t="shared" si="475"/>
        <v>0.50919999999999854</v>
      </c>
      <c r="L2504" s="8">
        <f t="shared" si="476"/>
        <v>417.21361053472464</v>
      </c>
      <c r="M2504" s="17">
        <f t="shared" si="477"/>
        <v>5.0919999999999854E-3</v>
      </c>
      <c r="N2504" s="8">
        <f t="shared" si="478"/>
        <v>4.196088749460551</v>
      </c>
      <c r="O2504" s="8">
        <f t="shared" si="479"/>
        <v>6.4106792585051595</v>
      </c>
      <c r="P2504" s="8">
        <f t="shared" si="480"/>
        <v>-0.34545333181448323</v>
      </c>
      <c r="Q2504" s="8"/>
    </row>
    <row r="2505" spans="1:17" x14ac:dyDescent="0.2">
      <c r="A2505" s="1" t="s">
        <v>2503</v>
      </c>
      <c r="B2505" s="7">
        <v>372.01109356733201</v>
      </c>
      <c r="C2505" s="7">
        <v>-43.667137802937077</v>
      </c>
      <c r="D2505" s="2">
        <v>220.7668300597</v>
      </c>
      <c r="E2505" s="3">
        <f t="shared" si="470"/>
        <v>472.01109356733201</v>
      </c>
      <c r="F2505" s="3">
        <f t="shared" si="469"/>
        <v>56.332862197062923</v>
      </c>
      <c r="G2505" s="3">
        <f t="shared" si="471"/>
        <v>320.7668300597</v>
      </c>
      <c r="H2505" s="7">
        <f t="shared" si="472"/>
        <v>-0.51759999999999584</v>
      </c>
      <c r="I2505" s="7">
        <f t="shared" si="473"/>
        <v>-1.6077000000000008</v>
      </c>
      <c r="J2505" s="7">
        <f t="shared" si="474"/>
        <v>-0.86690000000000378</v>
      </c>
      <c r="K2505" s="8">
        <f t="shared" si="475"/>
        <v>1.090100000000005</v>
      </c>
      <c r="L2505" s="8">
        <f t="shared" si="476"/>
        <v>415.67823137026909</v>
      </c>
      <c r="M2505" s="17">
        <f t="shared" si="477"/>
        <v>1.090100000000005E-2</v>
      </c>
      <c r="N2505" s="8">
        <f t="shared" si="478"/>
        <v>4.2418303129184203</v>
      </c>
      <c r="O2505" s="8">
        <f t="shared" si="479"/>
        <v>6.4106792585051595</v>
      </c>
      <c r="P2505" s="8">
        <f t="shared" si="480"/>
        <v>-0.33831811858459304</v>
      </c>
      <c r="Q2505" s="8"/>
    </row>
    <row r="2506" spans="1:17" x14ac:dyDescent="0.2">
      <c r="A2506" s="1" t="s">
        <v>2504</v>
      </c>
      <c r="B2506" s="7">
        <v>374.42684634420959</v>
      </c>
      <c r="C2506" s="7">
        <v>-44.223199485684283</v>
      </c>
      <c r="D2506" s="2">
        <v>221.51549984105935</v>
      </c>
      <c r="E2506" s="3">
        <f t="shared" si="470"/>
        <v>474.42684634420959</v>
      </c>
      <c r="F2506" s="3">
        <f t="shared" si="469"/>
        <v>55.776800514315717</v>
      </c>
      <c r="G2506" s="3">
        <f t="shared" si="471"/>
        <v>321.51549984105935</v>
      </c>
      <c r="H2506" s="7">
        <f t="shared" si="472"/>
        <v>0.51179999999999559</v>
      </c>
      <c r="I2506" s="7">
        <f t="shared" si="473"/>
        <v>-0.98709999999999631</v>
      </c>
      <c r="J2506" s="7">
        <f t="shared" si="474"/>
        <v>0.23340000000000583</v>
      </c>
      <c r="K2506" s="8">
        <f t="shared" si="475"/>
        <v>1.4988999999999919</v>
      </c>
      <c r="L2506" s="8">
        <f t="shared" si="476"/>
        <v>418.65004582989388</v>
      </c>
      <c r="M2506" s="17">
        <f t="shared" si="477"/>
        <v>1.4988999999999919E-2</v>
      </c>
      <c r="N2506" s="8">
        <f t="shared" si="478"/>
        <v>4.3054111074787542</v>
      </c>
      <c r="O2506" s="8">
        <f t="shared" si="479"/>
        <v>6.4106792585051595</v>
      </c>
      <c r="P2506" s="8">
        <f t="shared" si="480"/>
        <v>-0.32840016886405754</v>
      </c>
      <c r="Q2506" s="8"/>
    </row>
    <row r="2507" spans="1:17" x14ac:dyDescent="0.2">
      <c r="A2507" s="1" t="s">
        <v>2505</v>
      </c>
      <c r="B2507" s="7">
        <v>380.79697561007333</v>
      </c>
      <c r="C2507" s="7">
        <v>-43.583049146181487</v>
      </c>
      <c r="D2507" s="2">
        <v>225.28977029369355</v>
      </c>
      <c r="E2507" s="3">
        <f t="shared" si="470"/>
        <v>480.79697561007333</v>
      </c>
      <c r="F2507" s="3">
        <f t="shared" si="469"/>
        <v>56.416950853818513</v>
      </c>
      <c r="G2507" s="3">
        <f t="shared" si="471"/>
        <v>325.28977029369355</v>
      </c>
      <c r="H2507" s="7">
        <f t="shared" si="472"/>
        <v>1.3427000000000078</v>
      </c>
      <c r="I2507" s="7">
        <f t="shared" si="473"/>
        <v>1.1476999999999959</v>
      </c>
      <c r="J2507" s="7">
        <f t="shared" si="474"/>
        <v>1.1738999999999944</v>
      </c>
      <c r="K2507" s="8">
        <f t="shared" si="475"/>
        <v>0.19500000000001183</v>
      </c>
      <c r="L2507" s="8">
        <f t="shared" si="476"/>
        <v>424.38002475625484</v>
      </c>
      <c r="M2507" s="17">
        <f t="shared" si="477"/>
        <v>1.9500000000001183E-3</v>
      </c>
      <c r="N2507" s="8">
        <f t="shared" si="478"/>
        <v>4.3138066591383382</v>
      </c>
      <c r="O2507" s="8">
        <f t="shared" si="479"/>
        <v>6.4106792585051595</v>
      </c>
      <c r="P2507" s="8">
        <f t="shared" si="480"/>
        <v>-0.32709054919334235</v>
      </c>
      <c r="Q2507" s="8"/>
    </row>
    <row r="2508" spans="1:17" x14ac:dyDescent="0.2">
      <c r="A2508" s="1" t="s">
        <v>2506</v>
      </c>
      <c r="B2508" s="7">
        <v>382.82257326831859</v>
      </c>
      <c r="C2508" s="7">
        <v>-43.331542379275163</v>
      </c>
      <c r="D2508" s="2">
        <v>225.14013699935845</v>
      </c>
      <c r="E2508" s="3">
        <f t="shared" si="470"/>
        <v>482.82257326831859</v>
      </c>
      <c r="F2508" s="3">
        <f t="shared" si="469"/>
        <v>56.668457620724837</v>
      </c>
      <c r="G2508" s="3">
        <f t="shared" si="471"/>
        <v>325.14013699935845</v>
      </c>
      <c r="H2508" s="7">
        <f t="shared" si="472"/>
        <v>0.42130000000000223</v>
      </c>
      <c r="I2508" s="7">
        <f t="shared" si="473"/>
        <v>0.4458000000000073</v>
      </c>
      <c r="J2508" s="7">
        <f t="shared" si="474"/>
        <v>-4.6000000000001595E-2</v>
      </c>
      <c r="K2508" s="8">
        <f t="shared" si="475"/>
        <v>-2.4500000000005073E-2</v>
      </c>
      <c r="L2508" s="8">
        <f t="shared" si="476"/>
        <v>426.15411564759376</v>
      </c>
      <c r="M2508" s="17">
        <f t="shared" si="477"/>
        <v>-2.4500000000005073E-4</v>
      </c>
      <c r="N2508" s="8">
        <f t="shared" si="478"/>
        <v>4.3127497765068492</v>
      </c>
      <c r="O2508" s="8">
        <f t="shared" si="479"/>
        <v>6.4106792585051595</v>
      </c>
      <c r="P2508" s="8">
        <f t="shared" si="480"/>
        <v>-0.32725541200879005</v>
      </c>
      <c r="Q2508" s="8"/>
    </row>
    <row r="2509" spans="1:17" x14ac:dyDescent="0.2">
      <c r="A2509" s="1" t="s">
        <v>2507</v>
      </c>
      <c r="B2509" s="7">
        <v>381.90907295969492</v>
      </c>
      <c r="C2509" s="7">
        <v>-42.082682910229629</v>
      </c>
      <c r="D2509" s="2">
        <v>226.19586702419537</v>
      </c>
      <c r="E2509" s="3">
        <f t="shared" si="470"/>
        <v>481.90907295969492</v>
      </c>
      <c r="F2509" s="3">
        <f t="shared" si="469"/>
        <v>57.917317089770371</v>
      </c>
      <c r="G2509" s="3">
        <f t="shared" si="471"/>
        <v>326.19586702419537</v>
      </c>
      <c r="H2509" s="7">
        <f t="shared" si="472"/>
        <v>-0.18920000000000048</v>
      </c>
      <c r="I2509" s="7">
        <f t="shared" si="473"/>
        <v>2.2038000000000002</v>
      </c>
      <c r="J2509" s="7">
        <f t="shared" si="474"/>
        <v>0.32469999999999999</v>
      </c>
      <c r="K2509" s="8">
        <f t="shared" si="475"/>
        <v>-2.3930000000000007</v>
      </c>
      <c r="L2509" s="8">
        <f t="shared" si="476"/>
        <v>423.99175586992453</v>
      </c>
      <c r="M2509" s="17">
        <f t="shared" si="477"/>
        <v>-2.3930000000000007E-2</v>
      </c>
      <c r="N2509" s="8">
        <f t="shared" si="478"/>
        <v>4.2095456743550406</v>
      </c>
      <c r="O2509" s="8">
        <f t="shared" si="479"/>
        <v>6.4106792585051595</v>
      </c>
      <c r="P2509" s="8">
        <f t="shared" si="480"/>
        <v>-0.34335418999941958</v>
      </c>
      <c r="Q2509" s="8"/>
    </row>
    <row r="2510" spans="1:17" x14ac:dyDescent="0.2">
      <c r="A2510" s="1" t="s">
        <v>2508</v>
      </c>
      <c r="B2510" s="7">
        <v>379.39929050772082</v>
      </c>
      <c r="C2510" s="7">
        <v>-43.494649183561144</v>
      </c>
      <c r="D2510" s="2">
        <v>221.70447613113919</v>
      </c>
      <c r="E2510" s="3">
        <f t="shared" si="470"/>
        <v>479.39929050772082</v>
      </c>
      <c r="F2510" s="3">
        <f t="shared" si="469"/>
        <v>56.505350816438856</v>
      </c>
      <c r="G2510" s="3">
        <f t="shared" si="471"/>
        <v>321.70447613113919</v>
      </c>
      <c r="H2510" s="7">
        <f t="shared" si="472"/>
        <v>-0.52079999999999904</v>
      </c>
      <c r="I2510" s="7">
        <f t="shared" si="473"/>
        <v>-2.437900000000004</v>
      </c>
      <c r="J2510" s="7">
        <f t="shared" si="474"/>
        <v>-1.3769000000000142</v>
      </c>
      <c r="K2510" s="8">
        <f t="shared" si="475"/>
        <v>1.9171000000000049</v>
      </c>
      <c r="L2510" s="8">
        <f t="shared" si="476"/>
        <v>422.89393969128196</v>
      </c>
      <c r="M2510" s="17">
        <f t="shared" si="477"/>
        <v>1.9171000000000049E-2</v>
      </c>
      <c r="N2510" s="8">
        <f t="shared" si="478"/>
        <v>4.2902468744781013</v>
      </c>
      <c r="O2510" s="8">
        <f t="shared" si="479"/>
        <v>6.4106792585051595</v>
      </c>
      <c r="P2510" s="8">
        <f t="shared" si="480"/>
        <v>-0.33076563317589847</v>
      </c>
      <c r="Q2510" s="8"/>
    </row>
    <row r="2511" spans="1:17" x14ac:dyDescent="0.2">
      <c r="A2511" s="1" t="s">
        <v>2509</v>
      </c>
      <c r="B2511" s="7">
        <v>377.76837412141356</v>
      </c>
      <c r="C2511" s="7">
        <v>-43.883745029283141</v>
      </c>
      <c r="D2511" s="2">
        <v>220.90085834976361</v>
      </c>
      <c r="E2511" s="3">
        <f t="shared" si="470"/>
        <v>477.76837412141356</v>
      </c>
      <c r="F2511" s="3">
        <f t="shared" si="469"/>
        <v>56.116254970716859</v>
      </c>
      <c r="G2511" s="3">
        <f t="shared" si="471"/>
        <v>320.90085834976361</v>
      </c>
      <c r="H2511" s="7">
        <f t="shared" si="472"/>
        <v>-0.34020000000000161</v>
      </c>
      <c r="I2511" s="7">
        <f t="shared" si="473"/>
        <v>-0.68859999999999477</v>
      </c>
      <c r="J2511" s="7">
        <f t="shared" si="474"/>
        <v>-0.24980000000000002</v>
      </c>
      <c r="K2511" s="8">
        <f t="shared" si="475"/>
        <v>0.34839999999999316</v>
      </c>
      <c r="L2511" s="8">
        <f t="shared" si="476"/>
        <v>421.65211915069671</v>
      </c>
      <c r="M2511" s="17">
        <f t="shared" si="477"/>
        <v>3.4839999999999316E-3</v>
      </c>
      <c r="N2511" s="8">
        <f t="shared" si="478"/>
        <v>4.3051940945887823</v>
      </c>
      <c r="O2511" s="8">
        <f t="shared" si="479"/>
        <v>6.4106792585051595</v>
      </c>
      <c r="P2511" s="8">
        <f t="shared" si="480"/>
        <v>-0.32843402064188343</v>
      </c>
      <c r="Q2511" s="8"/>
    </row>
    <row r="2512" spans="1:17" x14ac:dyDescent="0.2">
      <c r="A2512" s="1" t="s">
        <v>2510</v>
      </c>
      <c r="B2512" s="7">
        <v>366.480618514421</v>
      </c>
      <c r="C2512" s="7">
        <v>-45.054835154267032</v>
      </c>
      <c r="D2512" s="2">
        <v>214.46326623040898</v>
      </c>
      <c r="E2512" s="3">
        <f t="shared" si="470"/>
        <v>466.480618514421</v>
      </c>
      <c r="F2512" s="3">
        <f t="shared" si="469"/>
        <v>54.945164845732968</v>
      </c>
      <c r="G2512" s="3">
        <f t="shared" si="471"/>
        <v>314.46326623040898</v>
      </c>
      <c r="H2512" s="7">
        <f t="shared" si="472"/>
        <v>-2.3626000000000147</v>
      </c>
      <c r="I2512" s="7">
        <f t="shared" si="473"/>
        <v>-2.0869000000000026</v>
      </c>
      <c r="J2512" s="7">
        <f t="shared" si="474"/>
        <v>-2.0061000000000107</v>
      </c>
      <c r="K2512" s="8">
        <f t="shared" si="475"/>
        <v>-0.27570000000001205</v>
      </c>
      <c r="L2512" s="8">
        <f t="shared" si="476"/>
        <v>411.53545366868809</v>
      </c>
      <c r="M2512" s="17">
        <f t="shared" si="477"/>
        <v>-2.7570000000001205E-3</v>
      </c>
      <c r="N2512" s="8">
        <f t="shared" si="478"/>
        <v>4.2933246744700009</v>
      </c>
      <c r="O2512" s="8">
        <f t="shared" si="479"/>
        <v>6.4106792585051595</v>
      </c>
      <c r="P2512" s="8">
        <f t="shared" si="480"/>
        <v>-0.33028552804697375</v>
      </c>
      <c r="Q2512" s="8"/>
    </row>
    <row r="2513" spans="1:17" x14ac:dyDescent="0.2">
      <c r="A2513" s="1" t="s">
        <v>2511</v>
      </c>
      <c r="B2513" s="7">
        <v>366.04072729116189</v>
      </c>
      <c r="C2513" s="7">
        <v>-44.824065461914955</v>
      </c>
      <c r="D2513" s="2">
        <v>214.02993584954345</v>
      </c>
      <c r="E2513" s="3">
        <f t="shared" si="470"/>
        <v>466.04072729116189</v>
      </c>
      <c r="F2513" s="3">
        <f t="shared" si="469"/>
        <v>55.175934538085045</v>
      </c>
      <c r="G2513" s="3">
        <f t="shared" si="471"/>
        <v>314.02993584954345</v>
      </c>
      <c r="H2513" s="7">
        <f t="shared" si="472"/>
        <v>-9.4300000000002715E-2</v>
      </c>
      <c r="I2513" s="7">
        <f t="shared" si="473"/>
        <v>0.41999999999999815</v>
      </c>
      <c r="J2513" s="7">
        <f t="shared" si="474"/>
        <v>-0.13780000000001014</v>
      </c>
      <c r="K2513" s="8">
        <f t="shared" si="475"/>
        <v>-0.51430000000000087</v>
      </c>
      <c r="L2513" s="8">
        <f t="shared" si="476"/>
        <v>410.86479275307681</v>
      </c>
      <c r="M2513" s="17">
        <f t="shared" si="477"/>
        <v>-5.1430000000000087E-3</v>
      </c>
      <c r="N2513" s="8">
        <f t="shared" si="478"/>
        <v>4.2712441056692017</v>
      </c>
      <c r="O2513" s="8">
        <f t="shared" si="479"/>
        <v>6.4106792585051595</v>
      </c>
      <c r="P2513" s="8">
        <f t="shared" si="480"/>
        <v>-0.33372986957622819</v>
      </c>
      <c r="Q2513" s="8"/>
    </row>
    <row r="2514" spans="1:17" x14ac:dyDescent="0.2">
      <c r="A2514" s="1" t="s">
        <v>2512</v>
      </c>
      <c r="B2514" s="7">
        <v>371.97482387176029</v>
      </c>
      <c r="C2514" s="7">
        <v>-44.606120520489526</v>
      </c>
      <c r="D2514" s="2">
        <v>215.70026107832717</v>
      </c>
      <c r="E2514" s="3">
        <f t="shared" si="470"/>
        <v>471.97482387176029</v>
      </c>
      <c r="F2514" s="3">
        <f t="shared" si="469"/>
        <v>55.393879479510474</v>
      </c>
      <c r="G2514" s="3">
        <f t="shared" si="471"/>
        <v>315.70026107832717</v>
      </c>
      <c r="H2514" s="7">
        <f t="shared" si="472"/>
        <v>1.2733000000000105</v>
      </c>
      <c r="I2514" s="7">
        <f t="shared" si="473"/>
        <v>0.3949999999999898</v>
      </c>
      <c r="J2514" s="7">
        <f t="shared" si="474"/>
        <v>0.53190000000000737</v>
      </c>
      <c r="K2514" s="8">
        <f t="shared" si="475"/>
        <v>0.87830000000002073</v>
      </c>
      <c r="L2514" s="8">
        <f t="shared" si="476"/>
        <v>416.58094439224982</v>
      </c>
      <c r="M2514" s="17">
        <f t="shared" si="477"/>
        <v>8.7830000000002073E-3</v>
      </c>
      <c r="N2514" s="8">
        <f t="shared" si="478"/>
        <v>4.3087584426492951</v>
      </c>
      <c r="O2514" s="8">
        <f t="shared" si="479"/>
        <v>6.4106792585051595</v>
      </c>
      <c r="P2514" s="8">
        <f t="shared" si="480"/>
        <v>-0.32787801902071601</v>
      </c>
      <c r="Q2514" s="8"/>
    </row>
    <row r="2515" spans="1:17" x14ac:dyDescent="0.2">
      <c r="A2515" s="1" t="s">
        <v>2513</v>
      </c>
      <c r="B2515" s="7">
        <v>369.55595289941749</v>
      </c>
      <c r="C2515" s="7">
        <v>-45.708901873167619</v>
      </c>
      <c r="D2515" s="2">
        <v>212.32795088948848</v>
      </c>
      <c r="E2515" s="3">
        <f t="shared" si="470"/>
        <v>469.55595289941749</v>
      </c>
      <c r="F2515" s="3">
        <f t="shared" si="469"/>
        <v>54.291098126832381</v>
      </c>
      <c r="G2515" s="3">
        <f t="shared" si="471"/>
        <v>312.32795088948848</v>
      </c>
      <c r="H2515" s="7">
        <f t="shared" si="472"/>
        <v>-0.51250000000000462</v>
      </c>
      <c r="I2515" s="7">
        <f t="shared" si="473"/>
        <v>-1.9907999999999926</v>
      </c>
      <c r="J2515" s="7">
        <f t="shared" si="474"/>
        <v>-1.0681999999999969</v>
      </c>
      <c r="K2515" s="8">
        <f t="shared" si="475"/>
        <v>1.478299999999988</v>
      </c>
      <c r="L2515" s="8">
        <f t="shared" si="476"/>
        <v>415.26485477258512</v>
      </c>
      <c r="M2515" s="17">
        <f t="shared" si="477"/>
        <v>1.478299999999988E-2</v>
      </c>
      <c r="N2515" s="8">
        <f t="shared" si="478"/>
        <v>4.3724548187069798</v>
      </c>
      <c r="O2515" s="8">
        <f t="shared" si="479"/>
        <v>6.4106792585051595</v>
      </c>
      <c r="P2515" s="8">
        <f t="shared" si="480"/>
        <v>-0.31794203977589919</v>
      </c>
      <c r="Q2515" s="8"/>
    </row>
    <row r="2516" spans="1:17" x14ac:dyDescent="0.2">
      <c r="A2516" s="1" t="s">
        <v>2514</v>
      </c>
      <c r="B2516" s="7">
        <v>371.34308285615265</v>
      </c>
      <c r="C2516" s="7">
        <v>-45.656619545671475</v>
      </c>
      <c r="D2516" s="2">
        <v>213.3917398902181</v>
      </c>
      <c r="E2516" s="3">
        <f t="shared" si="470"/>
        <v>471.34308285615265</v>
      </c>
      <c r="F2516" s="3">
        <f t="shared" si="469"/>
        <v>54.343380454328525</v>
      </c>
      <c r="G2516" s="3">
        <f t="shared" si="471"/>
        <v>313.3917398902181</v>
      </c>
      <c r="H2516" s="7">
        <f t="shared" si="472"/>
        <v>0.38059999999999761</v>
      </c>
      <c r="I2516" s="7">
        <f t="shared" si="473"/>
        <v>9.6300000000004715E-2</v>
      </c>
      <c r="J2516" s="7">
        <f t="shared" si="474"/>
        <v>0.34060000000000201</v>
      </c>
      <c r="K2516" s="8">
        <f t="shared" ref="K2516:K2517" si="481">H2516-I2516</f>
        <v>0.28429999999999289</v>
      </c>
      <c r="L2516" s="8">
        <f t="shared" si="476"/>
        <v>416.99970240182409</v>
      </c>
      <c r="M2516" s="17">
        <f t="shared" si="477"/>
        <v>2.8429999999999289E-3</v>
      </c>
      <c r="N2516" s="8">
        <f t="shared" si="478"/>
        <v>4.3848857077565633</v>
      </c>
      <c r="O2516" s="8">
        <f t="shared" si="479"/>
        <v>6.4106792585051595</v>
      </c>
      <c r="P2516" s="8">
        <f t="shared" si="480"/>
        <v>-0.31600294899498216</v>
      </c>
      <c r="Q2516" s="8"/>
    </row>
    <row r="2517" spans="1:17" x14ac:dyDescent="0.2">
      <c r="A2517" s="1" t="s">
        <v>2515</v>
      </c>
      <c r="B2517" s="13">
        <v>373.41227898989109</v>
      </c>
      <c r="C2517" s="13">
        <v>-45.284204359417963</v>
      </c>
      <c r="D2517" s="18">
        <v>212.23344401958383</v>
      </c>
      <c r="E2517" s="3">
        <f t="shared" si="470"/>
        <v>473.41227898989109</v>
      </c>
      <c r="F2517" s="3">
        <f t="shared" si="469"/>
        <v>54.715795640582037</v>
      </c>
      <c r="G2517" s="3">
        <f t="shared" si="471"/>
        <v>312.23344401958383</v>
      </c>
      <c r="H2517" s="7">
        <f t="shared" si="472"/>
        <v>0.4389999999999894</v>
      </c>
      <c r="I2517" s="7">
        <f t="shared" si="473"/>
        <v>0.6852999999999998</v>
      </c>
      <c r="J2517" s="7">
        <f t="shared" si="474"/>
        <v>-0.36960000000001436</v>
      </c>
      <c r="K2517" s="12">
        <f t="shared" si="481"/>
        <v>-0.2463000000000104</v>
      </c>
      <c r="L2517" s="8">
        <f t="shared" si="476"/>
        <v>418.69648334930901</v>
      </c>
      <c r="M2517" s="17">
        <f t="shared" si="477"/>
        <v>-2.463000000000104E-3</v>
      </c>
      <c r="N2517" s="8">
        <f t="shared" si="478"/>
        <v>4.3740857342583581</v>
      </c>
      <c r="O2517" s="8">
        <f t="shared" si="479"/>
        <v>6.4106792585051595</v>
      </c>
      <c r="P2517" s="8">
        <f t="shared" si="480"/>
        <v>-0.31768763373160769</v>
      </c>
      <c r="Q2517" s="8"/>
    </row>
    <row r="2518" spans="1:17" x14ac:dyDescent="0.2">
      <c r="A2518" s="9"/>
      <c r="C2518" s="8"/>
      <c r="I2518" s="7"/>
      <c r="K2518" s="10"/>
      <c r="L2518" s="8"/>
      <c r="M2518" s="8"/>
      <c r="N2518" s="8"/>
      <c r="O2518" s="8"/>
      <c r="P2518" s="8"/>
      <c r="Q2518" s="8"/>
    </row>
    <row r="2519" spans="1:17" x14ac:dyDescent="0.2">
      <c r="A2519" s="9" t="s">
        <v>2554</v>
      </c>
      <c r="B2519" s="19">
        <f>L2517%</f>
        <v>4.1869648334930902</v>
      </c>
      <c r="K2519" s="8"/>
      <c r="L2519" s="8"/>
      <c r="M2519" s="8"/>
      <c r="N2519" s="8"/>
      <c r="O2519" s="8"/>
      <c r="P2519" s="8"/>
      <c r="Q2519" s="8"/>
    </row>
    <row r="2520" spans="1:17" x14ac:dyDescent="0.2">
      <c r="A2520" s="9" t="s">
        <v>2559</v>
      </c>
      <c r="B2520" s="19">
        <f>(L2517/100)^(252/2515)-1</f>
        <v>0.15428637502219167</v>
      </c>
      <c r="K2520" s="8"/>
      <c r="L2520" s="8"/>
      <c r="M2520" s="8"/>
      <c r="N2520" s="8"/>
      <c r="O2520" s="8"/>
      <c r="P2520" s="8"/>
      <c r="Q2520" s="8"/>
    </row>
    <row r="2521" spans="1:17" x14ac:dyDescent="0.2">
      <c r="A2521" s="9" t="s">
        <v>2555</v>
      </c>
      <c r="B2521">
        <f>STDEV(K3:K2517)</f>
        <v>1.8227183464436219</v>
      </c>
      <c r="K2521" s="8"/>
      <c r="L2521" s="8"/>
      <c r="M2521" s="8"/>
      <c r="N2521" s="8"/>
      <c r="O2521" s="8"/>
      <c r="P2521" s="8"/>
      <c r="Q2521" s="8"/>
    </row>
    <row r="2522" spans="1:17" x14ac:dyDescent="0.2">
      <c r="A2522" s="9" t="s">
        <v>2553</v>
      </c>
      <c r="B2522" s="19">
        <f>SQRT(252)*B2521/100</f>
        <v>0.2893475672882817</v>
      </c>
      <c r="K2522" s="8"/>
      <c r="L2522" s="8"/>
      <c r="M2522" s="8"/>
      <c r="N2522" s="8"/>
      <c r="O2522" s="8"/>
      <c r="P2522" s="8"/>
      <c r="Q2522" s="8"/>
    </row>
    <row r="2523" spans="1:17" x14ac:dyDescent="0.2">
      <c r="A2523" s="9" t="s">
        <v>2561</v>
      </c>
      <c r="B2523" s="8">
        <f>AVERAGE(K2:K2517)/B2521</f>
        <v>4.1148707435190467E-2</v>
      </c>
      <c r="K2523" s="8"/>
      <c r="L2523" s="8"/>
      <c r="M2523" s="8"/>
      <c r="N2523" s="8"/>
      <c r="O2523" s="8"/>
      <c r="P2523" s="8"/>
    </row>
    <row r="2524" spans="1:17" x14ac:dyDescent="0.2">
      <c r="A2524" s="9" t="s">
        <v>2544</v>
      </c>
      <c r="B2524">
        <f>SQRT(252)*B2523</f>
        <v>0.65321547987161066</v>
      </c>
    </row>
    <row r="2525" spans="1:17" x14ac:dyDescent="0.2">
      <c r="A2525" s="9" t="s">
        <v>2560</v>
      </c>
      <c r="B2525" s="19">
        <f>-MIN(P3:P2517)</f>
        <v>0.46165156156852993</v>
      </c>
    </row>
    <row r="2526" spans="1:17" x14ac:dyDescent="0.2">
      <c r="A2526" s="20" t="s">
        <v>2563</v>
      </c>
    </row>
    <row r="2527" spans="1:17" x14ac:dyDescent="0.2">
      <c r="A2527" s="9" t="s">
        <v>2562</v>
      </c>
      <c r="B2527" s="19">
        <f>COUNTIF(Q2:Q121, "&gt;0")/120</f>
        <v>0.56666666666666665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 and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Wu</dc:creator>
  <cp:lastModifiedBy>Alex Wu</cp:lastModifiedBy>
  <dcterms:created xsi:type="dcterms:W3CDTF">2023-04-01T18:35:38Z</dcterms:created>
  <dcterms:modified xsi:type="dcterms:W3CDTF">2023-04-20T17:36:51Z</dcterms:modified>
</cp:coreProperties>
</file>