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8_{DE4A3F47-12F8-B24D-875A-7A11F3AE7852}" xr6:coauthVersionLast="47" xr6:coauthVersionMax="47" xr10:uidLastSave="{00000000-0000-0000-0000-000000000000}"/>
  <bookViews>
    <workbookView xWindow="0" yWindow="500" windowWidth="35840" windowHeight="20100" activeTab="4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<sst xmlns="http://schemas.openxmlformats.org/spreadsheetml/2006/main" count="312" uniqueCount="269">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</sst>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41" t="s">
        <v>0</v>
      </c>
    </row>
    <row r="2" spans="1:3" x14ac:dyDescent="0.2">
      <c r="A2" t="s">
        <v>86</v>
      </c>
      <c r="B2" t="s">
        <v>167</v>
      </c>
      <c r="C2" s="42">
        <v>7.2499999999999995E-2</v>
      </c>
    </row>
    <row r="3" spans="1:3" x14ac:dyDescent="0.2">
      <c r="A3" t="s">
        <v>87</v>
      </c>
      <c r="B3" t="s">
        <v>168</v>
      </c>
      <c r="C3" s="42">
        <v>7.0000000000000007E-2</v>
      </c>
    </row>
    <row r="4" spans="1:3" x14ac:dyDescent="0.2">
      <c r="A4" t="s">
        <v>88</v>
      </c>
      <c r="B4" t="s">
        <v>169</v>
      </c>
      <c r="C4" s="42">
        <v>7.2499999999999995E-2</v>
      </c>
    </row>
    <row r="5" spans="1:3" x14ac:dyDescent="0.2">
      <c r="A5" t="s">
        <v>89</v>
      </c>
      <c r="B5" t="s">
        <v>170</v>
      </c>
      <c r="C5" s="42">
        <v>7.0000000000000007E-2</v>
      </c>
    </row>
    <row r="6" spans="1:3" x14ac:dyDescent="0.2">
      <c r="A6" t="s">
        <v>13</v>
      </c>
      <c r="B6" t="s">
        <v>52</v>
      </c>
      <c r="C6" s="42">
        <v>2.2499999999999999E-2</v>
      </c>
    </row>
    <row r="7" spans="1:3" x14ac:dyDescent="0.2">
      <c r="A7" s="41" t="s">
        <v>3</v>
      </c>
    </row>
    <row r="8" spans="1:3" x14ac:dyDescent="0.2">
      <c r="A8" s="50" t="s">
        <v>186</v>
      </c>
      <c r="B8" t="s">
        <v>188</v>
      </c>
      <c r="C8" s="42">
        <v>0.15</v>
      </c>
    </row>
    <row r="9" spans="1:3" x14ac:dyDescent="0.2">
      <c r="A9" s="50" t="s">
        <v>187</v>
      </c>
      <c r="B9" t="s">
        <v>189</v>
      </c>
      <c r="C9" s="42">
        <v>0.15</v>
      </c>
    </row>
    <row r="10" spans="1:3" x14ac:dyDescent="0.2">
      <c r="A10" s="51" t="s">
        <v>190</v>
      </c>
      <c r="B10" t="s">
        <v>191</v>
      </c>
      <c r="C10" s="42">
        <v>2.1399999999999999E-2</v>
      </c>
    </row>
    <row r="11" spans="1:3" x14ac:dyDescent="0.2">
      <c r="A11" t="s">
        <v>92</v>
      </c>
      <c r="B11" t="s">
        <v>93</v>
      </c>
      <c r="C11" s="43">
        <v>0.5</v>
      </c>
    </row>
    <row r="12" spans="1:3" x14ac:dyDescent="0.2">
      <c r="A12" t="s">
        <v>51</v>
      </c>
      <c r="B12" t="s">
        <v>55</v>
      </c>
      <c r="C12">
        <v>2021</v>
      </c>
    </row>
    <row r="13" spans="1:3" x14ac:dyDescent="0.2">
      <c r="A13" s="53" t="s">
        <v>192</v>
      </c>
      <c r="B13" t="s">
        <v>171</v>
      </c>
      <c r="C13" s="42">
        <v>0.11691702481432163</v>
      </c>
    </row>
    <row r="14" spans="1:3" x14ac:dyDescent="0.2">
      <c r="A14" s="53" t="s">
        <v>193</v>
      </c>
      <c r="B14" t="s">
        <v>195</v>
      </c>
      <c r="C14" s="42">
        <v>9.3299999999999994E-2</v>
      </c>
    </row>
    <row r="15" spans="1:3" x14ac:dyDescent="0.2">
      <c r="A15" s="53" t="s">
        <v>194</v>
      </c>
      <c r="B15" t="s">
        <v>196</v>
      </c>
      <c r="C15" s="42">
        <v>9.3299999999999994E-2</v>
      </c>
    </row>
    <row r="16" spans="1:3" x14ac:dyDescent="0.2">
      <c r="A16" t="s">
        <v>99</v>
      </c>
      <c r="B16" t="s">
        <v>100</v>
      </c>
      <c r="C16" s="42">
        <v>1.1999999999999999E-3</v>
      </c>
    </row>
    <row r="17" spans="1:3" x14ac:dyDescent="0.2">
      <c r="A17" s="50" t="s">
        <v>210</v>
      </c>
      <c r="B17" t="s">
        <v>214</v>
      </c>
      <c r="C17" s="42">
        <v>0.09</v>
      </c>
    </row>
    <row r="18" spans="1:3" x14ac:dyDescent="0.2">
      <c r="A18" s="53" t="s">
        <v>211</v>
      </c>
      <c r="B18" t="s">
        <v>215</v>
      </c>
      <c r="C18" s="42">
        <v>0.01</v>
      </c>
    </row>
    <row r="19" spans="1:3" x14ac:dyDescent="0.2">
      <c r="A19" s="53" t="s">
        <v>212</v>
      </c>
      <c r="B19" t="s">
        <v>216</v>
      </c>
      <c r="C19" s="42">
        <v>0.85</v>
      </c>
    </row>
    <row r="20" spans="1:3" x14ac:dyDescent="0.2">
      <c r="A20" s="53" t="s">
        <v>213</v>
      </c>
      <c r="B20" t="s">
        <v>217</v>
      </c>
      <c r="C20" s="42">
        <v>0.05</v>
      </c>
    </row>
    <row r="21" spans="1:3" x14ac:dyDescent="0.2">
      <c r="A21" t="s">
        <v>96</v>
      </c>
      <c r="B21" t="s">
        <v>179</v>
      </c>
      <c r="C21" s="43">
        <v>0.05</v>
      </c>
    </row>
    <row r="22" spans="1:3" x14ac:dyDescent="0.2">
      <c r="A22" s="53" t="s">
        <v>218</v>
      </c>
      <c r="B22" t="s">
        <v>219</v>
      </c>
      <c r="C22" s="15">
        <v>1</v>
      </c>
    </row>
    <row r="23" spans="1:3" x14ac:dyDescent="0.2">
      <c r="A23" t="s">
        <v>97</v>
      </c>
      <c r="B23" t="s">
        <v>98</v>
      </c>
      <c r="C23" s="42">
        <v>2.5000000000000001E-2</v>
      </c>
    </row>
    <row r="24" spans="1:3" x14ac:dyDescent="0.2">
      <c r="A24" t="s">
        <v>5</v>
      </c>
      <c r="B24" t="s">
        <v>54</v>
      </c>
      <c r="C24" s="42">
        <v>0.01</v>
      </c>
    </row>
    <row r="25" spans="1:3" x14ac:dyDescent="0.2">
      <c r="A25" t="s">
        <v>220</v>
      </c>
      <c r="B25" t="s">
        <v>222</v>
      </c>
      <c r="C25" s="43">
        <v>0.03</v>
      </c>
    </row>
    <row r="26" spans="1:3" x14ac:dyDescent="0.2">
      <c r="A26" t="s">
        <v>221</v>
      </c>
      <c r="B26" t="s">
        <v>223</v>
      </c>
      <c r="C26" s="15">
        <v>8.9999999999999993E-3</v>
      </c>
    </row>
    <row r="27" spans="1:3" x14ac:dyDescent="0.2">
      <c r="A27" t="s">
        <v>4</v>
      </c>
      <c r="B27" t="s">
        <v>56</v>
      </c>
      <c r="C27" s="42">
        <v>0.03</v>
      </c>
    </row>
    <row r="28" spans="1:3" x14ac:dyDescent="0.2">
      <c r="A28" t="s">
        <v>235</v>
      </c>
      <c r="B28" t="s">
        <v>236</v>
      </c>
      <c r="C28" s="55">
        <v>1.1386456406995427E-2</v>
      </c>
    </row>
    <row r="29" spans="1:3" x14ac:dyDescent="0.2">
      <c r="A29" s="41" t="s">
        <v>6</v>
      </c>
      <c r="C29" s="42"/>
    </row>
    <row r="30" spans="1:3" x14ac:dyDescent="0.2">
      <c r="A30" t="s">
        <v>10</v>
      </c>
      <c r="B30" t="s">
        <v>58</v>
      </c>
      <c r="C30" s="42">
        <f>C27</f>
        <v>0.03</v>
      </c>
    </row>
    <row r="31" spans="1:3" x14ac:dyDescent="0.2">
      <c r="A31" t="s">
        <v>111</v>
      </c>
      <c r="B31" t="s">
        <v>112</v>
      </c>
      <c r="C31" s="42">
        <v>99.99</v>
      </c>
    </row>
    <row r="32" spans="1:3" x14ac:dyDescent="0.2">
      <c r="A32" t="s">
        <v>11</v>
      </c>
      <c r="B32" t="s">
        <v>59</v>
      </c>
      <c r="C32">
        <v>0.8</v>
      </c>
    </row>
    <row r="33" spans="1:3" x14ac:dyDescent="0.2">
      <c r="A33" t="s">
        <v>12</v>
      </c>
      <c r="B33" t="s">
        <v>60</v>
      </c>
      <c r="C33">
        <v>1.2</v>
      </c>
    </row>
    <row r="34" spans="1:3" x14ac:dyDescent="0.2">
      <c r="A34" t="s">
        <v>17</v>
      </c>
      <c r="B34" t="s">
        <v>61</v>
      </c>
      <c r="C34" s="44">
        <v>11.362052951411172</v>
      </c>
    </row>
    <row r="35" spans="1:3" x14ac:dyDescent="0.2">
      <c r="A35" t="s">
        <v>18</v>
      </c>
      <c r="B35" t="s">
        <v>18</v>
      </c>
      <c r="C35" s="44">
        <v>0.78425225741758364</v>
      </c>
    </row>
    <row r="36" spans="1:3" x14ac:dyDescent="0.2">
      <c r="A36" t="s">
        <v>19</v>
      </c>
      <c r="B36" t="s">
        <v>62</v>
      </c>
      <c r="C36" s="44">
        <f>C34*2</f>
        <v>22.724105902822345</v>
      </c>
    </row>
    <row r="37" spans="1:3" x14ac:dyDescent="0.2">
      <c r="A37" t="s">
        <v>172</v>
      </c>
      <c r="B37" t="s">
        <v>175</v>
      </c>
      <c r="C37" s="44">
        <f>C36</f>
        <v>22.724105902822345</v>
      </c>
    </row>
    <row r="38" spans="1:3" x14ac:dyDescent="0.2">
      <c r="A38" t="s">
        <v>173</v>
      </c>
      <c r="B38" t="s">
        <v>176</v>
      </c>
      <c r="C38" s="44">
        <f>C34</f>
        <v>11.362052951411172</v>
      </c>
    </row>
    <row r="39" spans="1:3" x14ac:dyDescent="0.2">
      <c r="A39" t="s">
        <v>174</v>
      </c>
      <c r="B39" t="s">
        <v>177</v>
      </c>
      <c r="C39" s="44">
        <f>(C36-C38)/45</f>
        <v>0.25249006558691495</v>
      </c>
    </row>
    <row r="40" spans="1:3" x14ac:dyDescent="0.2">
      <c r="A40" t="s">
        <v>79</v>
      </c>
      <c r="B40" t="s">
        <v>84</v>
      </c>
      <c r="C40" s="44">
        <v>7.609863E-2</v>
      </c>
    </row>
    <row r="41" spans="1:3" x14ac:dyDescent="0.2">
      <c r="A41" t="s">
        <v>80</v>
      </c>
      <c r="B41" t="s">
        <v>83</v>
      </c>
      <c r="C41" s="44">
        <v>6.7256999999999997E-2</v>
      </c>
    </row>
    <row r="42" spans="1:3" x14ac:dyDescent="0.2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41" t="s">
        <v>3</v>
      </c>
    </row>
    <row r="2" spans="1:3" x14ac:dyDescent="0.2">
      <c r="A2" t="s">
        <v>90</v>
      </c>
      <c r="B2" t="s">
        <v>107</v>
      </c>
      <c r="C2" t="s">
        <v>185</v>
      </c>
    </row>
    <row r="3" spans="1:3" x14ac:dyDescent="0.2">
      <c r="A3" t="s">
        <v>108</v>
      </c>
      <c r="B3" t="s">
        <v>109</v>
      </c>
      <c r="C3" t="s">
        <v>8</v>
      </c>
    </row>
    <row r="4" spans="1:3" x14ac:dyDescent="0.2">
      <c r="A4" t="s">
        <v>91</v>
      </c>
      <c r="B4" t="s">
        <v>110</v>
      </c>
      <c r="C4" t="s">
        <v>8</v>
      </c>
    </row>
    <row r="5" spans="1:3" x14ac:dyDescent="0.2">
      <c r="A5" t="s">
        <v>94</v>
      </c>
      <c r="B5" t="s">
        <v>95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263</v>
      </c>
      <c r="B7" t="s">
        <v>264</v>
      </c>
      <c r="C7" t="s">
        <v>8</v>
      </c>
    </row>
    <row r="8" spans="1:3" x14ac:dyDescent="0.2">
      <c r="A8" s="41" t="s">
        <v>6</v>
      </c>
    </row>
    <row r="9" spans="1:3" x14ac:dyDescent="0.2">
      <c r="A9" t="s">
        <v>241</v>
      </c>
      <c r="B9" t="s">
        <v>243</v>
      </c>
      <c r="C9" t="s">
        <v>7</v>
      </c>
    </row>
    <row r="10" spans="1:3" x14ac:dyDescent="0.2">
      <c r="A10" t="s">
        <v>242</v>
      </c>
      <c r="B10" t="s">
        <v>244</v>
      </c>
      <c r="C10" t="s">
        <v>7</v>
      </c>
    </row>
    <row r="11" spans="1:3" x14ac:dyDescent="0.2">
      <c r="A11" t="s">
        <v>245</v>
      </c>
      <c r="B11" t="s">
        <v>246</v>
      </c>
      <c r="C11" t="s">
        <v>8</v>
      </c>
    </row>
    <row r="12" spans="1:3" x14ac:dyDescent="0.2">
      <c r="A12" t="s">
        <v>113</v>
      </c>
      <c r="B12" t="s">
        <v>57</v>
      </c>
      <c r="C12" t="s">
        <v>105</v>
      </c>
    </row>
    <row r="13" spans="1:3" x14ac:dyDescent="0.2">
      <c r="A13" t="s">
        <v>268</v>
      </c>
      <c r="B13" t="s">
        <v>267</v>
      </c>
      <c r="C13" t="s">
        <v>8</v>
      </c>
    </row>
    <row r="14" spans="1:3" x14ac:dyDescent="0.2">
      <c r="A14" s="41" t="s">
        <v>29</v>
      </c>
    </row>
    <row r="15" spans="1:3" x14ac:dyDescent="0.2">
      <c r="A15" t="s">
        <v>31</v>
      </c>
      <c r="B15" t="s">
        <v>63</v>
      </c>
      <c r="C15" t="s">
        <v>33</v>
      </c>
    </row>
    <row r="16" spans="1:3" x14ac:dyDescent="0.2">
      <c r="A16" t="s">
        <v>30</v>
      </c>
      <c r="B16" t="s">
        <v>64</v>
      </c>
      <c r="C16" t="s">
        <v>34</v>
      </c>
    </row>
    <row r="17" spans="1:3" x14ac:dyDescent="0.2">
      <c r="A17" t="s">
        <v>32</v>
      </c>
      <c r="B17" t="s">
        <v>67</v>
      </c>
      <c r="C17" t="s">
        <v>23</v>
      </c>
    </row>
    <row r="18" spans="1:3" x14ac:dyDescent="0.2">
      <c r="A18" t="s">
        <v>38</v>
      </c>
      <c r="B18" t="s">
        <v>65</v>
      </c>
      <c r="C18" t="s">
        <v>39</v>
      </c>
    </row>
    <row r="19" spans="1:3" x14ac:dyDescent="0.2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2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2">
      <c r="A4" s="26" t="s">
        <v>20</v>
      </c>
      <c r="B4" s="26"/>
      <c r="G4" s="26"/>
      <c r="I4" s="26"/>
      <c r="K4" s="26"/>
      <c r="L4" s="26"/>
    </row>
    <row r="5" spans="1:13" x14ac:dyDescent="0.2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2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2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2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2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2">
      <c r="A10" s="26" t="s">
        <v>27</v>
      </c>
      <c r="B10" s="26"/>
      <c r="I10" s="26"/>
      <c r="K10" s="26"/>
      <c r="L10" s="26"/>
    </row>
    <row r="11" spans="1:13" x14ac:dyDescent="0.2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2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2">
      <c r="G13" s="45"/>
      <c r="I13" s="26"/>
      <c r="K13" s="26"/>
      <c r="L13" s="26"/>
    </row>
    <row r="14" spans="1:13" x14ac:dyDescent="0.2">
      <c r="C14" s="45" t="s">
        <v>105</v>
      </c>
      <c r="I14" s="26"/>
      <c r="K14" s="26"/>
      <c r="L14" s="26"/>
    </row>
    <row r="15" spans="1:13" x14ac:dyDescent="0.2">
      <c r="C15" s="45" t="s">
        <v>106</v>
      </c>
      <c r="L15" s="26"/>
    </row>
    <row r="16" spans="1:13" x14ac:dyDescent="0.2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BG1" workbookViewId="0">
      <selection activeCell="BM2" sqref="BM2"/>
    </sheetView>
  </sheetViews>
  <sheetFormatPr baseColWidth="10" defaultColWidth="8.83203125" defaultRowHeight="15" x14ac:dyDescent="0.2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5" bestFit="1" customWidth="1"/>
    <col min="16" max="16" width="19.33203125" bestFit="1" customWidth="1"/>
    <col min="17" max="17" width="16.5" bestFit="1" customWidth="1"/>
    <col min="18" max="18" width="16.6640625" bestFit="1" customWidth="1"/>
    <col min="19" max="19" width="14.164062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5" bestFit="1" customWidth="1"/>
    <col min="30" max="30" width="7.5" bestFit="1" customWidth="1"/>
    <col min="31" max="32" width="7.5" customWidth="1"/>
    <col min="33" max="33" width="7.5" bestFit="1" customWidth="1"/>
    <col min="34" max="35" width="7.5" customWidth="1"/>
    <col min="36" max="36" width="9.1640625" bestFit="1" customWidth="1"/>
    <col min="37" max="38" width="8.33203125" bestFit="1" customWidth="1"/>
    <col min="39" max="40" width="8.33203125" customWidth="1"/>
    <col min="45" max="45" width="7.1640625" bestFit="1" customWidth="1"/>
    <col min="46" max="46" width="7.6640625" bestFit="1" customWidth="1"/>
    <col min="47" max="66" width="14.33203125" customWidth="1"/>
    <col min="67" max="67" width="11.5" bestFit="1" customWidth="1"/>
    <col min="68" max="70" width="11.5" customWidth="1"/>
    <col min="71" max="71" width="8.6640625" bestFit="1" customWidth="1"/>
    <col min="72" max="72" width="8.6640625" customWidth="1"/>
    <col min="73" max="73" width="9.5" bestFit="1" customWidth="1"/>
    <col min="74" max="76" width="9.5" customWidth="1"/>
    <col min="77" max="77" width="6" bestFit="1" customWidth="1"/>
    <col min="78" max="78" width="14.5" bestFit="1" customWidth="1"/>
    <col min="79" max="79" width="18.5" bestFit="1" customWidth="1"/>
    <col min="80" max="80" width="18.5" customWidth="1"/>
    <col min="81" max="81" width="15.83203125" bestFit="1" customWidth="1"/>
    <col min="82" max="82" width="15.83203125" customWidth="1"/>
    <col min="83" max="85" width="11.83203125" customWidth="1"/>
    <col min="86" max="86" width="22" bestFit="1" customWidth="1"/>
    <col min="87" max="87" width="10.83203125" bestFit="1" customWidth="1"/>
    <col min="88" max="88" width="11.5" bestFit="1" customWidth="1"/>
    <col min="89" max="90" width="11.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64062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2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2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2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2">
      <c r="A2">
        <v>2019</v>
      </c>
      <c r="B2" s="15">
        <v>5.8400000000000001E-2</v>
      </c>
      <c r="C2" s="15">
        <v>5.8400000000000001E-2</v>
      </c>
      <c r="D2" s="15">
        <v>5.8400000000000001E-2</v>
      </c>
      <c r="E2" s="15">
        <v>5.8400000000000001E-2</v>
      </c>
      <c r="F2" s="15">
        <v>5.8400000000000001E-2</v>
      </c>
      <c r="G2" s="15">
        <v>5.8400000000000001E-2</v>
      </c>
      <c r="H2" s="15">
        <v>5.8400000000000001E-2</v>
      </c>
      <c r="I2" s="15">
        <v>5.8400000000000001E-2</v>
      </c>
      <c r="J2" s="15">
        <v>5.8400000000000001E-2</v>
      </c>
    </row>
    <row r="3" spans="1:10" x14ac:dyDescent="0.2">
      <c r="A3">
        <v>2020</v>
      </c>
      <c r="B3" s="15">
        <v>-1.5800000000000002E-2</v>
      </c>
      <c r="C3" s="15">
        <v>-1.5800000000000002E-2</v>
      </c>
      <c r="D3" s="15">
        <v>-1.5800000000000002E-2</v>
      </c>
      <c r="E3" s="15">
        <v>-1.5800000000000002E-2</v>
      </c>
      <c r="F3" s="15">
        <v>-1.5800000000000002E-2</v>
      </c>
      <c r="G3" s="15">
        <v>-1.5800000000000002E-2</v>
      </c>
      <c r="H3" s="15">
        <v>-1.5800000000000002E-2</v>
      </c>
      <c r="I3" s="15">
        <v>-1.5800000000000002E-2</v>
      </c>
      <c r="J3" s="15">
        <v>-1.5800000000000002E-2</v>
      </c>
    </row>
    <row r="4" spans="1:10" x14ac:dyDescent="0.2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0.28599999999999998</v>
      </c>
      <c r="F4" s="15">
        <v>0.28599999999999998</v>
      </c>
      <c r="G4" s="15">
        <v>0.28599999999999998</v>
      </c>
      <c r="H4" s="15">
        <v>0.28599999999999998</v>
      </c>
      <c r="I4" s="15">
        <v>0.28599999999999998</v>
      </c>
      <c r="J4" s="15">
        <v>0.28599999999999998</v>
      </c>
    </row>
    <row r="5" spans="1:10" x14ac:dyDescent="0.2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6">
        <v>-0.24</v>
      </c>
      <c r="G5" s="16">
        <v>-0.24</v>
      </c>
      <c r="H5" s="17">
        <v>0.05</v>
      </c>
      <c r="I5" s="17">
        <v>9.0000000000000011E-2</v>
      </c>
      <c r="J5" s="17">
        <v>0.06</v>
      </c>
    </row>
    <row r="6" spans="1:10" x14ac:dyDescent="0.2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2">
      <c r="A7">
        <v>2024</v>
      </c>
      <c r="B7" s="15">
        <v>7.0000000000000007E-2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2">
      <c r="A8">
        <v>2025</v>
      </c>
      <c r="B8">
        <v>4.0000000000000001E-3</v>
      </c>
      <c r="C8" s="15">
        <v>7.0000000000000007E-2</v>
      </c>
      <c r="D8" s="15">
        <v>0.06</v>
      </c>
      <c r="E8" s="15">
        <v>7.0000000000000007E-2</v>
      </c>
      <c r="F8" s="18">
        <v>0.11</v>
      </c>
      <c r="G8" s="18">
        <v>0.11</v>
      </c>
      <c r="H8" s="17">
        <v>0.05</v>
      </c>
      <c r="I8" s="17">
        <v>9.0000000000000011E-2</v>
      </c>
      <c r="J8" s="17">
        <v>0.06</v>
      </c>
    </row>
    <row r="9" spans="1:10" x14ac:dyDescent="0.2">
      <c r="A9">
        <v>2026</v>
      </c>
      <c r="B9">
        <v>0.19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2">
      <c r="A10">
        <v>2027</v>
      </c>
      <c r="B10">
        <v>0.16700000000000001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2">
      <c r="A11">
        <v>2028</v>
      </c>
      <c r="B11">
        <v>0.19309999999999999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2">
      <c r="A12">
        <v>2029</v>
      </c>
      <c r="B12">
        <v>0.19009999999999999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2">
      <c r="A13">
        <v>2030</v>
      </c>
      <c r="B13">
        <v>0.1482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2">
      <c r="A14">
        <v>2031</v>
      </c>
      <c r="B14">
        <v>0.114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17">
        <v>0.05</v>
      </c>
      <c r="I14" s="17">
        <v>9.0000000000000011E-2</v>
      </c>
      <c r="J14" s="17">
        <v>0.06</v>
      </c>
    </row>
    <row r="15" spans="1:10" x14ac:dyDescent="0.2">
      <c r="A15">
        <v>2032</v>
      </c>
      <c r="B15">
        <v>-0.111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2">
      <c r="A16">
        <v>2033</v>
      </c>
      <c r="B16">
        <v>-8.7999999999999995E-2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2">
      <c r="A17">
        <v>2034</v>
      </c>
      <c r="B17">
        <v>2.7E-2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2">
      <c r="A18">
        <v>2035</v>
      </c>
      <c r="B18">
        <v>0.153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2">
      <c r="A19">
        <v>2036</v>
      </c>
      <c r="B19">
        <v>9.6000000000000002E-2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9">
        <v>0.06</v>
      </c>
      <c r="H19" s="20">
        <v>8.0142406836996249E-2</v>
      </c>
      <c r="I19" s="20">
        <v>6.0138038441437391E-2</v>
      </c>
      <c r="J19" s="17">
        <v>0.06</v>
      </c>
    </row>
    <row r="20" spans="1:10" x14ac:dyDescent="0.2">
      <c r="A20">
        <v>2037</v>
      </c>
      <c r="B20" s="21">
        <v>0.12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-0.24</v>
      </c>
      <c r="H20" s="20">
        <v>8.0142406836996249E-2</v>
      </c>
      <c r="I20" s="20">
        <v>6.0138038441437391E-2</v>
      </c>
      <c r="J20" s="17">
        <v>0.06</v>
      </c>
    </row>
    <row r="21" spans="1:10" x14ac:dyDescent="0.2">
      <c r="A21">
        <v>2038</v>
      </c>
      <c r="B21" s="21">
        <v>0.16700000000000001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2">
      <c r="A22">
        <v>2039</v>
      </c>
      <c r="B22" s="21">
        <v>-0.06</v>
      </c>
      <c r="C22" s="15">
        <v>7.0000000000000007E-2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2">
      <c r="A23">
        <v>2040</v>
      </c>
      <c r="B23" s="21">
        <v>-0.17699999999999999</v>
      </c>
      <c r="C23" s="22">
        <v>9.2999999999999999E-2</v>
      </c>
      <c r="D23" s="15">
        <v>0.06</v>
      </c>
      <c r="E23" s="15">
        <v>7.0000000000000007E-2</v>
      </c>
      <c r="F23" s="19">
        <v>0.06</v>
      </c>
      <c r="G23" s="18">
        <v>0.11</v>
      </c>
      <c r="H23" s="20">
        <v>8.0142406836996249E-2</v>
      </c>
      <c r="I23" s="20">
        <v>6.0138038441437391E-2</v>
      </c>
      <c r="J23" s="17">
        <v>0.06</v>
      </c>
    </row>
    <row r="24" spans="1:10" x14ac:dyDescent="0.2">
      <c r="A24">
        <v>2041</v>
      </c>
      <c r="B24" s="21">
        <v>0.17699999999999999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2">
      <c r="A25">
        <v>2042</v>
      </c>
      <c r="B25" s="23">
        <v>0.19</v>
      </c>
      <c r="C25" s="22">
        <v>0.02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2">
      <c r="A26">
        <v>2043</v>
      </c>
      <c r="B26" s="23">
        <v>1.6E-2</v>
      </c>
      <c r="C26" s="22">
        <v>4.2000000000000003E-2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2">
      <c r="A27">
        <v>2044</v>
      </c>
      <c r="B27" s="23">
        <v>0.108</v>
      </c>
      <c r="C27" s="22">
        <v>2.1999999999999999E-2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2">
      <c r="A28">
        <v>2045</v>
      </c>
      <c r="B28" s="23">
        <v>0.14199999999999999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2">
      <c r="A29">
        <v>2046</v>
      </c>
      <c r="B29" s="23">
        <v>3.6999999999999998E-2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2">
      <c r="A30">
        <v>2047</v>
      </c>
      <c r="B30" s="23">
        <v>3.1E-2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2">
      <c r="A31">
        <v>2048</v>
      </c>
      <c r="B31" s="23">
        <v>0.11799999999999999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2">
      <c r="A32">
        <v>2049</v>
      </c>
      <c r="B32" s="23">
        <v>7.1999999999999995E-2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2">
      <c r="A33">
        <v>2050</v>
      </c>
      <c r="B33" s="23">
        <v>6.2799999999999995E-2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2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8.0142406836996249E-2</v>
      </c>
      <c r="I34" s="20">
        <v>6.0138038441437391E-2</v>
      </c>
      <c r="J34" s="17">
        <v>0.06</v>
      </c>
    </row>
    <row r="35" spans="1:10" x14ac:dyDescent="0.2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8.0142406836996249E-2</v>
      </c>
      <c r="I35" s="20">
        <v>6.0138038441437391E-2</v>
      </c>
      <c r="J35" s="17">
        <v>0.06</v>
      </c>
    </row>
    <row r="36" spans="1:10" x14ac:dyDescent="0.2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8.0142406836996249E-2</v>
      </c>
      <c r="I36" s="20">
        <v>6.0138038441437391E-2</v>
      </c>
      <c r="J36" s="17">
        <v>0.06</v>
      </c>
    </row>
    <row r="37" spans="1:10" x14ac:dyDescent="0.2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2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2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2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2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2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2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2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2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2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2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2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2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2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2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2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2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2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2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2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2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2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2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2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  <row r="61" spans="1:10" x14ac:dyDescent="0.2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0.06</v>
      </c>
      <c r="G61" s="19">
        <v>0.06</v>
      </c>
      <c r="H61" s="20">
        <v>8.0142406836996194E-2</v>
      </c>
      <c r="I61" s="20">
        <v>6.0138038441437398E-2</v>
      </c>
      <c r="J61" s="17">
        <v>0.06</v>
      </c>
    </row>
    <row r="62" spans="1:10" x14ac:dyDescent="0.2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0.06</v>
      </c>
      <c r="G62" s="19">
        <v>0.06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2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2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2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2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2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2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2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2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2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2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2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2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2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2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2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2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2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2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2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2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2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2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2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2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2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2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2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2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2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" bestFit="1" customWidth="1"/>
  </cols>
  <sheetData>
    <row r="1" spans="1:4" x14ac:dyDescent="0.2">
      <c r="A1" t="s">
        <v>14</v>
      </c>
      <c r="B1" t="s">
        <v>226</v>
      </c>
      <c r="C1" t="s">
        <v>228</v>
      </c>
      <c r="D1" t="s">
        <v>229</v>
      </c>
    </row>
    <row r="2" spans="1:4" x14ac:dyDescent="0.2">
      <c r="A2">
        <v>2019</v>
      </c>
      <c r="B2">
        <v>5783.4160449999999</v>
      </c>
      <c r="C2">
        <v>1</v>
      </c>
      <c r="D2">
        <v>0</v>
      </c>
    </row>
    <row r="3" spans="1:4" x14ac:dyDescent="0.2">
      <c r="A3">
        <v>2020</v>
      </c>
      <c r="B3">
        <v>5504.944563</v>
      </c>
      <c r="C3">
        <v>1</v>
      </c>
      <c r="D3">
        <v>0</v>
      </c>
    </row>
    <row r="4" spans="1:4" x14ac:dyDescent="0.2">
      <c r="A4">
        <v>2021</v>
      </c>
      <c r="B4">
        <v>5235.5463380000001</v>
      </c>
      <c r="C4">
        <v>1</v>
      </c>
      <c r="D4">
        <v>0</v>
      </c>
    </row>
    <row r="5" spans="1:4" x14ac:dyDescent="0.2">
      <c r="A5">
        <v>2022</v>
      </c>
      <c r="B5">
        <v>4975.2087970000002</v>
      </c>
      <c r="C5">
        <v>1</v>
      </c>
      <c r="D5">
        <v>0</v>
      </c>
    </row>
    <row r="6" spans="1:4" x14ac:dyDescent="0.2">
      <c r="A6">
        <v>2023</v>
      </c>
      <c r="B6">
        <v>4723.8985620000003</v>
      </c>
      <c r="C6">
        <v>0.97</v>
      </c>
      <c r="D6">
        <v>0.03</v>
      </c>
    </row>
    <row r="7" spans="1:4" x14ac:dyDescent="0.2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2">
      <c r="A8">
        <v>2025</v>
      </c>
      <c r="B8">
        <v>4248.1291760000004</v>
      </c>
      <c r="C8">
        <v>0.9</v>
      </c>
      <c r="D8">
        <v>0.1</v>
      </c>
    </row>
    <row r="9" spans="1:4" x14ac:dyDescent="0.2">
      <c r="A9">
        <v>2026</v>
      </c>
      <c r="B9">
        <v>4023.5093459999998</v>
      </c>
      <c r="C9">
        <v>0.87</v>
      </c>
      <c r="D9">
        <v>0.13</v>
      </c>
    </row>
    <row r="10" spans="1:4" x14ac:dyDescent="0.2">
      <c r="A10">
        <v>2027</v>
      </c>
      <c r="B10">
        <v>3807.5977750000002</v>
      </c>
      <c r="C10">
        <v>0.84</v>
      </c>
      <c r="D10">
        <v>0.16</v>
      </c>
    </row>
    <row r="11" spans="1:4" x14ac:dyDescent="0.2">
      <c r="A11">
        <v>2028</v>
      </c>
      <c r="B11">
        <v>3600.274077</v>
      </c>
      <c r="C11">
        <v>0.81</v>
      </c>
      <c r="D11">
        <v>0.19</v>
      </c>
    </row>
    <row r="12" spans="1:4" x14ac:dyDescent="0.2">
      <c r="A12">
        <v>2029</v>
      </c>
      <c r="B12">
        <v>3401.403937</v>
      </c>
      <c r="C12">
        <v>0.78</v>
      </c>
      <c r="D12">
        <v>0.22</v>
      </c>
    </row>
    <row r="13" spans="1:4" x14ac:dyDescent="0.2">
      <c r="A13">
        <v>2030</v>
      </c>
      <c r="B13">
        <v>3210.8402820000001</v>
      </c>
      <c r="C13">
        <v>0.75</v>
      </c>
      <c r="D13">
        <v>0.25</v>
      </c>
    </row>
    <row r="14" spans="1:4" x14ac:dyDescent="0.2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2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2">
      <c r="A16">
        <v>2033</v>
      </c>
      <c r="B16">
        <v>2687.3499959999999</v>
      </c>
      <c r="C16">
        <v>0.64</v>
      </c>
      <c r="D16">
        <v>0.36</v>
      </c>
    </row>
    <row r="17" spans="1:4" x14ac:dyDescent="0.2">
      <c r="A17">
        <v>2034</v>
      </c>
      <c r="B17">
        <v>2528.3260599999999</v>
      </c>
      <c r="C17">
        <v>0.6</v>
      </c>
      <c r="D17">
        <v>0.4</v>
      </c>
    </row>
    <row r="18" spans="1:4" x14ac:dyDescent="0.2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2">
      <c r="A19">
        <v>2036</v>
      </c>
      <c r="B19">
        <v>2232.3354890000001</v>
      </c>
      <c r="C19">
        <v>0.53</v>
      </c>
      <c r="D19">
        <v>0.47</v>
      </c>
    </row>
    <row r="20" spans="1:4" x14ac:dyDescent="0.2">
      <c r="A20">
        <v>2037</v>
      </c>
      <c r="B20">
        <v>2094.9631439999998</v>
      </c>
      <c r="C20">
        <v>0.49</v>
      </c>
      <c r="D20">
        <v>0.51</v>
      </c>
    </row>
    <row r="21" spans="1:4" x14ac:dyDescent="0.2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2">
      <c r="A22">
        <v>2039</v>
      </c>
      <c r="B22">
        <v>1840.416714</v>
      </c>
      <c r="C22">
        <v>0.41000000000000003</v>
      </c>
      <c r="D22">
        <v>0.59</v>
      </c>
    </row>
    <row r="23" spans="1:4" x14ac:dyDescent="0.2">
      <c r="A23">
        <v>2040</v>
      </c>
      <c r="B23">
        <v>1722.8140860000001</v>
      </c>
      <c r="C23">
        <v>0.37</v>
      </c>
      <c r="D23">
        <v>0.63</v>
      </c>
    </row>
    <row r="24" spans="1:4" x14ac:dyDescent="0.2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2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2">
      <c r="A26">
        <v>2043</v>
      </c>
      <c r="B26">
        <v>1406.0827400000001</v>
      </c>
      <c r="C26">
        <v>0.26</v>
      </c>
      <c r="D26">
        <v>0.74</v>
      </c>
    </row>
    <row r="27" spans="1:4" x14ac:dyDescent="0.2">
      <c r="A27">
        <v>2044</v>
      </c>
      <c r="B27">
        <v>1311.804893</v>
      </c>
      <c r="C27">
        <v>0.22999999999999998</v>
      </c>
      <c r="D27">
        <v>0.77</v>
      </c>
    </row>
    <row r="28" spans="1:4" x14ac:dyDescent="0.2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2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2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2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2">
      <c r="A32">
        <v>2049</v>
      </c>
      <c r="B32">
        <v>920.15116309951611</v>
      </c>
      <c r="C32">
        <v>0.12</v>
      </c>
      <c r="D32">
        <v>0.88</v>
      </c>
    </row>
    <row r="33" spans="1:4" x14ac:dyDescent="0.2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2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2021-01-07T15:43:46Z</dcterms:created>
  <dcterms:modified xsi:type="dcterms:W3CDTF">2022-01-27T14:36:52Z</dcterms:modified>
</cp:coreProperties>
</file>