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学科竞赛\2023年电赛（国赛）\赛前物资准备\"/>
    </mc:Choice>
  </mc:AlternateContent>
  <xr:revisionPtr revIDLastSave="0" documentId="13_ncr:1_{82E919B3-4A5C-4140-A6F7-4921E6E71C65}" xr6:coauthVersionLast="47" xr6:coauthVersionMax="47" xr10:uidLastSave="{00000000-0000-0000-0000-000000000000}"/>
  <bookViews>
    <workbookView xWindow="-108" yWindow="-108" windowWidth="23256" windowHeight="13176" xr2:uid="{05D583BC-B8A7-4D2F-9D36-5957978A7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7" i="1"/>
  <c r="G13" i="1"/>
  <c r="G12" i="1"/>
  <c r="G10" i="1"/>
  <c r="G11" i="1"/>
  <c r="G9" i="1"/>
  <c r="G8" i="1"/>
  <c r="G3" i="1"/>
  <c r="G5" i="1"/>
  <c r="G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<sst xmlns="http://schemas.openxmlformats.org/spreadsheetml/2006/main" count="209" uniqueCount="120">
  <si>
    <t>序号</t>
    <phoneticPr fontId="1" type="noConversion"/>
  </si>
  <si>
    <t>元件名</t>
    <phoneticPr fontId="1" type="noConversion"/>
  </si>
  <si>
    <t>单位</t>
    <phoneticPr fontId="1" type="noConversion"/>
  </si>
  <si>
    <t>单价</t>
    <phoneticPr fontId="1" type="noConversion"/>
  </si>
  <si>
    <t>购买厂商</t>
    <phoneticPr fontId="1" type="noConversion"/>
  </si>
  <si>
    <t>朗宇三代无刷电机</t>
    <phoneticPr fontId="1" type="noConversion"/>
  </si>
  <si>
    <t>封装/说明</t>
    <phoneticPr fontId="1" type="noConversion"/>
  </si>
  <si>
    <t>2212 KV980</t>
    <phoneticPr fontId="1" type="noConversion"/>
  </si>
  <si>
    <t>个</t>
    <phoneticPr fontId="1" type="noConversion"/>
  </si>
  <si>
    <t>数量</t>
    <phoneticPr fontId="1" type="noConversion"/>
  </si>
  <si>
    <t>好盈乐天无刷电机电调</t>
    <phoneticPr fontId="1" type="noConversion"/>
  </si>
  <si>
    <t>40A(长线版)</t>
    <phoneticPr fontId="1" type="noConversion"/>
  </si>
  <si>
    <t>新动模型</t>
    <phoneticPr fontId="1" type="noConversion"/>
  </si>
  <si>
    <t>火山口模型</t>
    <phoneticPr fontId="1" type="noConversion"/>
  </si>
  <si>
    <t>24P FPC连接器 1.0mm</t>
    <phoneticPr fontId="1" type="noConversion"/>
  </si>
  <si>
    <t>（有三种类型）</t>
    <phoneticPr fontId="1" type="noConversion"/>
  </si>
  <si>
    <t>0.51/0.39/0.39</t>
    <phoneticPr fontId="1" type="noConversion"/>
  </si>
  <si>
    <t>3/3/3</t>
    <phoneticPr fontId="1" type="noConversion"/>
  </si>
  <si>
    <t>2.54mm 4P排母</t>
    <phoneticPr fontId="1" type="noConversion"/>
  </si>
  <si>
    <t>单排母座</t>
    <phoneticPr fontId="1" type="noConversion"/>
  </si>
  <si>
    <t>总价/元</t>
    <phoneticPr fontId="1" type="noConversion"/>
  </si>
  <si>
    <t>电阻电容电感若干</t>
    <phoneticPr fontId="1" type="noConversion"/>
  </si>
  <si>
    <t>件</t>
    <phoneticPr fontId="1" type="noConversion"/>
  </si>
  <si>
    <t>\</t>
    <phoneticPr fontId="1" type="noConversion"/>
  </si>
  <si>
    <t>STM32F407VGT6芯片</t>
    <phoneticPr fontId="1" type="noConversion"/>
  </si>
  <si>
    <t>原装芯片 LQFP-100</t>
    <phoneticPr fontId="1" type="noConversion"/>
  </si>
  <si>
    <t>FPC软天线 A款</t>
    <phoneticPr fontId="1" type="noConversion"/>
  </si>
  <si>
    <t>FPC软天线 B款</t>
    <phoneticPr fontId="1" type="noConversion"/>
  </si>
  <si>
    <t>2.4G IPEX一代</t>
  </si>
  <si>
    <t>2.4G IPEX一代</t>
    <phoneticPr fontId="1" type="noConversion"/>
  </si>
  <si>
    <t>8M无源晶振</t>
    <phoneticPr fontId="1" type="noConversion"/>
  </si>
  <si>
    <t>32.768K无源晶振</t>
    <phoneticPr fontId="1" type="noConversion"/>
  </si>
  <si>
    <t>SMD3215</t>
    <phoneticPr fontId="1" type="noConversion"/>
  </si>
  <si>
    <t>SMD3223-4P</t>
    <phoneticPr fontId="1" type="noConversion"/>
  </si>
  <si>
    <t>创捷电子通讯</t>
    <phoneticPr fontId="1" type="noConversion"/>
  </si>
  <si>
    <t>继盛达科技企业店</t>
    <phoneticPr fontId="1" type="noConversion"/>
  </si>
  <si>
    <t>光耦 EL357N</t>
    <phoneticPr fontId="1" type="noConversion"/>
  </si>
  <si>
    <t>EL357N(A)(TA)-G</t>
    <phoneticPr fontId="1" type="noConversion"/>
  </si>
  <si>
    <t>店铺38廖的小店</t>
    <phoneticPr fontId="1" type="noConversion"/>
  </si>
  <si>
    <t>3P HY2.0mm端子线束</t>
    <phoneticPr fontId="1" type="noConversion"/>
  </si>
  <si>
    <t>4P HY2.0mm端子线束</t>
    <phoneticPr fontId="1" type="noConversion"/>
  </si>
  <si>
    <t>10cm 单头线</t>
  </si>
  <si>
    <t>10cm 单头线</t>
    <phoneticPr fontId="1" type="noConversion"/>
  </si>
  <si>
    <t>深圳市佳奇达科技有限公司</t>
    <phoneticPr fontId="1" type="noConversion"/>
  </si>
  <si>
    <t>低硬度飞控减震球</t>
    <phoneticPr fontId="1" type="noConversion"/>
  </si>
  <si>
    <t>蓝色[15度硅胶]</t>
    <phoneticPr fontId="1" type="noConversion"/>
  </si>
  <si>
    <t>东莞硅橡胶制品</t>
    <phoneticPr fontId="1" type="noConversion"/>
  </si>
  <si>
    <t>2.4G 无线模块</t>
    <phoneticPr fontId="1" type="noConversion"/>
  </si>
  <si>
    <t>E01-ML01SP4</t>
    <phoneticPr fontId="1" type="noConversion"/>
  </si>
  <si>
    <t>深圳集芯电子科技有限公司</t>
    <phoneticPr fontId="1" type="noConversion"/>
  </si>
  <si>
    <t>24P FPC软排线 反向</t>
    <phoneticPr fontId="1" type="noConversion"/>
  </si>
  <si>
    <t>1.0mm 6mm</t>
    <phoneticPr fontId="1" type="noConversion"/>
  </si>
  <si>
    <t>根</t>
    <phoneticPr fontId="1" type="noConversion"/>
  </si>
  <si>
    <t>1.0mm 10mm</t>
    <phoneticPr fontId="1" type="noConversion"/>
  </si>
  <si>
    <t>24P FPC软排线 同向</t>
    <phoneticPr fontId="1" type="noConversion"/>
  </si>
  <si>
    <t>ZMM3V3 LL-34 1206</t>
    <phoneticPr fontId="1" type="noConversion"/>
  </si>
  <si>
    <t>稳压二极管 3.3V</t>
    <phoneticPr fontId="1" type="noConversion"/>
  </si>
  <si>
    <t>XT60H-F/M 连接线</t>
    <phoneticPr fontId="1" type="noConversion"/>
  </si>
  <si>
    <t>XT60H-M(公头)</t>
    <phoneticPr fontId="1" type="noConversion"/>
  </si>
  <si>
    <t>DC-DC电源转换芯片</t>
    <phoneticPr fontId="1" type="noConversion"/>
  </si>
  <si>
    <t>TPS54331DR SOP-8</t>
    <phoneticPr fontId="1" type="noConversion"/>
  </si>
  <si>
    <t>大电流拨动开关</t>
    <phoneticPr fontId="1" type="noConversion"/>
  </si>
  <si>
    <t>SS12D06 5MM</t>
    <phoneticPr fontId="1" type="noConversion"/>
  </si>
  <si>
    <t>有源蜂鸣器 5V</t>
    <phoneticPr fontId="1" type="noConversion"/>
  </si>
  <si>
    <t>电磁式 9.5mm高</t>
    <phoneticPr fontId="1" type="noConversion"/>
  </si>
  <si>
    <t>轻触开关 贴片</t>
    <phoneticPr fontId="1" type="noConversion"/>
  </si>
  <si>
    <t>3*6*2.5mm 红色</t>
    <phoneticPr fontId="1" type="noConversion"/>
  </si>
  <si>
    <t>贴片LED</t>
    <phoneticPr fontId="1" type="noConversion"/>
  </si>
  <si>
    <t>0603 红/绿/蓝</t>
    <phoneticPr fontId="1" type="noConversion"/>
  </si>
  <si>
    <t>0.5/0.8/0.6</t>
    <phoneticPr fontId="1" type="noConversion"/>
  </si>
  <si>
    <t>卧贴 4P接插件</t>
    <phoneticPr fontId="1" type="noConversion"/>
  </si>
  <si>
    <t>HY2.0</t>
    <phoneticPr fontId="1" type="noConversion"/>
  </si>
  <si>
    <t>XT60-F 母头</t>
    <phoneticPr fontId="1" type="noConversion"/>
  </si>
  <si>
    <t>AO3400 MOS管</t>
    <phoneticPr fontId="1" type="noConversion"/>
  </si>
  <si>
    <t>SOT-23</t>
    <phoneticPr fontId="1" type="noConversion"/>
  </si>
  <si>
    <t>AO3401 MOS管</t>
    <phoneticPr fontId="1" type="noConversion"/>
  </si>
  <si>
    <t>功率电感 4.7uF</t>
    <phoneticPr fontId="1" type="noConversion"/>
  </si>
  <si>
    <t>CDRH74R 7*7*4MM</t>
    <phoneticPr fontId="1" type="noConversion"/>
  </si>
  <si>
    <t>深圳市优信电子科技有限公司</t>
    <phoneticPr fontId="1" type="noConversion"/>
  </si>
  <si>
    <t>陀螺仪 JY901B</t>
    <phoneticPr fontId="1" type="noConversion"/>
  </si>
  <si>
    <t>（带气压计）</t>
    <phoneticPr fontId="1" type="noConversion"/>
  </si>
  <si>
    <t>肖特基二极管 SK54B</t>
    <phoneticPr fontId="1" type="noConversion"/>
  </si>
  <si>
    <t>SMB SS54</t>
    <phoneticPr fontId="1" type="noConversion"/>
  </si>
  <si>
    <t>维特智能旗舰店</t>
    <phoneticPr fontId="1" type="noConversion"/>
  </si>
  <si>
    <t>polouta数码旗舰店</t>
    <phoneticPr fontId="1" type="noConversion"/>
  </si>
  <si>
    <t>WS2812B发光二极管</t>
    <phoneticPr fontId="1" type="noConversion"/>
  </si>
  <si>
    <t>4脚 透明款</t>
    <phoneticPr fontId="1" type="noConversion"/>
  </si>
  <si>
    <t>飞机电源分电板</t>
    <phoneticPr fontId="1" type="noConversion"/>
  </si>
  <si>
    <t>200A大电流分电板</t>
    <phoneticPr fontId="1" type="noConversion"/>
  </si>
  <si>
    <t>牛牌航空</t>
    <phoneticPr fontId="1" type="noConversion"/>
  </si>
  <si>
    <t>平佳电子</t>
    <phoneticPr fontId="1" type="noConversion"/>
  </si>
  <si>
    <t>贴片0603等</t>
    <phoneticPr fontId="1" type="noConversion"/>
  </si>
  <si>
    <t>FFC软排线 60P 同向</t>
    <phoneticPr fontId="1" type="noConversion"/>
  </si>
  <si>
    <t>FFC软排线 60P 反向</t>
    <phoneticPr fontId="1" type="noConversion"/>
  </si>
  <si>
    <t>FFC软排线 30P 同向</t>
    <phoneticPr fontId="1" type="noConversion"/>
  </si>
  <si>
    <t>FFC软排线 30P 反向</t>
    <phoneticPr fontId="1" type="noConversion"/>
  </si>
  <si>
    <t>5cm 0.5mm间距</t>
    <phoneticPr fontId="1" type="noConversion"/>
  </si>
  <si>
    <t>10cm 1.0mm间距</t>
    <phoneticPr fontId="1" type="noConversion"/>
  </si>
  <si>
    <t>FFC连接器 60P 0.5mm</t>
    <phoneticPr fontId="1" type="noConversion"/>
  </si>
  <si>
    <t>FFC连接器 30P 1.0mm</t>
    <phoneticPr fontId="1" type="noConversion"/>
  </si>
  <si>
    <t>翻盖下接</t>
    <phoneticPr fontId="1" type="noConversion"/>
  </si>
  <si>
    <t>纯芯纯德科技</t>
    <phoneticPr fontId="1" type="noConversion"/>
  </si>
  <si>
    <t>飞行器桨叶</t>
    <phoneticPr fontId="1" type="noConversion"/>
  </si>
  <si>
    <t>9047 正反一对</t>
    <phoneticPr fontId="1" type="noConversion"/>
  </si>
  <si>
    <t>对</t>
    <phoneticPr fontId="1" type="noConversion"/>
  </si>
  <si>
    <t>好运模型</t>
    <phoneticPr fontId="1" type="noConversion"/>
  </si>
  <si>
    <t>PCB电路板打样费用</t>
    <phoneticPr fontId="1" type="noConversion"/>
  </si>
  <si>
    <t>嘉立创</t>
    <phoneticPr fontId="1" type="noConversion"/>
  </si>
  <si>
    <t>中央碳钎维板定制费用</t>
    <phoneticPr fontId="1" type="noConversion"/>
  </si>
  <si>
    <t>用于放置机载电脑</t>
    <phoneticPr fontId="1" type="noConversion"/>
  </si>
  <si>
    <t>块</t>
    <phoneticPr fontId="1" type="noConversion"/>
  </si>
  <si>
    <t>配件加工直营店</t>
    <phoneticPr fontId="1" type="noConversion"/>
  </si>
  <si>
    <t>乾丰模型</t>
    <phoneticPr fontId="1" type="noConversion"/>
  </si>
  <si>
    <t>9443 正反一对</t>
    <phoneticPr fontId="1" type="noConversion"/>
  </si>
  <si>
    <t>鹰之舞模型</t>
    <phoneticPr fontId="1" type="noConversion"/>
  </si>
  <si>
    <t>上面是2023年7月11日加购的物件  邮费25元 共200元</t>
    <phoneticPr fontId="1" type="noConversion"/>
  </si>
  <si>
    <t>这是元器件已购的最终名单（截止2023年7月6日）  邮费共26元   合计1378.25元</t>
    <phoneticPr fontId="1" type="noConversion"/>
  </si>
  <si>
    <t>匿名光流V4.0</t>
    <phoneticPr fontId="1" type="noConversion"/>
  </si>
  <si>
    <t>（快递加急）</t>
    <phoneticPr fontId="1" type="noConversion"/>
  </si>
  <si>
    <t>匿名科创ANO 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</si>
</sst>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D601-DD37-44B7-B923-126D63F81849}">
  <dimension ref="A1:H54"/>
  <sheetViews>
    <sheetView tabSelected="1" topLeftCell="A35" zoomScale="70" zoomScaleNormal="70" workbookViewId="0">
      <selection activeCell="H56" sqref="H56"/>
    </sheetView>
  </sheetViews>
  <sheetFormatPr defaultRowHeight="13.8" x14ac:dyDescent="0.25"/>
  <cols>
    <col min="2" max="2" width="33.44140625" customWidth="1"/>
    <col min="3" max="3" width="27.88671875" customWidth="1"/>
    <col min="5" max="5" width="22" customWidth="1"/>
    <col min="6" max="6" width="9.109375" bestFit="1" customWidth="1"/>
    <col min="7" max="7" width="17.5546875" customWidth="1"/>
    <col min="8" max="8" width="44.44140625" style="1" customWidth="1"/>
  </cols>
  <sheetData>
    <row r="1" spans="1:8" ht="42" customHeight="1" x14ac:dyDescent="0.25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9</v>
      </c>
      <c r="G1" s="4" t="s">
        <v>20</v>
      </c>
      <c r="H1" s="4" t="s">
        <v>4</v>
      </c>
    </row>
    <row r="2" spans="1:8" ht="17.399999999999999" x14ac:dyDescent="0.25">
      <c r="A2" s="2">
        <v>1</v>
      </c>
      <c r="B2" s="2" t="s">
        <v>5</v>
      </c>
      <c r="C2" s="2" t="s">
        <v>7</v>
      </c>
      <c r="D2" s="2" t="s">
        <v>8</v>
      </c>
      <c r="E2" s="2">
        <v>110</v>
      </c>
      <c r="F2" s="2">
        <v>4</v>
      </c>
      <c r="G2" s="2">
        <f>E2*F2</f>
        <v>440</v>
      </c>
      <c r="H2" s="2" t="s">
        <v>12</v>
      </c>
    </row>
    <row r="3" spans="1:8" ht="17.399999999999999" x14ac:dyDescent="0.25">
      <c r="A3" s="2">
        <v>2</v>
      </c>
      <c r="B3" s="2" t="s">
        <v>10</v>
      </c>
      <c r="C3" s="2" t="s">
        <v>11</v>
      </c>
      <c r="D3" s="2" t="s">
        <v>8</v>
      </c>
      <c r="E3" s="2">
        <v>66</v>
      </c>
      <c r="F3" s="2">
        <v>4</v>
      </c>
      <c r="G3" s="2">
        <f t="shared" ref="G3:G43" si="0">E3*F3</f>
        <v>264</v>
      </c>
      <c r="H3" s="2" t="s">
        <v>13</v>
      </c>
    </row>
    <row r="4" spans="1:8" ht="17.399999999999999" x14ac:dyDescent="0.25">
      <c r="A4" s="2">
        <v>3</v>
      </c>
      <c r="B4" s="2" t="s">
        <v>14</v>
      </c>
      <c r="C4" s="2" t="s">
        <v>15</v>
      </c>
      <c r="D4" s="2" t="s">
        <v>8</v>
      </c>
      <c r="E4" s="2" t="s">
        <v>16</v>
      </c>
      <c r="F4" s="3" t="s">
        <v>17</v>
      </c>
      <c r="G4" s="2">
        <v>3.87</v>
      </c>
      <c r="H4" s="2" t="s">
        <v>78</v>
      </c>
    </row>
    <row r="5" spans="1:8" ht="17.399999999999999" x14ac:dyDescent="0.25">
      <c r="A5" s="2">
        <v>4</v>
      </c>
      <c r="B5" s="2" t="s">
        <v>18</v>
      </c>
      <c r="C5" s="2" t="s">
        <v>19</v>
      </c>
      <c r="D5" s="2" t="s">
        <v>8</v>
      </c>
      <c r="E5" s="2">
        <v>0.1</v>
      </c>
      <c r="F5" s="2">
        <v>4</v>
      </c>
      <c r="G5" s="2">
        <f t="shared" si="0"/>
        <v>0.4</v>
      </c>
      <c r="H5" s="2" t="s">
        <v>78</v>
      </c>
    </row>
    <row r="6" spans="1:8" ht="17.399999999999999" x14ac:dyDescent="0.25">
      <c r="A6" s="2">
        <v>5</v>
      </c>
      <c r="B6" s="2" t="s">
        <v>21</v>
      </c>
      <c r="C6" s="2" t="s">
        <v>91</v>
      </c>
      <c r="D6" s="2" t="s">
        <v>22</v>
      </c>
      <c r="E6" s="2" t="s">
        <v>23</v>
      </c>
      <c r="F6" s="2" t="s">
        <v>23</v>
      </c>
      <c r="G6" s="2">
        <v>20.75</v>
      </c>
      <c r="H6" s="2" t="s">
        <v>78</v>
      </c>
    </row>
    <row r="7" spans="1:8" ht="17.399999999999999" x14ac:dyDescent="0.25">
      <c r="A7" s="2">
        <v>6</v>
      </c>
      <c r="B7" s="2" t="s">
        <v>24</v>
      </c>
      <c r="C7" s="2" t="s">
        <v>25</v>
      </c>
      <c r="D7" s="2" t="s">
        <v>8</v>
      </c>
      <c r="E7" s="2">
        <v>29.85</v>
      </c>
      <c r="F7" s="2">
        <v>2</v>
      </c>
      <c r="G7" s="2">
        <f t="shared" si="0"/>
        <v>59.7</v>
      </c>
      <c r="H7" s="2" t="s">
        <v>78</v>
      </c>
    </row>
    <row r="8" spans="1:8" ht="17.399999999999999" x14ac:dyDescent="0.25">
      <c r="A8" s="2">
        <v>7</v>
      </c>
      <c r="B8" s="2" t="s">
        <v>92</v>
      </c>
      <c r="C8" s="2" t="s">
        <v>96</v>
      </c>
      <c r="D8" s="2" t="s">
        <v>22</v>
      </c>
      <c r="E8" s="2">
        <v>3.23</v>
      </c>
      <c r="F8" s="2">
        <v>1</v>
      </c>
      <c r="G8" s="2">
        <f>E8*F8</f>
        <v>3.23</v>
      </c>
      <c r="H8" s="2" t="s">
        <v>101</v>
      </c>
    </row>
    <row r="9" spans="1:8" ht="17.399999999999999" x14ac:dyDescent="0.25">
      <c r="A9" s="2">
        <v>8</v>
      </c>
      <c r="B9" s="2" t="s">
        <v>93</v>
      </c>
      <c r="C9" s="2" t="s">
        <v>96</v>
      </c>
      <c r="D9" s="2" t="s">
        <v>22</v>
      </c>
      <c r="E9" s="2">
        <v>3.23</v>
      </c>
      <c r="F9" s="2">
        <v>1</v>
      </c>
      <c r="G9" s="2">
        <f>E9*F9</f>
        <v>3.23</v>
      </c>
      <c r="H9" s="2" t="s">
        <v>101</v>
      </c>
    </row>
    <row r="10" spans="1:8" ht="17.399999999999999" x14ac:dyDescent="0.25">
      <c r="A10" s="2">
        <v>9</v>
      </c>
      <c r="B10" s="2" t="s">
        <v>94</v>
      </c>
      <c r="C10" s="2" t="s">
        <v>97</v>
      </c>
      <c r="D10" s="2" t="s">
        <v>22</v>
      </c>
      <c r="E10" s="2">
        <v>3.33</v>
      </c>
      <c r="F10" s="2">
        <v>1</v>
      </c>
      <c r="G10" s="2">
        <f t="shared" ref="G10:G13" si="1">E10*F10</f>
        <v>3.33</v>
      </c>
      <c r="H10" s="2" t="s">
        <v>101</v>
      </c>
    </row>
    <row r="11" spans="1:8" ht="17.399999999999999" x14ac:dyDescent="0.25">
      <c r="A11" s="2">
        <v>10</v>
      </c>
      <c r="B11" s="2" t="s">
        <v>95</v>
      </c>
      <c r="C11" s="2" t="s">
        <v>97</v>
      </c>
      <c r="D11" s="2" t="s">
        <v>22</v>
      </c>
      <c r="E11" s="2">
        <v>3.33</v>
      </c>
      <c r="F11" s="2">
        <v>1</v>
      </c>
      <c r="G11" s="2">
        <f t="shared" si="1"/>
        <v>3.33</v>
      </c>
      <c r="H11" s="2" t="s">
        <v>101</v>
      </c>
    </row>
    <row r="12" spans="1:8" ht="17.399999999999999" x14ac:dyDescent="0.25">
      <c r="A12" s="2">
        <v>11</v>
      </c>
      <c r="B12" s="2" t="s">
        <v>98</v>
      </c>
      <c r="C12" s="2" t="s">
        <v>100</v>
      </c>
      <c r="D12" s="2" t="s">
        <v>22</v>
      </c>
      <c r="E12" s="2">
        <v>6.47</v>
      </c>
      <c r="F12" s="2">
        <v>1</v>
      </c>
      <c r="G12" s="2">
        <f t="shared" si="1"/>
        <v>6.47</v>
      </c>
      <c r="H12" s="2" t="s">
        <v>101</v>
      </c>
    </row>
    <row r="13" spans="1:8" ht="17.399999999999999" x14ac:dyDescent="0.25">
      <c r="A13" s="2">
        <v>12</v>
      </c>
      <c r="B13" s="2" t="s">
        <v>99</v>
      </c>
      <c r="C13" s="2" t="s">
        <v>100</v>
      </c>
      <c r="D13" s="2" t="s">
        <v>22</v>
      </c>
      <c r="E13" s="2">
        <v>6.47</v>
      </c>
      <c r="F13" s="2">
        <v>1</v>
      </c>
      <c r="G13" s="2">
        <f t="shared" si="1"/>
        <v>6.47</v>
      </c>
      <c r="H13" s="2" t="s">
        <v>101</v>
      </c>
    </row>
    <row r="14" spans="1:8" ht="17.399999999999999" x14ac:dyDescent="0.25">
      <c r="A14" s="2">
        <v>13</v>
      </c>
      <c r="B14" s="2" t="s">
        <v>26</v>
      </c>
      <c r="C14" s="2" t="s">
        <v>29</v>
      </c>
      <c r="D14" s="2" t="s">
        <v>8</v>
      </c>
      <c r="E14" s="2">
        <v>0.9</v>
      </c>
      <c r="F14" s="2">
        <v>2</v>
      </c>
      <c r="G14" s="2">
        <f t="shared" ref="G14:G32" si="2">E14*F14</f>
        <v>1.8</v>
      </c>
      <c r="H14" s="2" t="s">
        <v>34</v>
      </c>
    </row>
    <row r="15" spans="1:8" ht="17.399999999999999" x14ac:dyDescent="0.25">
      <c r="A15" s="2">
        <v>14</v>
      </c>
      <c r="B15" s="2" t="s">
        <v>27</v>
      </c>
      <c r="C15" s="2" t="s">
        <v>28</v>
      </c>
      <c r="D15" s="2" t="s">
        <v>8</v>
      </c>
      <c r="E15" s="2">
        <v>1</v>
      </c>
      <c r="F15" s="2">
        <v>2</v>
      </c>
      <c r="G15" s="2">
        <f t="shared" si="2"/>
        <v>2</v>
      </c>
      <c r="H15" s="2" t="s">
        <v>34</v>
      </c>
    </row>
    <row r="16" spans="1:8" ht="17.399999999999999" x14ac:dyDescent="0.25">
      <c r="A16" s="2">
        <v>15</v>
      </c>
      <c r="B16" s="2" t="s">
        <v>30</v>
      </c>
      <c r="C16" s="2" t="s">
        <v>33</v>
      </c>
      <c r="D16" s="2" t="s">
        <v>22</v>
      </c>
      <c r="E16" s="2">
        <v>3.6</v>
      </c>
      <c r="F16" s="2">
        <v>1</v>
      </c>
      <c r="G16" s="2">
        <f t="shared" si="2"/>
        <v>3.6</v>
      </c>
      <c r="H16" s="2" t="s">
        <v>35</v>
      </c>
    </row>
    <row r="17" spans="1:8" ht="17.399999999999999" x14ac:dyDescent="0.25">
      <c r="A17" s="2">
        <v>16</v>
      </c>
      <c r="B17" s="2" t="s">
        <v>31</v>
      </c>
      <c r="C17" s="2" t="s">
        <v>32</v>
      </c>
      <c r="D17" s="2" t="s">
        <v>22</v>
      </c>
      <c r="E17" s="2">
        <v>7</v>
      </c>
      <c r="F17" s="2">
        <v>1</v>
      </c>
      <c r="G17" s="2">
        <f t="shared" si="2"/>
        <v>7</v>
      </c>
      <c r="H17" s="2" t="s">
        <v>35</v>
      </c>
    </row>
    <row r="18" spans="1:8" ht="17.399999999999999" x14ac:dyDescent="0.25">
      <c r="A18" s="2">
        <v>17</v>
      </c>
      <c r="B18" s="2" t="s">
        <v>36</v>
      </c>
      <c r="C18" s="2" t="s">
        <v>37</v>
      </c>
      <c r="D18" s="2" t="s">
        <v>8</v>
      </c>
      <c r="E18" s="2">
        <v>1</v>
      </c>
      <c r="F18" s="2">
        <v>5</v>
      </c>
      <c r="G18" s="2">
        <f t="shared" si="2"/>
        <v>5</v>
      </c>
      <c r="H18" s="2" t="s">
        <v>38</v>
      </c>
    </row>
    <row r="19" spans="1:8" ht="17.399999999999999" x14ac:dyDescent="0.25">
      <c r="A19" s="2">
        <v>18</v>
      </c>
      <c r="B19" s="2" t="s">
        <v>39</v>
      </c>
      <c r="C19" s="2" t="s">
        <v>42</v>
      </c>
      <c r="D19" s="2" t="s">
        <v>22</v>
      </c>
      <c r="E19" s="2">
        <v>6</v>
      </c>
      <c r="F19" s="2">
        <v>2</v>
      </c>
      <c r="G19" s="2">
        <f t="shared" si="2"/>
        <v>12</v>
      </c>
      <c r="H19" s="2" t="s">
        <v>43</v>
      </c>
    </row>
    <row r="20" spans="1:8" ht="17.399999999999999" x14ac:dyDescent="0.25">
      <c r="A20" s="2">
        <v>19</v>
      </c>
      <c r="B20" s="2" t="s">
        <v>40</v>
      </c>
      <c r="C20" s="2" t="s">
        <v>41</v>
      </c>
      <c r="D20" s="2" t="s">
        <v>22</v>
      </c>
      <c r="E20" s="2">
        <v>8</v>
      </c>
      <c r="F20" s="2">
        <v>2</v>
      </c>
      <c r="G20" s="2">
        <f t="shared" si="2"/>
        <v>16</v>
      </c>
      <c r="H20" s="2" t="s">
        <v>43</v>
      </c>
    </row>
    <row r="21" spans="1:8" ht="17.399999999999999" x14ac:dyDescent="0.25">
      <c r="A21" s="2">
        <v>20</v>
      </c>
      <c r="B21" s="2" t="s">
        <v>44</v>
      </c>
      <c r="C21" s="2" t="s">
        <v>45</v>
      </c>
      <c r="D21" s="2" t="s">
        <v>8</v>
      </c>
      <c r="E21" s="2">
        <v>0.57999999999999996</v>
      </c>
      <c r="F21" s="2">
        <v>10</v>
      </c>
      <c r="G21" s="2">
        <f t="shared" si="2"/>
        <v>5.8</v>
      </c>
      <c r="H21" s="2" t="s">
        <v>46</v>
      </c>
    </row>
    <row r="22" spans="1:8" ht="17.399999999999999" x14ac:dyDescent="0.25">
      <c r="A22" s="2">
        <v>21</v>
      </c>
      <c r="B22" s="2" t="s">
        <v>47</v>
      </c>
      <c r="C22" s="2" t="s">
        <v>48</v>
      </c>
      <c r="D22" s="2" t="s">
        <v>8</v>
      </c>
      <c r="E22" s="2">
        <v>16.100000000000001</v>
      </c>
      <c r="F22" s="2">
        <v>3</v>
      </c>
      <c r="G22" s="2">
        <f t="shared" si="2"/>
        <v>48.300000000000004</v>
      </c>
      <c r="H22" s="2" t="s">
        <v>49</v>
      </c>
    </row>
    <row r="23" spans="1:8" ht="17.399999999999999" x14ac:dyDescent="0.25">
      <c r="A23" s="2">
        <v>22</v>
      </c>
      <c r="B23" s="2" t="s">
        <v>50</v>
      </c>
      <c r="C23" s="2" t="s">
        <v>51</v>
      </c>
      <c r="D23" s="2" t="s">
        <v>52</v>
      </c>
      <c r="E23" s="2">
        <v>0.22</v>
      </c>
      <c r="F23" s="2">
        <v>2</v>
      </c>
      <c r="G23" s="2">
        <f t="shared" si="2"/>
        <v>0.44</v>
      </c>
      <c r="H23" s="2" t="s">
        <v>78</v>
      </c>
    </row>
    <row r="24" spans="1:8" ht="17.399999999999999" x14ac:dyDescent="0.25">
      <c r="A24" s="2">
        <v>23</v>
      </c>
      <c r="B24" s="2" t="s">
        <v>50</v>
      </c>
      <c r="C24" s="2" t="s">
        <v>53</v>
      </c>
      <c r="D24" s="2" t="s">
        <v>52</v>
      </c>
      <c r="E24" s="2">
        <v>0.3</v>
      </c>
      <c r="F24" s="2">
        <v>2</v>
      </c>
      <c r="G24" s="2">
        <f t="shared" si="2"/>
        <v>0.6</v>
      </c>
      <c r="H24" s="2" t="s">
        <v>78</v>
      </c>
    </row>
    <row r="25" spans="1:8" ht="17.399999999999999" x14ac:dyDescent="0.25">
      <c r="A25" s="2">
        <v>24</v>
      </c>
      <c r="B25" s="2" t="s">
        <v>54</v>
      </c>
      <c r="C25" s="2" t="s">
        <v>51</v>
      </c>
      <c r="D25" s="2" t="s">
        <v>52</v>
      </c>
      <c r="E25" s="2">
        <v>0.22</v>
      </c>
      <c r="F25" s="2">
        <v>2</v>
      </c>
      <c r="G25" s="2">
        <f t="shared" si="2"/>
        <v>0.44</v>
      </c>
      <c r="H25" s="2" t="s">
        <v>78</v>
      </c>
    </row>
    <row r="26" spans="1:8" ht="17.399999999999999" x14ac:dyDescent="0.25">
      <c r="A26" s="2">
        <v>25</v>
      </c>
      <c r="B26" s="2" t="s">
        <v>54</v>
      </c>
      <c r="C26" s="2" t="s">
        <v>53</v>
      </c>
      <c r="D26" s="2" t="s">
        <v>52</v>
      </c>
      <c r="E26" s="2">
        <v>0.3</v>
      </c>
      <c r="F26" s="2">
        <v>2</v>
      </c>
      <c r="G26" s="2">
        <f t="shared" si="2"/>
        <v>0.6</v>
      </c>
      <c r="H26" s="2" t="s">
        <v>78</v>
      </c>
    </row>
    <row r="27" spans="1:8" ht="17.399999999999999" x14ac:dyDescent="0.25">
      <c r="A27" s="2">
        <v>26</v>
      </c>
      <c r="B27" s="2" t="s">
        <v>56</v>
      </c>
      <c r="C27" s="2" t="s">
        <v>55</v>
      </c>
      <c r="D27" s="2" t="s">
        <v>22</v>
      </c>
      <c r="E27" s="2">
        <v>1.6</v>
      </c>
      <c r="F27" s="2">
        <v>1</v>
      </c>
      <c r="G27" s="2">
        <f t="shared" si="2"/>
        <v>1.6</v>
      </c>
      <c r="H27" s="2" t="s">
        <v>78</v>
      </c>
    </row>
    <row r="28" spans="1:8" ht="17.399999999999999" x14ac:dyDescent="0.25">
      <c r="A28" s="2">
        <v>27</v>
      </c>
      <c r="B28" s="2" t="s">
        <v>57</v>
      </c>
      <c r="C28" s="2" t="s">
        <v>58</v>
      </c>
      <c r="D28" s="2" t="s">
        <v>52</v>
      </c>
      <c r="E28" s="2">
        <v>4.8</v>
      </c>
      <c r="F28" s="2">
        <v>3</v>
      </c>
      <c r="G28" s="2">
        <f t="shared" si="2"/>
        <v>14.399999999999999</v>
      </c>
      <c r="H28" s="2" t="s">
        <v>78</v>
      </c>
    </row>
    <row r="29" spans="1:8" ht="17.399999999999999" x14ac:dyDescent="0.25">
      <c r="A29" s="2">
        <v>28</v>
      </c>
      <c r="B29" s="2" t="s">
        <v>59</v>
      </c>
      <c r="C29" s="2" t="s">
        <v>60</v>
      </c>
      <c r="D29" s="2" t="s">
        <v>8</v>
      </c>
      <c r="E29" s="2">
        <v>1.33</v>
      </c>
      <c r="F29" s="2">
        <v>3</v>
      </c>
      <c r="G29" s="2">
        <f t="shared" si="2"/>
        <v>3.99</v>
      </c>
      <c r="H29" s="2" t="s">
        <v>78</v>
      </c>
    </row>
    <row r="30" spans="1:8" ht="17.399999999999999" x14ac:dyDescent="0.25">
      <c r="A30" s="2">
        <v>29</v>
      </c>
      <c r="B30" s="2" t="s">
        <v>61</v>
      </c>
      <c r="C30" s="2" t="s">
        <v>62</v>
      </c>
      <c r="D30" s="2" t="s">
        <v>8</v>
      </c>
      <c r="E30" s="2">
        <v>0.48</v>
      </c>
      <c r="F30" s="2">
        <v>4</v>
      </c>
      <c r="G30" s="2">
        <f t="shared" si="2"/>
        <v>1.92</v>
      </c>
      <c r="H30" s="2" t="s">
        <v>78</v>
      </c>
    </row>
    <row r="31" spans="1:8" ht="17.399999999999999" x14ac:dyDescent="0.25">
      <c r="A31" s="2">
        <v>30</v>
      </c>
      <c r="B31" s="2" t="s">
        <v>63</v>
      </c>
      <c r="C31" s="2" t="s">
        <v>64</v>
      </c>
      <c r="D31" s="2" t="s">
        <v>8</v>
      </c>
      <c r="E31" s="2">
        <v>0.43</v>
      </c>
      <c r="F31" s="2">
        <v>1</v>
      </c>
      <c r="G31" s="2">
        <f t="shared" si="2"/>
        <v>0.43</v>
      </c>
      <c r="H31" s="2" t="s">
        <v>78</v>
      </c>
    </row>
    <row r="32" spans="1:8" ht="17.399999999999999" x14ac:dyDescent="0.25">
      <c r="A32" s="2">
        <v>31</v>
      </c>
      <c r="B32" s="2" t="s">
        <v>65</v>
      </c>
      <c r="C32" s="2" t="s">
        <v>66</v>
      </c>
      <c r="D32" s="2" t="s">
        <v>22</v>
      </c>
      <c r="E32" s="2">
        <v>1.6</v>
      </c>
      <c r="F32" s="2">
        <v>1</v>
      </c>
      <c r="G32" s="2">
        <f t="shared" si="2"/>
        <v>1.6</v>
      </c>
      <c r="H32" s="2" t="s">
        <v>78</v>
      </c>
    </row>
    <row r="33" spans="1:8" ht="17.399999999999999" x14ac:dyDescent="0.25">
      <c r="A33" s="2">
        <v>32</v>
      </c>
      <c r="B33" s="2" t="s">
        <v>67</v>
      </c>
      <c r="C33" s="2" t="s">
        <v>68</v>
      </c>
      <c r="D33" s="2" t="s">
        <v>22</v>
      </c>
      <c r="E33" s="2" t="s">
        <v>69</v>
      </c>
      <c r="F33" s="2">
        <v>1</v>
      </c>
      <c r="G33" s="2">
        <v>1.9</v>
      </c>
      <c r="H33" s="2" t="s">
        <v>78</v>
      </c>
    </row>
    <row r="34" spans="1:8" ht="17.399999999999999" x14ac:dyDescent="0.25">
      <c r="A34" s="2">
        <v>33</v>
      </c>
      <c r="B34" s="2" t="s">
        <v>70</v>
      </c>
      <c r="C34" s="2" t="s">
        <v>71</v>
      </c>
      <c r="D34" s="2" t="s">
        <v>22</v>
      </c>
      <c r="E34" s="2">
        <v>2.2000000000000002</v>
      </c>
      <c r="F34" s="2">
        <v>2</v>
      </c>
      <c r="G34" s="2">
        <f t="shared" ref="G34:G42" si="3">E34*F34</f>
        <v>4.4000000000000004</v>
      </c>
      <c r="H34" s="2" t="s">
        <v>78</v>
      </c>
    </row>
    <row r="35" spans="1:8" ht="17.399999999999999" x14ac:dyDescent="0.25">
      <c r="A35" s="2">
        <v>34</v>
      </c>
      <c r="B35" s="2" t="s">
        <v>72</v>
      </c>
      <c r="C35" s="2" t="s">
        <v>72</v>
      </c>
      <c r="D35" s="2" t="s">
        <v>8</v>
      </c>
      <c r="E35" s="2">
        <v>1.6</v>
      </c>
      <c r="F35" s="2">
        <v>3</v>
      </c>
      <c r="G35" s="2">
        <f t="shared" si="3"/>
        <v>4.8000000000000007</v>
      </c>
      <c r="H35" s="2" t="s">
        <v>78</v>
      </c>
    </row>
    <row r="36" spans="1:8" ht="17.399999999999999" x14ac:dyDescent="0.25">
      <c r="A36" s="2">
        <v>35</v>
      </c>
      <c r="B36" s="2" t="s">
        <v>73</v>
      </c>
      <c r="C36" s="2" t="s">
        <v>74</v>
      </c>
      <c r="D36" s="2" t="s">
        <v>22</v>
      </c>
      <c r="E36" s="2">
        <v>1.5</v>
      </c>
      <c r="F36" s="2">
        <v>1</v>
      </c>
      <c r="G36" s="2">
        <f t="shared" si="3"/>
        <v>1.5</v>
      </c>
      <c r="H36" s="2" t="s">
        <v>78</v>
      </c>
    </row>
    <row r="37" spans="1:8" ht="17.399999999999999" x14ac:dyDescent="0.25">
      <c r="A37" s="2">
        <v>36</v>
      </c>
      <c r="B37" s="2" t="s">
        <v>75</v>
      </c>
      <c r="C37" s="2" t="s">
        <v>74</v>
      </c>
      <c r="D37" s="2" t="s">
        <v>22</v>
      </c>
      <c r="E37" s="2">
        <v>2</v>
      </c>
      <c r="F37" s="2">
        <v>1</v>
      </c>
      <c r="G37" s="2">
        <f t="shared" si="3"/>
        <v>2</v>
      </c>
      <c r="H37" s="2" t="s">
        <v>78</v>
      </c>
    </row>
    <row r="38" spans="1:8" ht="17.399999999999999" x14ac:dyDescent="0.25">
      <c r="A38" s="2">
        <v>37</v>
      </c>
      <c r="B38" s="2" t="s">
        <v>76</v>
      </c>
      <c r="C38" s="2" t="s">
        <v>77</v>
      </c>
      <c r="D38" s="2" t="s">
        <v>8</v>
      </c>
      <c r="E38" s="2">
        <v>0.2</v>
      </c>
      <c r="F38" s="2">
        <v>1</v>
      </c>
      <c r="G38" s="2">
        <f t="shared" si="3"/>
        <v>0.2</v>
      </c>
      <c r="H38" s="2" t="s">
        <v>78</v>
      </c>
    </row>
    <row r="39" spans="1:8" ht="17.399999999999999" x14ac:dyDescent="0.25">
      <c r="A39" s="2">
        <v>38</v>
      </c>
      <c r="B39" s="2" t="s">
        <v>79</v>
      </c>
      <c r="C39" s="2" t="s">
        <v>80</v>
      </c>
      <c r="D39" s="2" t="s">
        <v>8</v>
      </c>
      <c r="E39" s="2">
        <v>133</v>
      </c>
      <c r="F39" s="2">
        <v>1</v>
      </c>
      <c r="G39" s="2">
        <f t="shared" si="3"/>
        <v>133</v>
      </c>
      <c r="H39" s="2" t="s">
        <v>83</v>
      </c>
    </row>
    <row r="40" spans="1:8" ht="17.399999999999999" x14ac:dyDescent="0.25">
      <c r="A40" s="2">
        <v>39</v>
      </c>
      <c r="B40" s="2" t="s">
        <v>81</v>
      </c>
      <c r="C40" s="2" t="s">
        <v>82</v>
      </c>
      <c r="D40" s="2" t="s">
        <v>22</v>
      </c>
      <c r="E40" s="2">
        <v>1.61</v>
      </c>
      <c r="F40" s="2">
        <v>1</v>
      </c>
      <c r="G40" s="2">
        <f t="shared" si="3"/>
        <v>1.61</v>
      </c>
      <c r="H40" s="2" t="s">
        <v>84</v>
      </c>
    </row>
    <row r="41" spans="1:8" ht="17.399999999999999" x14ac:dyDescent="0.25">
      <c r="A41" s="2">
        <v>40</v>
      </c>
      <c r="B41" s="2" t="s">
        <v>85</v>
      </c>
      <c r="C41" s="2" t="s">
        <v>86</v>
      </c>
      <c r="D41" s="2" t="s">
        <v>22</v>
      </c>
      <c r="E41" s="2">
        <v>5.5</v>
      </c>
      <c r="F41" s="2">
        <v>1</v>
      </c>
      <c r="G41" s="2">
        <f t="shared" si="3"/>
        <v>5.5</v>
      </c>
      <c r="H41" s="2" t="s">
        <v>90</v>
      </c>
    </row>
    <row r="42" spans="1:8" ht="17.399999999999999" x14ac:dyDescent="0.25">
      <c r="A42" s="2">
        <v>41</v>
      </c>
      <c r="B42" s="2" t="s">
        <v>87</v>
      </c>
      <c r="C42" s="2" t="s">
        <v>88</v>
      </c>
      <c r="D42" s="2" t="s">
        <v>8</v>
      </c>
      <c r="E42" s="2">
        <v>13.99</v>
      </c>
      <c r="F42" s="2">
        <v>1</v>
      </c>
      <c r="G42" s="2">
        <f t="shared" si="3"/>
        <v>13.99</v>
      </c>
      <c r="H42" s="2" t="s">
        <v>89</v>
      </c>
    </row>
    <row r="43" spans="1:8" ht="17.399999999999999" x14ac:dyDescent="0.25">
      <c r="A43" s="2">
        <v>42</v>
      </c>
      <c r="B43" s="2" t="s">
        <v>102</v>
      </c>
      <c r="C43" s="2" t="s">
        <v>103</v>
      </c>
      <c r="D43" s="2" t="s">
        <v>104</v>
      </c>
      <c r="E43" s="2">
        <v>3</v>
      </c>
      <c r="F43" s="2">
        <v>4</v>
      </c>
      <c r="G43" s="2">
        <f t="shared" si="0"/>
        <v>12</v>
      </c>
      <c r="H43" s="2" t="s">
        <v>105</v>
      </c>
    </row>
    <row r="44" spans="1:8" ht="17.399999999999999" x14ac:dyDescent="0.25">
      <c r="A44" s="2">
        <v>43</v>
      </c>
      <c r="B44" s="2" t="s">
        <v>106</v>
      </c>
      <c r="C44" s="2" t="s">
        <v>23</v>
      </c>
      <c r="D44" s="2" t="s">
        <v>23</v>
      </c>
      <c r="E44" s="2" t="s">
        <v>23</v>
      </c>
      <c r="F44" s="2" t="s">
        <v>23</v>
      </c>
      <c r="G44" s="2">
        <v>159.05000000000001</v>
      </c>
      <c r="H44" s="2" t="s">
        <v>107</v>
      </c>
    </row>
    <row r="45" spans="1:8" ht="17.399999999999999" x14ac:dyDescent="0.25">
      <c r="A45" s="2">
        <v>44</v>
      </c>
      <c r="B45" s="2" t="s">
        <v>108</v>
      </c>
      <c r="C45" s="2" t="s">
        <v>109</v>
      </c>
      <c r="D45" s="2" t="s">
        <v>110</v>
      </c>
      <c r="E45" s="2">
        <v>35</v>
      </c>
      <c r="F45" s="2">
        <v>2</v>
      </c>
      <c r="G45" s="2">
        <v>70</v>
      </c>
      <c r="H45" s="2" t="s">
        <v>111</v>
      </c>
    </row>
    <row r="46" spans="1:8" ht="17.399999999999999" x14ac:dyDescent="0.25">
      <c r="A46" s="2">
        <v>45</v>
      </c>
      <c r="B46" s="2"/>
      <c r="C46" s="2"/>
      <c r="D46" s="2"/>
      <c r="E46" s="2"/>
      <c r="F46" s="2"/>
      <c r="G46" s="2"/>
      <c r="H46" s="2"/>
    </row>
    <row r="47" spans="1:8" ht="17.399999999999999" x14ac:dyDescent="0.25">
      <c r="A47" s="2">
        <v>46</v>
      </c>
      <c r="B47" s="2"/>
      <c r="C47" s="2"/>
      <c r="D47" s="2"/>
      <c r="E47" s="2"/>
      <c r="F47" s="2"/>
      <c r="G47" s="5">
        <f>SUM(G2:G45)</f>
        <v>1352.25</v>
      </c>
      <c r="H47" s="2"/>
    </row>
    <row r="48" spans="1:8" ht="44.4" customHeight="1" x14ac:dyDescent="0.25">
      <c r="A48" s="6" t="s">
        <v>116</v>
      </c>
      <c r="B48" s="7"/>
      <c r="C48" s="7"/>
      <c r="D48" s="7"/>
      <c r="E48" s="7"/>
      <c r="F48" s="7"/>
      <c r="G48" s="7"/>
      <c r="H48" s="7"/>
    </row>
    <row r="49" spans="1:8" ht="17.399999999999999" x14ac:dyDescent="0.25">
      <c r="A49" s="2">
        <v>1</v>
      </c>
      <c r="B49" s="2" t="s">
        <v>79</v>
      </c>
      <c r="C49" s="2" t="s">
        <v>80</v>
      </c>
      <c r="D49" s="2" t="s">
        <v>8</v>
      </c>
      <c r="E49" s="2">
        <v>133</v>
      </c>
      <c r="F49" s="2">
        <v>1</v>
      </c>
      <c r="G49" s="2">
        <f t="shared" ref="G49:G50" si="4">E49*F49</f>
        <v>133</v>
      </c>
      <c r="H49" s="2" t="s">
        <v>83</v>
      </c>
    </row>
    <row r="50" spans="1:8" ht="17.399999999999999" x14ac:dyDescent="0.25">
      <c r="A50" s="2">
        <v>2</v>
      </c>
      <c r="B50" s="2" t="s">
        <v>102</v>
      </c>
      <c r="C50" s="2" t="s">
        <v>113</v>
      </c>
      <c r="D50" s="2" t="s">
        <v>104</v>
      </c>
      <c r="E50" s="2">
        <v>12.5</v>
      </c>
      <c r="F50" s="2">
        <v>2</v>
      </c>
      <c r="G50" s="2">
        <f t="shared" si="4"/>
        <v>25</v>
      </c>
      <c r="H50" s="2" t="s">
        <v>112</v>
      </c>
    </row>
    <row r="51" spans="1:8" ht="17.399999999999999" x14ac:dyDescent="0.25">
      <c r="A51" s="2">
        <v>3</v>
      </c>
      <c r="B51" s="2" t="s">
        <v>102</v>
      </c>
      <c r="C51" s="2" t="s">
        <v>103</v>
      </c>
      <c r="D51" s="2" t="s">
        <v>104</v>
      </c>
      <c r="E51" s="2">
        <v>8.5</v>
      </c>
      <c r="F51" s="2">
        <v>2</v>
      </c>
      <c r="G51" s="2">
        <f t="shared" ref="G51" si="5">E51*F51</f>
        <v>17</v>
      </c>
      <c r="H51" s="2" t="s">
        <v>114</v>
      </c>
    </row>
    <row r="52" spans="1:8" ht="18" customHeight="1" x14ac:dyDescent="0.25">
      <c r="G52">
        <f>SUM(G49:G51)</f>
        <v>175</v>
      </c>
    </row>
    <row r="53" spans="1:8" ht="48" customHeight="1" x14ac:dyDescent="0.25">
      <c r="A53" s="6" t="s">
        <v>115</v>
      </c>
      <c r="B53" s="7"/>
      <c r="C53" s="7"/>
      <c r="D53" s="7"/>
      <c r="E53" s="7"/>
      <c r="F53" s="7"/>
      <c r="G53" s="7"/>
      <c r="H53" s="7"/>
    </row>
    <row r="54" spans="1:8" ht="17.399999999999999" x14ac:dyDescent="0.25">
      <c r="A54" s="8">
        <v>1</v>
      </c>
      <c r="B54" s="8" t="s">
        <v>117</v>
      </c>
      <c r="C54" s="8" t="s">
        <v>118</v>
      </c>
      <c r="D54" s="8" t="s">
        <v>8</v>
      </c>
      <c r="E54" s="8">
        <v>560</v>
      </c>
      <c r="F54" s="8">
        <v>1</v>
      </c>
      <c r="G54" s="9">
        <v>560</v>
      </c>
      <c r="H54" s="9" t="s">
        <v>119</v>
      </c>
    </row>
  </sheetData>
  <mergeCells count="2">
    <mergeCell ref="A48:H48"/>
    <mergeCell ref="A53:H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尹奉曦</dc:creator>
  <cp:lastModifiedBy>战神-尹奉曦</cp:lastModifiedBy>
  <dcterms:created xsi:type="dcterms:W3CDTF">2023-07-04T12:07:03Z</dcterms:created>
  <dcterms:modified xsi:type="dcterms:W3CDTF">2023-07-31T03:33:26Z</dcterms:modified>
</cp:coreProperties>
</file>