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iyo-staff017\Desktop\0716本集計\0712_本集計\平成３１年度全国学力・学習状況調査【中学校】都道府県資料\27_大阪府\"/>
    </mc:Choice>
  </mc:AlternateContent>
  <bookViews>
    <workbookView xWindow="0" yWindow="0" windowWidth="18705" windowHeight="6525"/>
  </bookViews>
  <sheets>
    <sheet name="国語" sheetId="8" r:id="rId1"/>
    <sheet name="数学" sheetId="9" r:id="rId2"/>
    <sheet name="英語" sheetId="10" r:id="rId3"/>
  </sheets>
  <definedNames>
    <definedName name="_xlnm.Print_Area" localSheetId="2">英語!$A$1:$AH$55</definedName>
    <definedName name="_xlnm.Print_Area" localSheetId="0">国語!$A$1:$AH$55</definedName>
    <definedName name="_xlnm.Print_Area" localSheetId="1">数学!$A$1:$AH$55</definedName>
  </definedNames>
  <calcPr calcId="162913"/>
</workbook>
</file>

<file path=xl/calcChain.xml><?xml version="1.0" encoding="utf-8"?>
<calcChain xmlns="http://schemas.openxmlformats.org/spreadsheetml/2006/main">
  <c r="BJ9" i="10" l="1"/>
  <c r="BJ8" i="10"/>
  <c r="BE9" i="9"/>
  <c r="BE8" i="9"/>
  <c r="AY9" i="8"/>
  <c r="AY8" i="8"/>
</calcChain>
</file>

<file path=xl/sharedStrings.xml><?xml version="1.0" encoding="utf-8"?>
<sst xmlns="http://schemas.openxmlformats.org/spreadsheetml/2006/main" count="211" uniqueCount="66">
  <si>
    <t>標準偏差</t>
    <rPh sb="0" eb="2">
      <t>ヒョウジュン</t>
    </rPh>
    <rPh sb="2" eb="4">
      <t>ヘンサ</t>
    </rPh>
    <phoneticPr fontId="3"/>
  </si>
  <si>
    <t>中央値</t>
    <rPh sb="0" eb="3">
      <t>チュウオウチ</t>
    </rPh>
    <phoneticPr fontId="3"/>
  </si>
  <si>
    <t>平均正答数</t>
    <rPh sb="4" eb="5">
      <t>スウ</t>
    </rPh>
    <phoneticPr fontId="3"/>
  </si>
  <si>
    <t>正答数分布グラフ（横軸：正答数，縦軸：割合）</t>
    <rPh sb="0" eb="2">
      <t>セイトウ</t>
    </rPh>
    <rPh sb="2" eb="3">
      <t>スウ</t>
    </rPh>
    <rPh sb="3" eb="5">
      <t>ブンプ</t>
    </rPh>
    <rPh sb="9" eb="11">
      <t>ヨコジク</t>
    </rPh>
    <rPh sb="12" eb="14">
      <t>セイトウ</t>
    </rPh>
    <rPh sb="14" eb="15">
      <t>スウ</t>
    </rPh>
    <rPh sb="16" eb="18">
      <t>タテジク</t>
    </rPh>
    <rPh sb="19" eb="21">
      <t>ワリアイ</t>
    </rPh>
    <phoneticPr fontId="3"/>
  </si>
  <si>
    <t>全国（公立）</t>
    <rPh sb="0" eb="2">
      <t>ゼンコク</t>
    </rPh>
    <rPh sb="3" eb="5">
      <t>コウリツ</t>
    </rPh>
    <phoneticPr fontId="3"/>
  </si>
  <si>
    <t>平均正答率
(％)</t>
    <rPh sb="4" eb="5">
      <t>リツ</t>
    </rPh>
    <phoneticPr fontId="3"/>
  </si>
  <si>
    <t>/</t>
  </si>
  <si>
    <t>生徒数</t>
    <rPh sb="2" eb="3">
      <t>スウ</t>
    </rPh>
    <phoneticPr fontId="3"/>
  </si>
  <si>
    <t>中学校調査</t>
    <rPh sb="0" eb="1">
      <t>チュウ</t>
    </rPh>
    <phoneticPr fontId="3"/>
  </si>
  <si>
    <t>正答数集計値</t>
  </si>
  <si>
    <t>正答数</t>
  </si>
  <si>
    <t>割合(％)</t>
  </si>
  <si>
    <t>全国
（公立）</t>
    <rPh sb="0" eb="2">
      <t>ゼンコク</t>
    </rPh>
    <rPh sb="4" eb="6">
      <t>コウリツ</t>
    </rPh>
    <phoneticPr fontId="3"/>
  </si>
  <si>
    <t>※今回の調査での四分位は以下の通りでした。</t>
    <rPh sb="1" eb="3">
      <t>コンカイ</t>
    </rPh>
    <rPh sb="4" eb="6">
      <t>チョウサ</t>
    </rPh>
    <rPh sb="12" eb="14">
      <t>イカ</t>
    </rPh>
    <rPh sb="15" eb="16">
      <t>トオ</t>
    </rPh>
    <phoneticPr fontId="3"/>
  </si>
  <si>
    <t>生徒数</t>
  </si>
  <si>
    <t>8.0問</t>
    <rPh sb="3" eb="4">
      <t>モン</t>
    </rPh>
    <phoneticPr fontId="3"/>
  </si>
  <si>
    <t>6.0問</t>
    <rPh sb="3" eb="4">
      <t>モン</t>
    </rPh>
    <phoneticPr fontId="3"/>
  </si>
  <si>
    <t>△</t>
  </si>
  <si>
    <t>△　第３四分位</t>
    <rPh sb="2" eb="3">
      <t>ダイ</t>
    </rPh>
    <rPh sb="4" eb="5">
      <t>ヨン</t>
    </rPh>
    <rPh sb="5" eb="6">
      <t>ブン</t>
    </rPh>
    <rPh sb="6" eb="7">
      <t>クライ</t>
    </rPh>
    <phoneticPr fontId="3"/>
  </si>
  <si>
    <t>◇</t>
  </si>
  <si>
    <t>◇　第２四分位</t>
    <rPh sb="2" eb="3">
      <t>ダイ</t>
    </rPh>
    <rPh sb="4" eb="5">
      <t>ヨン</t>
    </rPh>
    <rPh sb="5" eb="6">
      <t>ブン</t>
    </rPh>
    <rPh sb="6" eb="7">
      <t>クライ</t>
    </rPh>
    <phoneticPr fontId="3"/>
  </si>
  <si>
    <t>▽</t>
  </si>
  <si>
    <t>▽　第１四分位</t>
    <rPh sb="2" eb="3">
      <t>ダイ</t>
    </rPh>
    <rPh sb="4" eb="5">
      <t>ヨン</t>
    </rPh>
    <rPh sb="5" eb="6">
      <t>ブン</t>
    </rPh>
    <rPh sb="6" eb="7">
      <t>クライ</t>
    </rPh>
    <phoneticPr fontId="3"/>
  </si>
  <si>
    <t>２１問</t>
  </si>
  <si>
    <t>２０問</t>
  </si>
  <si>
    <t>１９問</t>
  </si>
  <si>
    <t>１８問</t>
  </si>
  <si>
    <t>１７問</t>
  </si>
  <si>
    <t>１６問</t>
  </si>
  <si>
    <t>１５問</t>
  </si>
  <si>
    <t>１４問</t>
  </si>
  <si>
    <t>１３問</t>
  </si>
  <si>
    <t>１２問</t>
  </si>
  <si>
    <t>１１問</t>
  </si>
  <si>
    <t>１０問</t>
  </si>
  <si>
    <t>９問</t>
  </si>
  <si>
    <t>８問</t>
  </si>
  <si>
    <t>７問</t>
  </si>
  <si>
    <t>６問</t>
  </si>
  <si>
    <t>５問</t>
  </si>
  <si>
    <t>４問</t>
  </si>
  <si>
    <t>３問</t>
  </si>
  <si>
    <t>２問</t>
  </si>
  <si>
    <t>１問</t>
  </si>
  <si>
    <t>０問</t>
  </si>
  <si>
    <t>調査結果概況　［国語］</t>
    <rPh sb="0" eb="2">
      <t>チョウサ</t>
    </rPh>
    <rPh sb="2" eb="4">
      <t>ケッカ</t>
    </rPh>
    <rPh sb="4" eb="6">
      <t>ガイキョウ</t>
    </rPh>
    <phoneticPr fontId="2"/>
  </si>
  <si>
    <t>・以下の集計値／グラフは，４月１８日に実施した調査の結果を，生徒を対象として集計した値である。</t>
  </si>
  <si>
    <t>国語</t>
  </si>
  <si>
    <t>調査結果概況　［数学］</t>
    <rPh sb="0" eb="2">
      <t>チョウサ</t>
    </rPh>
    <rPh sb="2" eb="4">
      <t>ケッカ</t>
    </rPh>
    <rPh sb="4" eb="6">
      <t>ガイキョウ</t>
    </rPh>
    <phoneticPr fontId="2"/>
  </si>
  <si>
    <t>数学</t>
  </si>
  <si>
    <t>調査結果概況　［英語］</t>
    <rPh sb="0" eb="2">
      <t>チョウサ</t>
    </rPh>
    <rPh sb="2" eb="4">
      <t>ケッカ</t>
    </rPh>
    <rPh sb="4" eb="6">
      <t>ガイキョウ</t>
    </rPh>
    <rPh sb="8" eb="10">
      <t>エイゴ</t>
    </rPh>
    <phoneticPr fontId="2"/>
  </si>
  <si>
    <t>・以下の集計値／グラフは，４月１８日に実施した調査の結果を，生徒を対象として集計した値である。</t>
  </si>
  <si>
    <t>英語</t>
    <rPh sb="0" eb="2">
      <t>エイゴ</t>
    </rPh>
    <phoneticPr fontId="3"/>
  </si>
  <si>
    <t>9.0問</t>
  </si>
  <si>
    <t>13.0問</t>
  </si>
  <si>
    <t>10.0問</t>
  </si>
  <si>
    <t>15.0問</t>
  </si>
  <si>
    <t>12.0問</t>
  </si>
  <si>
    <t>大阪府－生徒（公立）</t>
  </si>
  <si>
    <t>大阪府（公立）</t>
  </si>
  <si>
    <t>大阪府
（公立）</t>
  </si>
  <si>
    <t/>
  </si>
  <si>
    <t>5.0問</t>
  </si>
  <si>
    <t>平成３１年度（令和元年度）全国学力・学習状況調査</t>
    <phoneticPr fontId="25"/>
  </si>
  <si>
    <t>平成３１年度（令和元年度）全国学力・学習状況調査</t>
    <phoneticPr fontId="25"/>
  </si>
  <si>
    <t>平成３１年度（令和元年度）全国学力・学習状況調査</t>
    <phoneticPr fontId="2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</si>
</sst>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  <numFmt numFmtId="180" formatCode="0.0_);[Red]\(0.0\)"/>
    <numFmt numFmtId="181" formatCode="#,##0.0_);[Red]\(#,##0.0\)"/>
    <numFmt numFmtId="182" formatCode="0_);[Red]\(0\)"/>
    <numFmt numFmtId="183" formatCode="0_ "/>
    <numFmt numFmtId="184" formatCode="#,##0.0_ "/>
    <numFmt numFmtId="185" formatCode="#,##0_ "/>
  </numFmts>
  <fonts count="26" x14ac:knownFonts="1">
    <font>
      <sz val="11"/>
      <name val="ＭＳ Ｐゴシック"/>
      <family val="3"/>
    </font>
    <font>
      <sz val="10"/>
      <name val="Arial"/>
      <family val="2"/>
    </font>
    <font>
      <u/>
      <sz val="11"/>
      <color indexed="12"/>
      <name val="ＭＳ Ｐ明朝"/>
      <family val="1"/>
    </font>
    <font>
      <sz val="6"/>
      <name val="ＭＳ Ｐゴシック"/>
      <family val="3"/>
    </font>
    <font>
      <b/>
      <sz val="16"/>
      <color indexed="9"/>
      <name val="ＭＳ Ｐゴシック"/>
      <family val="3"/>
    </font>
    <font>
      <b/>
      <sz val="14"/>
      <color indexed="9"/>
      <name val="ＭＳ Ｐゴシック"/>
      <family val="3"/>
    </font>
    <font>
      <b/>
      <sz val="14"/>
      <name val="ＭＳ Ｐゴシック"/>
      <family val="3"/>
    </font>
    <font>
      <sz val="9"/>
      <name val="ＭＳ Ｐゴシック"/>
      <family val="3"/>
    </font>
    <font>
      <b/>
      <sz val="18"/>
      <color indexed="9"/>
      <name val="ＭＳ Ｐゴシック"/>
      <family val="3"/>
    </font>
    <font>
      <sz val="11"/>
      <name val="ＭＳ Ｐ明朝"/>
      <family val="1"/>
    </font>
    <font>
      <sz val="8"/>
      <name val="ＭＳ Ｐゴシック"/>
      <family val="3"/>
    </font>
    <font>
      <b/>
      <sz val="16"/>
      <name val="ＭＳ Ｐゴシック"/>
      <family val="3"/>
    </font>
    <font>
      <sz val="14"/>
      <color indexed="9"/>
      <name val="ＭＳ Ｐゴシック"/>
      <family val="3"/>
    </font>
    <font>
      <b/>
      <sz val="12"/>
      <color indexed="9"/>
      <name val="ＭＳ ゴシック"/>
      <family val="3"/>
    </font>
    <font>
      <b/>
      <sz val="14"/>
      <color indexed="9"/>
      <name val="ＭＳ ゴシック"/>
      <family val="3"/>
    </font>
    <font>
      <b/>
      <sz val="18"/>
      <color indexed="9"/>
      <name val="ＭＳ ゴシック"/>
      <family val="3"/>
    </font>
    <font>
      <b/>
      <sz val="16"/>
      <color indexed="9"/>
      <name val="ＭＳ ゴシック"/>
      <family val="3"/>
    </font>
    <font>
      <sz val="14"/>
      <name val="ＭＳ ゴシック"/>
      <family val="3"/>
    </font>
    <font>
      <sz val="11"/>
      <name val="ＭＳ ゴシック"/>
      <family val="3"/>
    </font>
    <font>
      <sz val="13"/>
      <name val="ＭＳ 明朝"/>
      <family val="1"/>
    </font>
    <font>
      <sz val="14"/>
      <name val="ＭＳ 明朝"/>
      <family val="1"/>
    </font>
    <font>
      <sz val="9"/>
      <name val="ＭＳ ゴシック"/>
      <family val="3"/>
    </font>
    <font>
      <sz val="9"/>
      <name val="ＭＳ 明朝"/>
      <family val="1"/>
    </font>
    <font>
      <sz val="12"/>
      <name val="ＭＳ ゴシック"/>
      <family val="3"/>
    </font>
    <font>
      <sz val="11"/>
      <name val="ＭＳ Ｐゴシック"/>
      <family val="3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465926084170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8">
    <xf numFmtId="0" fontId="0" fillId="0" borderId="0">
      <alignment vertical="center"/>
    </xf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38" fontId="24" fillId="0" borderId="0" applyFont="0" applyFill="0" applyBorder="0" applyProtection="0"/>
    <xf numFmtId="0" fontId="24" fillId="0" borderId="0">
      <alignment vertical="center"/>
    </xf>
  </cellStyleXfs>
  <cellXfs count="120">
    <xf numFmtId="0" fontId="0" fillId="0" borderId="0" xfId="0" applyAlignment="1">
      <alignment vertical="center"/>
    </xf>
    <xf numFmtId="0" fontId="4" fillId="2" borderId="0" xfId="7" applyFont="1" applyFill="1" applyBorder="1" applyAlignment="1">
      <alignment vertical="center"/>
    </xf>
    <xf numFmtId="0" fontId="5" fillId="2" borderId="0" xfId="7" applyFont="1" applyFill="1" applyBorder="1" applyAlignment="1">
      <alignment vertical="center"/>
    </xf>
    <xf numFmtId="0" fontId="6" fillId="2" borderId="0" xfId="7" applyFont="1" applyFill="1" applyBorder="1" applyAlignment="1">
      <alignment vertical="center"/>
    </xf>
    <xf numFmtId="0" fontId="0" fillId="2" borderId="0" xfId="7" applyFont="1" applyFill="1" applyBorder="1" applyAlignment="1">
      <alignment vertical="center"/>
    </xf>
    <xf numFmtId="0" fontId="5" fillId="2" borderId="0" xfId="7" applyFont="1" applyFill="1" applyBorder="1" applyAlignment="1">
      <alignment horizontal="left" vertical="center"/>
    </xf>
    <xf numFmtId="0" fontId="7" fillId="0" borderId="0" xfId="7" applyFont="1" applyBorder="1" applyAlignment="1">
      <alignment vertical="center"/>
    </xf>
    <xf numFmtId="0" fontId="0" fillId="0" borderId="0" xfId="7" applyFont="1" applyBorder="1" applyAlignment="1">
      <alignment vertical="center"/>
    </xf>
    <xf numFmtId="0" fontId="8" fillId="2" borderId="0" xfId="7" applyFont="1" applyFill="1" applyBorder="1" applyAlignment="1">
      <alignment vertical="center"/>
    </xf>
    <xf numFmtId="56" fontId="4" fillId="2" borderId="0" xfId="7" applyNumberFormat="1" applyFont="1" applyFill="1" applyBorder="1" applyAlignment="1">
      <alignment vertical="center"/>
    </xf>
    <xf numFmtId="0" fontId="5" fillId="2" borderId="0" xfId="7" applyFont="1" applyFill="1" applyBorder="1" applyAlignment="1">
      <alignment horizontal="right" vertical="center"/>
    </xf>
    <xf numFmtId="0" fontId="0" fillId="0" borderId="0" xfId="7" applyFont="1" applyBorder="1" applyAlignment="1"/>
    <xf numFmtId="0" fontId="0" fillId="0" borderId="0" xfId="7" applyFont="1" applyAlignment="1">
      <alignment vertical="center"/>
    </xf>
    <xf numFmtId="56" fontId="4" fillId="0" borderId="0" xfId="7" applyNumberFormat="1" applyFont="1" applyFill="1" applyBorder="1" applyAlignment="1">
      <alignment vertical="center"/>
    </xf>
    <xf numFmtId="0" fontId="5" fillId="0" borderId="0" xfId="7" applyFont="1" applyFill="1" applyBorder="1" applyAlignment="1">
      <alignment horizontal="right" vertical="center"/>
    </xf>
    <xf numFmtId="0" fontId="0" fillId="0" borderId="0" xfId="7" applyFont="1" applyFill="1" applyBorder="1" applyAlignment="1"/>
    <xf numFmtId="0" fontId="0" fillId="0" borderId="0" xfId="7" applyFont="1" applyFill="1" applyBorder="1" applyAlignment="1">
      <alignment vertical="center"/>
    </xf>
    <xf numFmtId="0" fontId="0" fillId="0" borderId="0" xfId="7" applyFont="1" applyFill="1" applyBorder="1" applyAlignment="1">
      <alignment horizontal="center" vertical="center"/>
    </xf>
    <xf numFmtId="0" fontId="7" fillId="0" borderId="0" xfId="7" applyNumberFormat="1" applyFont="1" applyFill="1" applyBorder="1" applyAlignment="1">
      <alignment horizontal="center" vertical="center"/>
    </xf>
    <xf numFmtId="0" fontId="7" fillId="0" borderId="0" xfId="7" applyFont="1" applyFill="1" applyBorder="1" applyAlignment="1">
      <alignment vertical="center"/>
    </xf>
    <xf numFmtId="180" fontId="7" fillId="0" borderId="0" xfId="7" applyNumberFormat="1" applyFont="1" applyFill="1" applyBorder="1" applyAlignment="1">
      <alignment horizontal="center" vertical="center"/>
    </xf>
    <xf numFmtId="180" fontId="7" fillId="0" borderId="0" xfId="7" applyNumberFormat="1" applyFont="1" applyFill="1" applyBorder="1" applyAlignment="1">
      <alignment vertical="center"/>
    </xf>
    <xf numFmtId="0" fontId="7" fillId="0" borderId="0" xfId="7" applyFont="1" applyFill="1" applyBorder="1" applyAlignment="1">
      <alignment horizontal="right" vertical="center"/>
    </xf>
    <xf numFmtId="0" fontId="7" fillId="0" borderId="0" xfId="7" applyFont="1" applyFill="1" applyBorder="1" applyAlignment="1"/>
    <xf numFmtId="180" fontId="0" fillId="0" borderId="0" xfId="7" applyNumberFormat="1" applyFont="1" applyFill="1" applyBorder="1" applyAlignment="1">
      <alignment vertical="center"/>
    </xf>
    <xf numFmtId="182" fontId="7" fillId="0" borderId="0" xfId="7" applyNumberFormat="1" applyFont="1" applyFill="1" applyBorder="1" applyAlignment="1">
      <alignment horizontal="center" vertical="center"/>
    </xf>
    <xf numFmtId="56" fontId="11" fillId="0" borderId="0" xfId="7" applyNumberFormat="1" applyFont="1" applyFill="1" applyBorder="1" applyAlignment="1">
      <alignment vertical="center"/>
    </xf>
    <xf numFmtId="0" fontId="12" fillId="2" borderId="0" xfId="7" applyFont="1" applyFill="1" applyBorder="1" applyAlignment="1">
      <alignment horizontal="right" vertical="center"/>
    </xf>
    <xf numFmtId="0" fontId="0" fillId="0" borderId="0" xfId="7" applyFont="1" applyFill="1" applyAlignment="1">
      <alignment vertical="center"/>
    </xf>
    <xf numFmtId="181" fontId="9" fillId="0" borderId="1" xfId="7" applyNumberFormat="1" applyFont="1" applyFill="1" applyBorder="1" applyAlignment="1">
      <alignment vertical="center"/>
    </xf>
    <xf numFmtId="181" fontId="9" fillId="0" borderId="0" xfId="7" applyNumberFormat="1" applyFont="1" applyFill="1" applyBorder="1" applyAlignment="1">
      <alignment vertical="center"/>
    </xf>
    <xf numFmtId="183" fontId="9" fillId="0" borderId="0" xfId="7" applyNumberFormat="1" applyFont="1" applyFill="1" applyBorder="1" applyAlignment="1">
      <alignment vertical="center"/>
    </xf>
    <xf numFmtId="38" fontId="9" fillId="0" borderId="0" xfId="7" applyNumberFormat="1" applyFont="1" applyFill="1" applyBorder="1" applyAlignment="1">
      <alignment horizontal="center" vertical="center"/>
    </xf>
    <xf numFmtId="180" fontId="9" fillId="0" borderId="0" xfId="7" applyNumberFormat="1" applyFont="1" applyFill="1" applyBorder="1" applyAlignment="1">
      <alignment horizontal="right" vertical="center" wrapText="1"/>
    </xf>
    <xf numFmtId="180" fontId="9" fillId="0" borderId="0" xfId="7" applyNumberFormat="1" applyFont="1" applyFill="1" applyBorder="1" applyAlignment="1">
      <alignment horizontal="center" vertical="center" wrapText="1"/>
    </xf>
    <xf numFmtId="182" fontId="9" fillId="0" borderId="0" xfId="7" applyNumberFormat="1" applyFont="1" applyFill="1" applyBorder="1" applyAlignment="1">
      <alignment vertical="center" wrapText="1"/>
    </xf>
    <xf numFmtId="181" fontId="9" fillId="0" borderId="0" xfId="7" applyNumberFormat="1" applyFont="1" applyFill="1" applyBorder="1" applyAlignment="1">
      <alignment horizontal="center" vertical="center"/>
    </xf>
    <xf numFmtId="0" fontId="10" fillId="0" borderId="0" xfId="7" applyFont="1" applyFill="1" applyBorder="1" applyAlignment="1"/>
    <xf numFmtId="182" fontId="0" fillId="0" borderId="0" xfId="7" applyNumberFormat="1" applyFont="1" applyFill="1" applyBorder="1" applyAlignment="1">
      <alignment vertical="center"/>
    </xf>
    <xf numFmtId="0" fontId="10" fillId="0" borderId="0" xfId="7" applyFont="1" applyFill="1" applyBorder="1" applyAlignment="1">
      <alignment horizontal="right" vertical="center"/>
    </xf>
    <xf numFmtId="0" fontId="10" fillId="0" borderId="0" xfId="7" applyFont="1" applyFill="1" applyBorder="1" applyAlignment="1">
      <alignment horizontal="centerContinuous" vertical="center"/>
    </xf>
    <xf numFmtId="0" fontId="7" fillId="0" borderId="0" xfId="7" applyFont="1" applyFill="1" applyBorder="1" applyAlignment="1">
      <alignment horizontal="center" vertical="center"/>
    </xf>
    <xf numFmtId="0" fontId="10" fillId="0" borderId="0" xfId="7" applyFont="1" applyFill="1" applyBorder="1" applyAlignment="1">
      <alignment horizontal="center" vertical="top"/>
    </xf>
    <xf numFmtId="182" fontId="7" fillId="0" borderId="0" xfId="7" quotePrefix="1" applyNumberFormat="1" applyFont="1" applyFill="1" applyBorder="1" applyAlignment="1">
      <alignment horizontal="center" vertical="center"/>
    </xf>
    <xf numFmtId="0" fontId="0" fillId="0" borderId="0" xfId="7" applyFont="1" applyFill="1" applyBorder="1" applyAlignment="1">
      <alignment horizontal="center" vertical="center"/>
    </xf>
    <xf numFmtId="0" fontId="10" fillId="0" borderId="0" xfId="7" applyFont="1" applyFill="1" applyBorder="1" applyAlignment="1">
      <alignment horizontal="center"/>
    </xf>
    <xf numFmtId="0" fontId="13" fillId="2" borderId="0" xfId="7" applyFont="1" applyFill="1" applyBorder="1" applyAlignment="1">
      <alignment vertical="center"/>
    </xf>
    <xf numFmtId="0" fontId="14" fillId="2" borderId="0" xfId="7" applyFont="1" applyFill="1" applyBorder="1" applyAlignment="1">
      <alignment vertical="center"/>
    </xf>
    <xf numFmtId="0" fontId="15" fillId="2" borderId="0" xfId="7" applyFont="1" applyFill="1" applyBorder="1" applyAlignment="1">
      <alignment vertical="center"/>
    </xf>
    <xf numFmtId="56" fontId="16" fillId="2" borderId="0" xfId="7" applyNumberFormat="1" applyFont="1" applyFill="1" applyBorder="1" applyAlignment="1">
      <alignment vertical="center"/>
    </xf>
    <xf numFmtId="56" fontId="14" fillId="2" borderId="0" xfId="7" applyNumberFormat="1" applyFont="1" applyFill="1" applyBorder="1" applyAlignment="1">
      <alignment vertical="center"/>
    </xf>
    <xf numFmtId="0" fontId="0" fillId="0" borderId="0" xfId="7" applyFont="1" applyFill="1" applyAlignment="1">
      <alignment vertical="center"/>
    </xf>
    <xf numFmtId="0" fontId="0" fillId="0" borderId="0" xfId="7" applyFont="1" applyFill="1" applyBorder="1" applyAlignment="1"/>
    <xf numFmtId="181" fontId="0" fillId="0" borderId="0" xfId="7" applyNumberFormat="1" applyFont="1" applyFill="1" applyBorder="1" applyAlignment="1">
      <alignment vertical="center"/>
    </xf>
    <xf numFmtId="0" fontId="0" fillId="0" borderId="0" xfId="7" applyFont="1" applyFill="1" applyBorder="1" applyAlignment="1">
      <alignment horizontal="right" vertical="center"/>
    </xf>
    <xf numFmtId="0" fontId="0" fillId="0" borderId="0" xfId="7" applyFont="1" applyFill="1" applyBorder="1" applyAlignment="1">
      <alignment horizontal="centerContinuous" vertical="center"/>
    </xf>
    <xf numFmtId="180" fontId="0" fillId="0" borderId="0" xfId="7" applyNumberFormat="1" applyFont="1" applyFill="1" applyBorder="1" applyAlignment="1">
      <alignment horizontal="centerContinuous" vertical="center"/>
    </xf>
    <xf numFmtId="180" fontId="0" fillId="0" borderId="0" xfId="7" applyNumberFormat="1" applyFont="1" applyFill="1" applyBorder="1" applyAlignment="1">
      <alignment horizontal="center" vertical="center"/>
    </xf>
    <xf numFmtId="0" fontId="0" fillId="0" borderId="0" xfId="7" applyNumberFormat="1" applyFont="1" applyFill="1" applyBorder="1" applyAlignment="1">
      <alignment vertical="center"/>
    </xf>
    <xf numFmtId="0" fontId="13" fillId="2" borderId="0" xfId="7" applyFont="1" applyFill="1" applyBorder="1" applyAlignment="1">
      <alignment horizontal="right" vertical="center"/>
    </xf>
    <xf numFmtId="0" fontId="18" fillId="0" borderId="0" xfId="7" applyFont="1" applyFill="1" applyBorder="1" applyAlignment="1">
      <alignment vertical="center"/>
    </xf>
    <xf numFmtId="180" fontId="20" fillId="0" borderId="2" xfId="7" applyNumberFormat="1" applyFont="1" applyFill="1" applyBorder="1" applyAlignment="1">
      <alignment horizontal="right" vertical="center" wrapText="1"/>
    </xf>
    <xf numFmtId="180" fontId="18" fillId="0" borderId="3" xfId="7" applyNumberFormat="1" applyFont="1" applyFill="1" applyBorder="1" applyAlignment="1">
      <alignment horizontal="center" vertical="center" wrapText="1"/>
    </xf>
    <xf numFmtId="182" fontId="20" fillId="0" borderId="3" xfId="7" applyNumberFormat="1" applyFont="1" applyFill="1" applyBorder="1" applyAlignment="1">
      <alignment horizontal="left" vertical="center" wrapText="1"/>
    </xf>
    <xf numFmtId="180" fontId="19" fillId="3" borderId="4" xfId="7" applyNumberFormat="1" applyFont="1" applyFill="1" applyBorder="1" applyAlignment="1">
      <alignment horizontal="right" vertical="center" wrapText="1"/>
    </xf>
    <xf numFmtId="180" fontId="18" fillId="3" borderId="5" xfId="7" applyNumberFormat="1" applyFont="1" applyFill="1" applyBorder="1" applyAlignment="1">
      <alignment horizontal="center" vertical="center" wrapText="1"/>
    </xf>
    <xf numFmtId="182" fontId="19" fillId="3" borderId="5" xfId="7" applyNumberFormat="1" applyFont="1" applyFill="1" applyBorder="1" applyAlignment="1">
      <alignment horizontal="left" vertical="center" wrapText="1"/>
    </xf>
    <xf numFmtId="185" fontId="19" fillId="0" borderId="6" xfId="6" applyNumberFormat="1" applyFont="1" applyFill="1" applyBorder="1" applyAlignment="1">
      <alignment vertical="center"/>
    </xf>
    <xf numFmtId="184" fontId="19" fillId="0" borderId="6" xfId="7" applyNumberFormat="1" applyFont="1" applyFill="1" applyBorder="1" applyAlignment="1">
      <alignment vertical="center"/>
    </xf>
    <xf numFmtId="0" fontId="21" fillId="0" borderId="0" xfId="7" applyFont="1" applyFill="1" applyBorder="1" applyAlignment="1">
      <alignment vertical="center"/>
    </xf>
    <xf numFmtId="0" fontId="21" fillId="0" borderId="0" xfId="7" applyNumberFormat="1" applyFont="1" applyFill="1" applyBorder="1" applyAlignment="1">
      <alignment horizontal="center" vertical="center"/>
    </xf>
    <xf numFmtId="182" fontId="21" fillId="0" borderId="0" xfId="7" applyNumberFormat="1" applyFont="1" applyFill="1" applyBorder="1" applyAlignment="1">
      <alignment horizontal="center" vertical="center"/>
    </xf>
    <xf numFmtId="180" fontId="22" fillId="0" borderId="0" xfId="7" applyNumberFormat="1" applyFont="1" applyFill="1" applyBorder="1" applyAlignment="1">
      <alignment horizontal="center" vertical="center"/>
    </xf>
    <xf numFmtId="0" fontId="0" fillId="0" borderId="0" xfId="7" applyFont="1" applyFill="1" applyBorder="1" applyAlignment="1">
      <alignment horizontal="center" vertical="center"/>
    </xf>
    <xf numFmtId="0" fontId="18" fillId="0" borderId="6" xfId="7" applyFont="1" applyFill="1" applyBorder="1" applyAlignment="1">
      <alignment horizontal="center" vertical="center"/>
    </xf>
    <xf numFmtId="0" fontId="18" fillId="0" borderId="6" xfId="7" applyFont="1" applyFill="1" applyBorder="1" applyAlignment="1">
      <alignment horizontal="center" vertical="center" wrapText="1"/>
    </xf>
    <xf numFmtId="0" fontId="0" fillId="0" borderId="0" xfId="7" applyFont="1" applyFill="1" applyBorder="1" applyAlignment="1">
      <alignment vertical="center"/>
    </xf>
    <xf numFmtId="0" fontId="23" fillId="0" borderId="6" xfId="7" applyFont="1" applyFill="1" applyBorder="1" applyAlignment="1">
      <alignment horizontal="center" vertical="center"/>
    </xf>
    <xf numFmtId="0" fontId="18" fillId="0" borderId="0" xfId="7" applyNumberFormat="1" applyFont="1" applyFill="1" applyBorder="1" applyAlignment="1">
      <alignment horizontal="right" vertical="center"/>
    </xf>
    <xf numFmtId="0" fontId="0" fillId="0" borderId="0" xfId="7" applyFont="1" applyFill="1" applyBorder="1" applyAlignment="1">
      <alignment horizontal="center" vertical="center"/>
    </xf>
    <xf numFmtId="0" fontId="18" fillId="0" borderId="6" xfId="7" applyFont="1" applyFill="1" applyBorder="1" applyAlignment="1">
      <alignment horizontal="center" vertical="center"/>
    </xf>
    <xf numFmtId="185" fontId="19" fillId="0" borderId="7" xfId="6" applyNumberFormat="1" applyFont="1" applyFill="1" applyBorder="1" applyAlignment="1">
      <alignment vertical="center"/>
    </xf>
    <xf numFmtId="184" fontId="19" fillId="0" borderId="7" xfId="7" applyNumberFormat="1" applyFont="1" applyFill="1" applyBorder="1" applyAlignment="1">
      <alignment vertical="center"/>
    </xf>
    <xf numFmtId="0" fontId="18" fillId="0" borderId="8" xfId="7" applyFont="1" applyFill="1" applyBorder="1" applyAlignment="1">
      <alignment horizontal="center" vertical="center"/>
    </xf>
    <xf numFmtId="185" fontId="19" fillId="0" borderId="8" xfId="6" applyNumberFormat="1" applyFont="1" applyFill="1" applyBorder="1" applyAlignment="1">
      <alignment vertical="center"/>
    </xf>
    <xf numFmtId="184" fontId="19" fillId="0" borderId="8" xfId="7" applyNumberFormat="1" applyFont="1" applyFill="1" applyBorder="1" applyAlignment="1">
      <alignment vertical="center"/>
    </xf>
    <xf numFmtId="0" fontId="18" fillId="0" borderId="0" xfId="7" applyFont="1" applyFill="1" applyBorder="1" applyAlignment="1">
      <alignment horizontal="center" vertical="center"/>
    </xf>
    <xf numFmtId="185" fontId="19" fillId="0" borderId="0" xfId="6" applyNumberFormat="1" applyFont="1" applyFill="1" applyBorder="1" applyAlignment="1">
      <alignment vertical="center"/>
    </xf>
    <xf numFmtId="184" fontId="19" fillId="0" borderId="0" xfId="7" applyNumberFormat="1" applyFont="1" applyFill="1" applyBorder="1" applyAlignment="1">
      <alignment vertical="center"/>
    </xf>
    <xf numFmtId="0" fontId="18" fillId="0" borderId="7" xfId="7" applyFont="1" applyFill="1" applyBorder="1" applyAlignment="1">
      <alignment horizontal="center" vertical="center"/>
    </xf>
    <xf numFmtId="0" fontId="18" fillId="0" borderId="6" xfId="7" applyFont="1" applyFill="1" applyBorder="1" applyAlignment="1">
      <alignment horizontal="center" vertical="center"/>
    </xf>
    <xf numFmtId="0" fontId="18" fillId="0" borderId="9" xfId="7" applyFont="1" applyFill="1" applyBorder="1" applyAlignment="1">
      <alignment horizontal="center" vertical="center"/>
    </xf>
    <xf numFmtId="0" fontId="18" fillId="0" borderId="10" xfId="7" applyFont="1" applyFill="1" applyBorder="1" applyAlignment="1">
      <alignment horizontal="center" vertical="center"/>
    </xf>
    <xf numFmtId="0" fontId="18" fillId="0" borderId="11" xfId="7" applyFont="1" applyFill="1" applyBorder="1" applyAlignment="1">
      <alignment horizontal="center" vertical="center"/>
    </xf>
    <xf numFmtId="0" fontId="18" fillId="0" borderId="7" xfId="7" applyFont="1" applyFill="1" applyBorder="1" applyAlignment="1">
      <alignment horizontal="center" vertical="center"/>
    </xf>
    <xf numFmtId="0" fontId="18" fillId="0" borderId="12" xfId="7" applyFont="1" applyFill="1" applyBorder="1" applyAlignment="1">
      <alignment horizontal="center" vertical="center"/>
    </xf>
    <xf numFmtId="0" fontId="18" fillId="0" borderId="5" xfId="7" applyFont="1" applyFill="1" applyBorder="1" applyAlignment="1">
      <alignment horizontal="left" vertical="center" shrinkToFit="1"/>
    </xf>
    <xf numFmtId="0" fontId="18" fillId="0" borderId="13" xfId="7" applyFont="1" applyFill="1" applyBorder="1" applyAlignment="1">
      <alignment horizontal="center" vertical="center"/>
    </xf>
    <xf numFmtId="0" fontId="18" fillId="0" borderId="14" xfId="7" applyFont="1" applyFill="1" applyBorder="1" applyAlignment="1">
      <alignment horizontal="center" vertical="center"/>
    </xf>
    <xf numFmtId="0" fontId="18" fillId="0" borderId="9" xfId="7" applyFont="1" applyFill="1" applyBorder="1" applyAlignment="1">
      <alignment horizontal="center" vertical="center" wrapText="1"/>
    </xf>
    <xf numFmtId="0" fontId="18" fillId="0" borderId="11" xfId="7" applyFont="1" applyFill="1" applyBorder="1" applyAlignment="1">
      <alignment horizontal="center" vertical="center" wrapText="1"/>
    </xf>
    <xf numFmtId="185" fontId="18" fillId="0" borderId="6" xfId="6" applyNumberFormat="1" applyFont="1" applyFill="1" applyBorder="1" applyAlignment="1">
      <alignment horizontal="center" vertical="center"/>
    </xf>
    <xf numFmtId="0" fontId="18" fillId="0" borderId="6" xfId="7" applyFont="1" applyBorder="1" applyAlignment="1">
      <alignment horizontal="center" vertical="center"/>
    </xf>
    <xf numFmtId="56" fontId="17" fillId="0" borderId="0" xfId="7" applyNumberFormat="1" applyFont="1" applyFill="1" applyBorder="1" applyAlignment="1">
      <alignment horizontal="left" vertical="center" wrapText="1"/>
    </xf>
    <xf numFmtId="56" fontId="17" fillId="0" borderId="0" xfId="7" applyNumberFormat="1" applyFont="1" applyFill="1" applyBorder="1" applyAlignment="1">
      <alignment horizontal="left" vertical="center"/>
    </xf>
    <xf numFmtId="0" fontId="18" fillId="0" borderId="15" xfId="7" applyFont="1" applyFill="1" applyBorder="1" applyAlignment="1">
      <alignment horizontal="center" vertical="center"/>
    </xf>
    <xf numFmtId="0" fontId="18" fillId="0" borderId="16" xfId="7" applyFont="1" applyFill="1" applyBorder="1" applyAlignment="1">
      <alignment horizontal="center" vertical="center"/>
    </xf>
    <xf numFmtId="185" fontId="19" fillId="3" borderId="4" xfId="7" applyNumberFormat="1" applyFont="1" applyFill="1" applyBorder="1" applyAlignment="1">
      <alignment horizontal="right" vertical="center"/>
    </xf>
    <xf numFmtId="185" fontId="19" fillId="3" borderId="17" xfId="7" applyNumberFormat="1" applyFont="1" applyFill="1" applyBorder="1" applyAlignment="1">
      <alignment horizontal="right" vertical="center"/>
    </xf>
    <xf numFmtId="185" fontId="20" fillId="0" borderId="2" xfId="7" applyNumberFormat="1" applyFont="1" applyFill="1" applyBorder="1" applyAlignment="1">
      <alignment horizontal="right" vertical="center"/>
    </xf>
    <xf numFmtId="185" fontId="20" fillId="0" borderId="18" xfId="7" applyNumberFormat="1" applyFont="1" applyFill="1" applyBorder="1" applyAlignment="1">
      <alignment horizontal="right" vertical="center"/>
    </xf>
    <xf numFmtId="181" fontId="19" fillId="3" borderId="4" xfId="7" applyNumberFormat="1" applyFont="1" applyFill="1" applyBorder="1" applyAlignment="1">
      <alignment horizontal="right" vertical="center"/>
    </xf>
    <xf numFmtId="181" fontId="19" fillId="3" borderId="17" xfId="7" applyNumberFormat="1" applyFont="1" applyFill="1" applyBorder="1" applyAlignment="1">
      <alignment horizontal="right" vertical="center"/>
    </xf>
    <xf numFmtId="0" fontId="18" fillId="4" borderId="12" xfId="7" applyFont="1" applyFill="1" applyBorder="1" applyAlignment="1">
      <alignment horizontal="center" vertical="center"/>
    </xf>
    <xf numFmtId="181" fontId="20" fillId="0" borderId="2" xfId="7" applyNumberFormat="1" applyFont="1" applyFill="1" applyBorder="1" applyAlignment="1">
      <alignment horizontal="right" vertical="center"/>
    </xf>
    <xf numFmtId="181" fontId="20" fillId="0" borderId="18" xfId="7" applyNumberFormat="1" applyFont="1" applyFill="1" applyBorder="1" applyAlignment="1">
      <alignment horizontal="right" vertical="center"/>
    </xf>
    <xf numFmtId="0" fontId="0" fillId="0" borderId="1" xfId="7" applyFont="1" applyFill="1" applyBorder="1" applyAlignment="1">
      <alignment horizontal="center" vertical="center"/>
    </xf>
    <xf numFmtId="0" fontId="0" fillId="0" borderId="0" xfId="7" applyFont="1" applyFill="1" applyBorder="1" applyAlignment="1">
      <alignment horizontal="center" vertical="center"/>
    </xf>
    <xf numFmtId="181" fontId="20" fillId="0" borderId="19" xfId="7" applyNumberFormat="1" applyFont="1" applyFill="1" applyBorder="1" applyAlignment="1">
      <alignment horizontal="right" vertical="center"/>
    </xf>
    <xf numFmtId="0" fontId="18" fillId="0" borderId="6" xfId="7" applyFont="1" applyFill="1" applyBorder="1" applyAlignment="1">
      <alignment horizontal="center" vertical="center"/>
    </xf>
  </cellXfs>
  <cellStyles count="8">
    <cellStyle name="Comma" xfId="4"/>
    <cellStyle name="Comma [0]" xfId="5"/>
    <cellStyle name="Currency" xfId="2"/>
    <cellStyle name="Currency [0]" xfId="3"/>
    <cellStyle name="Normal" xfId="7"/>
    <cellStyle name="Percent" xfId="1"/>
    <cellStyle name="桁区切り" xf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25E-2"/>
          <c:y val="0.05"/>
          <c:w val="0.8115"/>
          <c:h val="0.8647500000000000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国語!$AM$8</c:f>
              <c:strCache>
                <c:ptCount val="1"/>
                <c:pt idx="0">
                  <c:v>大阪府（公立）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国語!$AN$7:$AX$7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国語!$AN$8:$AX$8</c:f>
              <c:numCache>
                <c:formatCode>General</c:formatCode>
                <c:ptCount val="11"/>
                <c:pt idx="0">
                  <c:v>1</c:v>
                </c:pt>
                <c:pt idx="1">
                  <c:v>2.4</c:v>
                </c:pt>
                <c:pt idx="2">
                  <c:v>3.5</c:v>
                </c:pt>
                <c:pt idx="3">
                  <c:v>4.7</c:v>
                </c:pt>
                <c:pt idx="4">
                  <c:v>6</c:v>
                </c:pt>
                <c:pt idx="5">
                  <c:v>8</c:v>
                </c:pt>
                <c:pt idx="6">
                  <c:v>10.199999999999999</c:v>
                </c:pt>
                <c:pt idx="7">
                  <c:v>13</c:v>
                </c:pt>
                <c:pt idx="8">
                  <c:v>16.2</c:v>
                </c:pt>
                <c:pt idx="9">
                  <c:v>18.8</c:v>
                </c:pt>
                <c:pt idx="10">
                  <c:v>16.100000000000001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8-4FBB-A3A5-29E2AA6CC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35688392"/>
        <c:axId val="1512001444"/>
      </c:barChart>
      <c:lineChart>
        <c:grouping val="standard"/>
        <c:varyColors val="0"/>
        <c:ser>
          <c:idx val="0"/>
          <c:order val="1"/>
          <c:tx>
            <c:strRef>
              <c:f>国語!$AM$9</c:f>
              <c:strCache>
                <c:ptCount val="1"/>
                <c:pt idx="0">
                  <c:v>全国（公立）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1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marker>
          <c:cat>
            <c:numRef>
              <c:f>国語!$AN$7:$AX$7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国語!$AN$9:$AX$9</c:f>
              <c:numCache>
                <c:formatCode>General</c:formatCode>
                <c:ptCount val="11"/>
                <c:pt idx="0">
                  <c:v>0.7</c:v>
                </c:pt>
                <c:pt idx="1">
                  <c:v>1.7</c:v>
                </c:pt>
                <c:pt idx="2">
                  <c:v>2.7</c:v>
                </c:pt>
                <c:pt idx="3">
                  <c:v>3.8</c:v>
                </c:pt>
                <c:pt idx="4">
                  <c:v>5.3</c:v>
                </c:pt>
                <c:pt idx="5">
                  <c:v>7.2</c:v>
                </c:pt>
                <c:pt idx="6">
                  <c:v>9.9</c:v>
                </c:pt>
                <c:pt idx="7">
                  <c:v>13.2</c:v>
                </c:pt>
                <c:pt idx="8">
                  <c:v>17.100000000000001</c:v>
                </c:pt>
                <c:pt idx="9">
                  <c:v>20.5</c:v>
                </c:pt>
                <c:pt idx="10">
                  <c:v>17.8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28-4FBB-A3A5-29E2AA6CC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5688392"/>
        <c:axId val="1512001444"/>
      </c:lineChart>
      <c:catAx>
        <c:axId val="1735688392"/>
        <c:scaling>
          <c:orientation val="minMax"/>
        </c:scaling>
        <c:delete val="0"/>
        <c:axPos val="b"/>
        <c:numFmt formatCode="0&quot;問&quot;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100" b="0" i="0" u="non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1512001444"/>
        <c:crosses val="autoZero"/>
        <c:auto val="0"/>
        <c:lblAlgn val="ctr"/>
        <c:lblOffset val="100"/>
        <c:tickLblSkip val="1"/>
        <c:noMultiLvlLbl val="0"/>
      </c:catAx>
      <c:valAx>
        <c:axId val="1512001444"/>
        <c:scaling>
          <c:orientation val="minMax"/>
          <c:max val="60"/>
          <c:min val="0"/>
        </c:scaling>
        <c:delete val="0"/>
        <c:axPos val="l"/>
        <c:majorGridlines>
          <c:spPr>
            <a:ln w="6350">
              <a:solidFill>
                <a:srgbClr val="000000"/>
              </a:solidFill>
              <a:prstDash val="solid"/>
            </a:ln>
          </c:spPr>
        </c:majorGridlines>
        <c:numFmt formatCode="0&quot;%&quot;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100" b="0" i="0" u="non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1735688392"/>
        <c:crosses val="autoZero"/>
        <c:crossBetween val="between"/>
        <c:majorUnit val="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899999999999999"/>
          <c:y val="0.22725000000000001"/>
          <c:w val="0.13075000000000001"/>
          <c:h val="0.17724999999999999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  <a:prstDash val="solid"/>
        </a:ln>
      </c:spPr>
      <c:txPr>
        <a:bodyPr rot="0" vert="horz"/>
        <a:lstStyle/>
        <a:p>
          <a:pPr>
            <a:defRPr lang="en-US" sz="1010" b="0" i="0" u="none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showDLblsOverMax val="1"/>
  </c:chart>
  <c:spPr>
    <a:solidFill>
      <a:srgbClr val="FFFFFF"/>
    </a:solidFill>
    <a:ln w="6350">
      <a:solidFill>
        <a:srgbClr val="000000"/>
      </a:solidFill>
      <a:prstDash val="solid"/>
    </a:ln>
  </c:spPr>
  <c:txPr>
    <a:bodyPr rot="0" vert="horz"/>
    <a:lstStyle/>
    <a:p>
      <a:pPr>
        <a:defRPr lang="en-US" sz="1100" b="0" i="0" u="non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25E-2"/>
          <c:y val="0.05"/>
          <c:w val="0.8115"/>
          <c:h val="0.8647500000000000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数学!$AM$8</c:f>
              <c:strCache>
                <c:ptCount val="1"/>
                <c:pt idx="0">
                  <c:v>大阪府（公立）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数学!$AN$7:$BD$7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数学!$AN$8:$BD$8</c:f>
              <c:numCache>
                <c:formatCode>General</c:formatCode>
                <c:ptCount val="17"/>
                <c:pt idx="0">
                  <c:v>1.2</c:v>
                </c:pt>
                <c:pt idx="1">
                  <c:v>2.5</c:v>
                </c:pt>
                <c:pt idx="2">
                  <c:v>4</c:v>
                </c:pt>
                <c:pt idx="3">
                  <c:v>4.8</c:v>
                </c:pt>
                <c:pt idx="4">
                  <c:v>5.2</c:v>
                </c:pt>
                <c:pt idx="5">
                  <c:v>5.6</c:v>
                </c:pt>
                <c:pt idx="6">
                  <c:v>5.7</c:v>
                </c:pt>
                <c:pt idx="7">
                  <c:v>5.8</c:v>
                </c:pt>
                <c:pt idx="8">
                  <c:v>6</c:v>
                </c:pt>
                <c:pt idx="9">
                  <c:v>6.3</c:v>
                </c:pt>
                <c:pt idx="10">
                  <c:v>7</c:v>
                </c:pt>
                <c:pt idx="11">
                  <c:v>7.6</c:v>
                </c:pt>
                <c:pt idx="12">
                  <c:v>8.6</c:v>
                </c:pt>
                <c:pt idx="13">
                  <c:v>9.1999999999999993</c:v>
                </c:pt>
                <c:pt idx="14">
                  <c:v>9</c:v>
                </c:pt>
                <c:pt idx="15">
                  <c:v>7.7</c:v>
                </c:pt>
                <c:pt idx="16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A-4F1F-B753-4803D7493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12513339"/>
        <c:axId val="103357744"/>
      </c:barChart>
      <c:lineChart>
        <c:grouping val="standard"/>
        <c:varyColors val="0"/>
        <c:ser>
          <c:idx val="0"/>
          <c:order val="1"/>
          <c:tx>
            <c:strRef>
              <c:f>数学!$AM$9</c:f>
              <c:strCache>
                <c:ptCount val="1"/>
                <c:pt idx="0">
                  <c:v>全国（公立）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1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marker>
          <c:cat>
            <c:numRef>
              <c:f>数学!$AN$7:$BD$7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数学!$AN$9:$BD$9</c:f>
              <c:numCache>
                <c:formatCode>General</c:formatCode>
                <c:ptCount val="17"/>
                <c:pt idx="0">
                  <c:v>0.8</c:v>
                </c:pt>
                <c:pt idx="1">
                  <c:v>2</c:v>
                </c:pt>
                <c:pt idx="2">
                  <c:v>3.4</c:v>
                </c:pt>
                <c:pt idx="3">
                  <c:v>4.2</c:v>
                </c:pt>
                <c:pt idx="4">
                  <c:v>4.8</c:v>
                </c:pt>
                <c:pt idx="5">
                  <c:v>5.3</c:v>
                </c:pt>
                <c:pt idx="6">
                  <c:v>5.6</c:v>
                </c:pt>
                <c:pt idx="7">
                  <c:v>5.9</c:v>
                </c:pt>
                <c:pt idx="8">
                  <c:v>6.2</c:v>
                </c:pt>
                <c:pt idx="9">
                  <c:v>6.7</c:v>
                </c:pt>
                <c:pt idx="10">
                  <c:v>7.3</c:v>
                </c:pt>
                <c:pt idx="11">
                  <c:v>8.1999999999999993</c:v>
                </c:pt>
                <c:pt idx="12">
                  <c:v>9.1</c:v>
                </c:pt>
                <c:pt idx="13">
                  <c:v>9.6999999999999993</c:v>
                </c:pt>
                <c:pt idx="14">
                  <c:v>9.5</c:v>
                </c:pt>
                <c:pt idx="15">
                  <c:v>7.7</c:v>
                </c:pt>
                <c:pt idx="16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5A-4F1F-B753-4803D7493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2513339"/>
        <c:axId val="103357744"/>
      </c:lineChart>
      <c:catAx>
        <c:axId val="1512513339"/>
        <c:scaling>
          <c:orientation val="minMax"/>
        </c:scaling>
        <c:delete val="0"/>
        <c:axPos val="b"/>
        <c:numFmt formatCode="0&quot;問&quot;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100" b="0" i="0" u="non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103357744"/>
        <c:crosses val="autoZero"/>
        <c:auto val="0"/>
        <c:lblAlgn val="ctr"/>
        <c:lblOffset val="100"/>
        <c:tickLblSkip val="1"/>
        <c:noMultiLvlLbl val="0"/>
      </c:catAx>
      <c:valAx>
        <c:axId val="103357744"/>
        <c:scaling>
          <c:orientation val="minMax"/>
          <c:max val="40"/>
          <c:min val="0"/>
        </c:scaling>
        <c:delete val="0"/>
        <c:axPos val="l"/>
        <c:majorGridlines>
          <c:spPr>
            <a:ln w="6350">
              <a:solidFill>
                <a:srgbClr val="000000"/>
              </a:solidFill>
              <a:prstDash val="solid"/>
            </a:ln>
          </c:spPr>
        </c:majorGridlines>
        <c:numFmt formatCode="0&quot;%&quot;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100" b="0" i="0" u="non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1512513339"/>
        <c:crosses val="autoZero"/>
        <c:crossBetween val="between"/>
        <c:majorUnit val="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899999999999999"/>
          <c:y val="0.22725000000000001"/>
          <c:w val="0.13075000000000001"/>
          <c:h val="0.17724999999999999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  <a:prstDash val="solid"/>
        </a:ln>
      </c:spPr>
      <c:txPr>
        <a:bodyPr rot="0" vert="horz"/>
        <a:lstStyle/>
        <a:p>
          <a:pPr>
            <a:defRPr lang="en-US" sz="1010" b="0" i="0" u="none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showDLblsOverMax val="1"/>
  </c:chart>
  <c:spPr>
    <a:solidFill>
      <a:srgbClr val="FFFFFF"/>
    </a:solidFill>
    <a:ln w="6350">
      <a:solidFill>
        <a:srgbClr val="000000"/>
      </a:solidFill>
      <a:prstDash val="solid"/>
    </a:ln>
  </c:spPr>
  <c:txPr>
    <a:bodyPr rot="0" vert="horz"/>
    <a:lstStyle/>
    <a:p>
      <a:pPr>
        <a:defRPr lang="en-US" sz="1100" b="0" i="0" u="non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25E-2"/>
          <c:y val="0.05"/>
          <c:w val="0.8115"/>
          <c:h val="0.8647500000000000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英語!$AM$8</c:f>
              <c:strCache>
                <c:ptCount val="1"/>
                <c:pt idx="0">
                  <c:v>大阪府（公立）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英語!$AN$7:$BI$7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英語!$AN$8:$BI$8</c:f>
              <c:numCache>
                <c:formatCode>General</c:formatCode>
                <c:ptCount val="22"/>
                <c:pt idx="0">
                  <c:v>0.1</c:v>
                </c:pt>
                <c:pt idx="1">
                  <c:v>0.3</c:v>
                </c:pt>
                <c:pt idx="2">
                  <c:v>0.6</c:v>
                </c:pt>
                <c:pt idx="3">
                  <c:v>1.3</c:v>
                </c:pt>
                <c:pt idx="4">
                  <c:v>2.1</c:v>
                </c:pt>
                <c:pt idx="5">
                  <c:v>3.3</c:v>
                </c:pt>
                <c:pt idx="6">
                  <c:v>4.2</c:v>
                </c:pt>
                <c:pt idx="7">
                  <c:v>5.2</c:v>
                </c:pt>
                <c:pt idx="8">
                  <c:v>5.9</c:v>
                </c:pt>
                <c:pt idx="9">
                  <c:v>7</c:v>
                </c:pt>
                <c:pt idx="10">
                  <c:v>7.7</c:v>
                </c:pt>
                <c:pt idx="11">
                  <c:v>8.1</c:v>
                </c:pt>
                <c:pt idx="12">
                  <c:v>8.3000000000000007</c:v>
                </c:pt>
                <c:pt idx="13">
                  <c:v>8.5</c:v>
                </c:pt>
                <c:pt idx="14">
                  <c:v>8.3000000000000007</c:v>
                </c:pt>
                <c:pt idx="15">
                  <c:v>8.1999999999999993</c:v>
                </c:pt>
                <c:pt idx="16">
                  <c:v>7.3</c:v>
                </c:pt>
                <c:pt idx="17">
                  <c:v>6</c:v>
                </c:pt>
                <c:pt idx="18">
                  <c:v>4.3</c:v>
                </c:pt>
                <c:pt idx="19">
                  <c:v>2.4</c:v>
                </c:pt>
                <c:pt idx="20">
                  <c:v>0.9</c:v>
                </c:pt>
                <c:pt idx="2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0-441A-8B3A-78FB67CC9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59249917"/>
        <c:axId val="1708829333"/>
      </c:barChart>
      <c:lineChart>
        <c:grouping val="standard"/>
        <c:varyColors val="0"/>
        <c:ser>
          <c:idx val="0"/>
          <c:order val="1"/>
          <c:tx>
            <c:strRef>
              <c:f>英語!$AM$9</c:f>
              <c:strCache>
                <c:ptCount val="1"/>
                <c:pt idx="0">
                  <c:v>全国（公立）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1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marker>
          <c:cat>
            <c:numRef>
              <c:f>英語!$AN$7:$BI$7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英語!$AN$9:$BI$9</c:f>
              <c:numCache>
                <c:formatCode>General</c:formatCode>
                <c:ptCount val="22"/>
                <c:pt idx="0">
                  <c:v>0.1</c:v>
                </c:pt>
                <c:pt idx="1">
                  <c:v>0.1</c:v>
                </c:pt>
                <c:pt idx="2">
                  <c:v>0.4</c:v>
                </c:pt>
                <c:pt idx="3">
                  <c:v>1</c:v>
                </c:pt>
                <c:pt idx="4">
                  <c:v>1.8</c:v>
                </c:pt>
                <c:pt idx="5">
                  <c:v>2.9</c:v>
                </c:pt>
                <c:pt idx="6">
                  <c:v>4</c:v>
                </c:pt>
                <c:pt idx="7">
                  <c:v>5.0999999999999996</c:v>
                </c:pt>
                <c:pt idx="8">
                  <c:v>6.3</c:v>
                </c:pt>
                <c:pt idx="9">
                  <c:v>7.4</c:v>
                </c:pt>
                <c:pt idx="10">
                  <c:v>8.4</c:v>
                </c:pt>
                <c:pt idx="11">
                  <c:v>9.1</c:v>
                </c:pt>
                <c:pt idx="12">
                  <c:v>9.1999999999999993</c:v>
                </c:pt>
                <c:pt idx="13">
                  <c:v>9.1</c:v>
                </c:pt>
                <c:pt idx="14">
                  <c:v>8.6999999999999993</c:v>
                </c:pt>
                <c:pt idx="15">
                  <c:v>7.9</c:v>
                </c:pt>
                <c:pt idx="16">
                  <c:v>6.8</c:v>
                </c:pt>
                <c:pt idx="17">
                  <c:v>5.3</c:v>
                </c:pt>
                <c:pt idx="18">
                  <c:v>3.6</c:v>
                </c:pt>
                <c:pt idx="19">
                  <c:v>2.1</c:v>
                </c:pt>
                <c:pt idx="20">
                  <c:v>0.8</c:v>
                </c:pt>
                <c:pt idx="21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20-441A-8B3A-78FB67CC9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249917"/>
        <c:axId val="1708829333"/>
      </c:lineChart>
      <c:catAx>
        <c:axId val="1159249917"/>
        <c:scaling>
          <c:orientation val="minMax"/>
        </c:scaling>
        <c:delete val="0"/>
        <c:axPos val="b"/>
        <c:numFmt formatCode="0&quot;問&quot;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100" b="0" i="0" u="non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1708829333"/>
        <c:crosses val="autoZero"/>
        <c:auto val="0"/>
        <c:lblAlgn val="ctr"/>
        <c:lblOffset val="100"/>
        <c:tickLblSkip val="1"/>
        <c:noMultiLvlLbl val="0"/>
      </c:catAx>
      <c:valAx>
        <c:axId val="1708829333"/>
        <c:scaling>
          <c:orientation val="minMax"/>
          <c:max val="40"/>
          <c:min val="0"/>
        </c:scaling>
        <c:delete val="0"/>
        <c:axPos val="l"/>
        <c:majorGridlines>
          <c:spPr>
            <a:ln w="6350">
              <a:solidFill>
                <a:srgbClr val="000000"/>
              </a:solidFill>
              <a:prstDash val="solid"/>
            </a:ln>
          </c:spPr>
        </c:majorGridlines>
        <c:numFmt formatCode="0&quot;%&quot;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100" b="0" i="0" u="non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1159249917"/>
        <c:crosses val="autoZero"/>
        <c:crossBetween val="between"/>
        <c:majorUnit val="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899999999999999"/>
          <c:y val="0.22725000000000001"/>
          <c:w val="0.13075000000000001"/>
          <c:h val="0.17724999999999999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  <a:prstDash val="solid"/>
        </a:ln>
      </c:spPr>
      <c:txPr>
        <a:bodyPr rot="0" vert="horz"/>
        <a:lstStyle/>
        <a:p>
          <a:pPr>
            <a:defRPr lang="en-US" sz="1010" b="0" i="0" u="none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showDLblsOverMax val="1"/>
  </c:chart>
  <c:spPr>
    <a:solidFill>
      <a:srgbClr val="FFFFFF"/>
    </a:solidFill>
    <a:ln w="6350">
      <a:solidFill>
        <a:srgbClr val="000000"/>
      </a:solidFill>
      <a:prstDash val="solid"/>
    </a:ln>
  </c:spPr>
  <c:txPr>
    <a:bodyPr rot="0" vert="horz"/>
    <a:lstStyle/>
    <a:p>
      <a:pPr>
        <a:defRPr lang="en-US" sz="1100" b="0" i="0" u="non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28</xdr:col>
      <xdr:colOff>0</xdr:colOff>
      <xdr:row>54</xdr:row>
      <xdr:rowOff>0</xdr:rowOff>
    </xdr:to>
    <xdr:graphicFrame macro="">
      <xdr:nvGraphicFramePr>
        <xdr:cNvPr id="28673" name="graph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0.49075</cdr:x>
      <cdr:y>0.499</cdr:y>
    </cdr:from>
    <cdr:to>
      <cdr:x>0.4985</cdr:x>
      <cdr:y>0.529</cdr:y>
    </cdr:to>
    <cdr:sp macro="" textlink="">
      <cdr:nvSpPr>
        <cdr:cNvPr id="296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62650" y="4171950"/>
          <a:ext cx="95250" cy="2476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ja-JP" altLang="en-US" sz="9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28</xdr:col>
      <xdr:colOff>0</xdr:colOff>
      <xdr:row>54</xdr:row>
      <xdr:rowOff>0</xdr:rowOff>
    </xdr:to>
    <xdr:graphicFrame macro="">
      <xdr:nvGraphicFramePr>
        <xdr:cNvPr id="2" name="graph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0.49075</cdr:x>
      <cdr:y>0.499</cdr:y>
    </cdr:from>
    <cdr:to>
      <cdr:x>0.4985</cdr:x>
      <cdr:y>0.529</cdr:y>
    </cdr:to>
    <cdr:sp macro="" textlink="">
      <cdr:nvSpPr>
        <cdr:cNvPr id="296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62650" y="4171950"/>
          <a:ext cx="95250" cy="2476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ja-JP" altLang="en-US" sz="9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28</xdr:col>
      <xdr:colOff>0</xdr:colOff>
      <xdr:row>54</xdr:row>
      <xdr:rowOff>0</xdr:rowOff>
    </xdr:to>
    <xdr:graphicFrame macro="">
      <xdr:nvGraphicFramePr>
        <xdr:cNvPr id="2" name="graph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0.49075</cdr:x>
      <cdr:y>0.499</cdr:y>
    </cdr:from>
    <cdr:to>
      <cdr:x>0.4985</cdr:x>
      <cdr:y>0.529</cdr:y>
    </cdr:to>
    <cdr:sp macro="" textlink="">
      <cdr:nvSpPr>
        <cdr:cNvPr id="296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62650" y="4171950"/>
          <a:ext cx="95250" cy="2476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ja-JP" altLang="en-US" sz="9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55"/>
  <sheetViews>
    <sheetView showGridLines="0" tabSelected="1" zoomScaleNormal="100" zoomScaleSheetLayoutView="100" workbookViewId="0"/>
  </sheetViews>
  <sheetFormatPr defaultColWidth="9" defaultRowHeight="16.5" customHeight="1" x14ac:dyDescent="0.15"/>
  <cols>
    <col min="1" max="1" width="1.75" style="7" customWidth="1"/>
    <col min="2" max="4" width="7.625" style="7" customWidth="1"/>
    <col min="5" max="6" width="7.25" style="7" customWidth="1"/>
    <col min="7" max="7" width="8.25" style="7" customWidth="1"/>
    <col min="8" max="8" width="2" style="7" customWidth="1"/>
    <col min="9" max="9" width="5.5" style="7" customWidth="1"/>
    <col min="10" max="15" width="6.625" style="7" customWidth="1"/>
    <col min="16" max="17" width="3.75" style="7" customWidth="1"/>
    <col min="18" max="19" width="5.375" style="16" customWidth="1"/>
    <col min="20" max="28" width="5.375" style="7" customWidth="1"/>
    <col min="29" max="29" width="3.125" style="7" customWidth="1"/>
    <col min="30" max="30" width="6.875" style="7" customWidth="1"/>
    <col min="31" max="31" width="13.25" style="7" customWidth="1"/>
    <col min="32" max="33" width="10.75" style="7" customWidth="1"/>
    <col min="34" max="34" width="1.75" style="7" customWidth="1"/>
    <col min="35" max="37" width="10.5" style="7" customWidth="1"/>
    <col min="38" max="38" width="4" style="6" customWidth="1"/>
    <col min="39" max="39" width="16.125" style="6" bestFit="1" customWidth="1"/>
    <col min="40" max="53" width="5.5" style="6" bestFit="1" customWidth="1"/>
    <col min="54" max="54" width="5.75" style="6" bestFit="1" customWidth="1"/>
    <col min="55" max="55" width="6.375" style="6" bestFit="1" customWidth="1"/>
    <col min="56" max="58" width="5.75" style="6" bestFit="1" customWidth="1"/>
    <col min="59" max="59" width="9" style="7" customWidth="1"/>
    <col min="60" max="16384" width="9" style="7"/>
  </cols>
  <sheetData>
    <row r="1" spans="1:227" ht="18.600000000000001" customHeight="1" x14ac:dyDescent="0.15">
      <c r="A1" s="46" t="s">
        <v>63</v>
      </c>
      <c r="B1" s="47"/>
      <c r="C1" s="2"/>
      <c r="D1" s="2"/>
      <c r="E1" s="2"/>
      <c r="F1" s="2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1"/>
      <c r="U1" s="1"/>
      <c r="V1" s="2"/>
      <c r="W1" s="2"/>
      <c r="X1" s="4"/>
      <c r="Y1" s="4"/>
      <c r="Z1" s="4"/>
      <c r="AA1" s="4"/>
      <c r="AB1" s="4"/>
      <c r="AC1" s="4"/>
      <c r="AD1" s="5"/>
      <c r="AE1" s="5"/>
      <c r="AF1" s="59"/>
      <c r="AG1" s="59" t="s">
        <v>8</v>
      </c>
      <c r="AH1" s="5"/>
      <c r="AI1" s="6"/>
      <c r="AJ1" s="6"/>
      <c r="AK1" s="6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227" ht="21" customHeight="1" x14ac:dyDescent="0.15">
      <c r="A2" s="48" t="s">
        <v>45</v>
      </c>
      <c r="B2" s="47"/>
      <c r="C2" s="2"/>
      <c r="D2" s="2"/>
      <c r="E2" s="2"/>
      <c r="F2" s="2"/>
      <c r="G2" s="3"/>
      <c r="H2" s="1"/>
      <c r="I2" s="4"/>
      <c r="J2" s="8"/>
      <c r="K2" s="8"/>
      <c r="L2" s="1"/>
      <c r="M2" s="4"/>
      <c r="N2" s="1"/>
      <c r="O2" s="1"/>
      <c r="P2" s="4"/>
      <c r="Q2" s="4"/>
      <c r="R2" s="4"/>
      <c r="S2" s="4"/>
      <c r="T2" s="1"/>
      <c r="U2" s="1"/>
      <c r="V2" s="2"/>
      <c r="W2" s="2"/>
      <c r="X2" s="4"/>
      <c r="Y2" s="4"/>
      <c r="Z2" s="4"/>
      <c r="AA2" s="4"/>
      <c r="AB2" s="4"/>
      <c r="AC2" s="4"/>
      <c r="AD2" s="5"/>
      <c r="AE2" s="27"/>
      <c r="AF2" s="5"/>
      <c r="AG2" s="5"/>
      <c r="AH2" s="5"/>
      <c r="AI2" s="6"/>
      <c r="AJ2" s="6"/>
      <c r="AK2" s="6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</row>
    <row r="3" spans="1:227" s="12" customFormat="1" ht="18.600000000000001" customHeight="1" x14ac:dyDescent="0.15">
      <c r="A3" s="49"/>
      <c r="B3" s="50" t="s">
        <v>58</v>
      </c>
      <c r="C3" s="2"/>
      <c r="D3" s="2"/>
      <c r="E3" s="9"/>
      <c r="F3" s="9"/>
      <c r="G3" s="9"/>
      <c r="H3" s="9"/>
      <c r="I3" s="9"/>
      <c r="J3" s="9"/>
      <c r="K3" s="9"/>
      <c r="L3" s="10"/>
      <c r="M3" s="10"/>
      <c r="N3" s="4"/>
      <c r="O3" s="4"/>
      <c r="P3" s="4"/>
      <c r="Q3" s="4"/>
      <c r="R3" s="4"/>
      <c r="S3" s="4"/>
      <c r="T3" s="1"/>
      <c r="U3" s="1"/>
      <c r="V3" s="2"/>
      <c r="W3" s="2"/>
      <c r="X3" s="4"/>
      <c r="Y3" s="4"/>
      <c r="Z3" s="4"/>
      <c r="AA3" s="4"/>
      <c r="AB3" s="4"/>
      <c r="AC3" s="4"/>
      <c r="AD3" s="5"/>
      <c r="AE3" s="5"/>
      <c r="AF3" s="5"/>
      <c r="AG3" s="5"/>
      <c r="AH3" s="5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</row>
    <row r="4" spans="1:227" s="28" customFormat="1" ht="10.9" customHeight="1" x14ac:dyDescent="0.15">
      <c r="A4" s="13"/>
      <c r="B4" s="13"/>
      <c r="C4" s="14"/>
      <c r="D4" s="1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  <c r="U4" s="14"/>
      <c r="V4" s="14"/>
      <c r="W4" s="14"/>
      <c r="X4" s="13"/>
      <c r="Y4" s="13"/>
      <c r="Z4" s="13"/>
      <c r="AA4" s="13"/>
      <c r="AB4" s="13"/>
      <c r="AC4" s="13"/>
      <c r="AF4" s="13"/>
      <c r="AG4" s="13"/>
      <c r="AH4" s="13"/>
      <c r="AI4" s="13"/>
      <c r="AJ4" s="13"/>
      <c r="AK4" s="13"/>
      <c r="AL4" s="13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</row>
    <row r="5" spans="1:227" s="51" customFormat="1" ht="18.75" x14ac:dyDescent="0.15">
      <c r="A5" s="26"/>
      <c r="B5" s="103" t="s">
        <v>46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26"/>
      <c r="AD5" s="91" t="s">
        <v>9</v>
      </c>
      <c r="AE5" s="92"/>
      <c r="AF5" s="92"/>
      <c r="AG5" s="93"/>
      <c r="AH5" s="26"/>
      <c r="AI5" s="26"/>
      <c r="AJ5" s="26"/>
      <c r="AK5" s="26"/>
      <c r="AL5" s="26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</row>
    <row r="6" spans="1:227" s="28" customFormat="1" ht="18.75" x14ac:dyDescent="0.15">
      <c r="A6" s="13"/>
      <c r="B6" s="13"/>
      <c r="C6" s="14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  <c r="U6" s="14"/>
      <c r="V6" s="14"/>
      <c r="W6" s="14"/>
      <c r="X6" s="13"/>
      <c r="Y6" s="13"/>
      <c r="Z6" s="13"/>
      <c r="AA6" s="13"/>
      <c r="AB6" s="13"/>
      <c r="AC6" s="13"/>
      <c r="AD6" s="94" t="s">
        <v>10</v>
      </c>
      <c r="AE6" s="74" t="s">
        <v>14</v>
      </c>
      <c r="AF6" s="91" t="s">
        <v>11</v>
      </c>
      <c r="AG6" s="93"/>
      <c r="AH6" s="13"/>
      <c r="AI6" s="13"/>
      <c r="AJ6" s="13"/>
      <c r="AK6" s="13"/>
      <c r="AL6" s="13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</row>
    <row r="7" spans="1:227" s="16" customFormat="1" ht="27" x14ac:dyDescent="0.15">
      <c r="B7" s="119"/>
      <c r="C7" s="119"/>
      <c r="D7" s="119"/>
      <c r="E7" s="91" t="s">
        <v>7</v>
      </c>
      <c r="F7" s="93"/>
      <c r="G7" s="91" t="s">
        <v>2</v>
      </c>
      <c r="H7" s="92"/>
      <c r="I7" s="93"/>
      <c r="J7" s="99" t="s">
        <v>5</v>
      </c>
      <c r="K7" s="93"/>
      <c r="L7" s="99" t="s">
        <v>1</v>
      </c>
      <c r="M7" s="100"/>
      <c r="N7" s="91" t="s">
        <v>0</v>
      </c>
      <c r="O7" s="93"/>
      <c r="P7" s="116"/>
      <c r="Q7" s="117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95"/>
      <c r="AE7" s="75" t="s">
        <v>60</v>
      </c>
      <c r="AF7" s="75" t="s">
        <v>60</v>
      </c>
      <c r="AG7" s="75" t="s">
        <v>12</v>
      </c>
      <c r="AH7" s="18"/>
      <c r="AI7" s="18"/>
      <c r="AJ7" s="18"/>
      <c r="AK7" s="18"/>
      <c r="AL7" s="69"/>
      <c r="AM7" s="69"/>
      <c r="AN7" s="71">
        <v>0</v>
      </c>
      <c r="AO7" s="71">
        <v>1</v>
      </c>
      <c r="AP7" s="71">
        <v>2</v>
      </c>
      <c r="AQ7" s="71">
        <v>3</v>
      </c>
      <c r="AR7" s="71">
        <v>4</v>
      </c>
      <c r="AS7" s="71">
        <v>5</v>
      </c>
      <c r="AT7" s="71">
        <v>6</v>
      </c>
      <c r="AU7" s="71">
        <v>7</v>
      </c>
      <c r="AV7" s="71">
        <v>8</v>
      </c>
      <c r="AW7" s="71">
        <v>9</v>
      </c>
      <c r="AX7" s="71">
        <v>10</v>
      </c>
    </row>
    <row r="8" spans="1:227" s="16" customFormat="1" ht="17.25" x14ac:dyDescent="0.15">
      <c r="B8" s="105" t="s">
        <v>59</v>
      </c>
      <c r="C8" s="106"/>
      <c r="D8" s="106"/>
      <c r="E8" s="109">
        <v>64369</v>
      </c>
      <c r="F8" s="110"/>
      <c r="G8" s="61">
        <v>7</v>
      </c>
      <c r="H8" s="62" t="s">
        <v>6</v>
      </c>
      <c r="I8" s="63">
        <v>10</v>
      </c>
      <c r="J8" s="109">
        <v>70</v>
      </c>
      <c r="K8" s="110"/>
      <c r="L8" s="114">
        <v>8</v>
      </c>
      <c r="M8" s="115"/>
      <c r="N8" s="114">
        <v>2.5</v>
      </c>
      <c r="O8" s="118"/>
      <c r="P8" s="29"/>
      <c r="Q8" s="53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78" t="s">
        <v>61</v>
      </c>
      <c r="AD8" s="90" t="s">
        <v>34</v>
      </c>
      <c r="AE8" s="67">
        <v>10367</v>
      </c>
      <c r="AF8" s="68">
        <v>16.100000000000001</v>
      </c>
      <c r="AG8" s="68">
        <v>17.8</v>
      </c>
      <c r="AH8" s="19"/>
      <c r="AI8" s="18"/>
      <c r="AJ8" s="18"/>
      <c r="AK8" s="18"/>
      <c r="AL8" s="70" t="s">
        <v>47</v>
      </c>
      <c r="AM8" s="69" t="s">
        <v>59</v>
      </c>
      <c r="AN8" s="72">
        <v>1</v>
      </c>
      <c r="AO8" s="72">
        <v>2.4</v>
      </c>
      <c r="AP8" s="72">
        <v>3.5</v>
      </c>
      <c r="AQ8" s="72">
        <v>4.7</v>
      </c>
      <c r="AR8" s="72">
        <v>6</v>
      </c>
      <c r="AS8" s="72">
        <v>8</v>
      </c>
      <c r="AT8" s="72">
        <v>10.199999999999999</v>
      </c>
      <c r="AU8" s="72">
        <v>13</v>
      </c>
      <c r="AV8" s="72">
        <v>16.2</v>
      </c>
      <c r="AW8" s="72">
        <v>18.8</v>
      </c>
      <c r="AX8" s="72">
        <v>16.100000000000001</v>
      </c>
      <c r="AY8" s="72">
        <f>SUM(AN8:AX8)</f>
        <v>99.9</v>
      </c>
    </row>
    <row r="9" spans="1:227" s="16" customFormat="1" ht="15" x14ac:dyDescent="0.15">
      <c r="B9" s="113" t="s">
        <v>4</v>
      </c>
      <c r="C9" s="113"/>
      <c r="D9" s="113"/>
      <c r="E9" s="107">
        <v>938797</v>
      </c>
      <c r="F9" s="108"/>
      <c r="G9" s="64">
        <v>7.3</v>
      </c>
      <c r="H9" s="65" t="s">
        <v>6</v>
      </c>
      <c r="I9" s="66">
        <v>10</v>
      </c>
      <c r="J9" s="111">
        <v>72.8</v>
      </c>
      <c r="K9" s="112"/>
      <c r="L9" s="111">
        <v>8</v>
      </c>
      <c r="M9" s="112"/>
      <c r="N9" s="111">
        <v>2.4</v>
      </c>
      <c r="O9" s="112"/>
      <c r="P9" s="29"/>
      <c r="Q9" s="53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78" t="s">
        <v>17</v>
      </c>
      <c r="AD9" s="90" t="s">
        <v>35</v>
      </c>
      <c r="AE9" s="67">
        <v>12131</v>
      </c>
      <c r="AF9" s="68">
        <v>18.8</v>
      </c>
      <c r="AG9" s="68">
        <v>20.5</v>
      </c>
      <c r="AH9" s="19"/>
      <c r="AI9" s="18"/>
      <c r="AJ9" s="18"/>
      <c r="AK9" s="18"/>
      <c r="AL9" s="69"/>
      <c r="AM9" s="69" t="s">
        <v>4</v>
      </c>
      <c r="AN9" s="72">
        <v>0.7</v>
      </c>
      <c r="AO9" s="72">
        <v>1.7</v>
      </c>
      <c r="AP9" s="72">
        <v>2.7</v>
      </c>
      <c r="AQ9" s="72">
        <v>3.8</v>
      </c>
      <c r="AR9" s="72">
        <v>5.3</v>
      </c>
      <c r="AS9" s="72">
        <v>7.2</v>
      </c>
      <c r="AT9" s="72">
        <v>9.9</v>
      </c>
      <c r="AU9" s="72">
        <v>13.2</v>
      </c>
      <c r="AV9" s="72">
        <v>17.100000000000001</v>
      </c>
      <c r="AW9" s="72">
        <v>20.5</v>
      </c>
      <c r="AX9" s="72">
        <v>17.8</v>
      </c>
      <c r="AY9" s="72">
        <f>SUM(AN9:AX9)</f>
        <v>99.899999999999991</v>
      </c>
    </row>
    <row r="10" spans="1:227" s="16" customFormat="1" ht="15" x14ac:dyDescent="0.15">
      <c r="B10" s="17"/>
      <c r="C10" s="17"/>
      <c r="D10" s="17"/>
      <c r="E10" s="32"/>
      <c r="F10" s="32"/>
      <c r="G10" s="33"/>
      <c r="H10" s="34"/>
      <c r="I10" s="35"/>
      <c r="J10" s="36"/>
      <c r="K10" s="36"/>
      <c r="L10" s="36"/>
      <c r="M10" s="36"/>
      <c r="N10" s="36"/>
      <c r="O10" s="36"/>
      <c r="P10" s="30"/>
      <c r="Q10" s="53"/>
      <c r="R10" s="30"/>
      <c r="S10" s="30"/>
      <c r="T10" s="30"/>
      <c r="U10" s="30"/>
      <c r="V10" s="31"/>
      <c r="W10" s="31"/>
      <c r="X10" s="19"/>
      <c r="Y10" s="19"/>
      <c r="Z10" s="19"/>
      <c r="AA10" s="19"/>
      <c r="AB10" s="19"/>
      <c r="AC10" s="78" t="s">
        <v>19</v>
      </c>
      <c r="AD10" s="90" t="s">
        <v>36</v>
      </c>
      <c r="AE10" s="67">
        <v>10426</v>
      </c>
      <c r="AF10" s="68">
        <v>16.2</v>
      </c>
      <c r="AG10" s="68">
        <v>17.100000000000001</v>
      </c>
      <c r="AH10" s="19"/>
      <c r="AI10" s="18"/>
      <c r="AJ10" s="18"/>
      <c r="AK10" s="18"/>
      <c r="AL10" s="18"/>
      <c r="AM10" s="19"/>
      <c r="AN10" s="19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</row>
    <row r="11" spans="1:227" s="16" customFormat="1" ht="15" x14ac:dyDescent="0.15">
      <c r="B11" s="60" t="s">
        <v>3</v>
      </c>
      <c r="N11" s="54"/>
      <c r="O11" s="54"/>
      <c r="AC11" s="78" t="s">
        <v>61</v>
      </c>
      <c r="AD11" s="90" t="s">
        <v>37</v>
      </c>
      <c r="AE11" s="67">
        <v>8386</v>
      </c>
      <c r="AF11" s="68">
        <v>13</v>
      </c>
      <c r="AG11" s="68">
        <v>13.2</v>
      </c>
      <c r="AH11" s="19"/>
      <c r="AI11" s="18"/>
      <c r="AJ11" s="18"/>
      <c r="AK11" s="18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</row>
    <row r="12" spans="1:227" s="16" customFormat="1" ht="15" x14ac:dyDescent="0.15">
      <c r="B12" s="17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17"/>
      <c r="O12" s="17"/>
      <c r="P12" s="55"/>
      <c r="Q12" s="55"/>
      <c r="V12" s="17"/>
      <c r="W12" s="17"/>
      <c r="X12" s="55"/>
      <c r="Y12" s="55"/>
      <c r="Z12" s="55"/>
      <c r="AA12" s="55"/>
      <c r="AB12" s="55"/>
      <c r="AC12" s="78" t="s">
        <v>61</v>
      </c>
      <c r="AD12" s="90" t="s">
        <v>38</v>
      </c>
      <c r="AE12" s="67">
        <v>6592</v>
      </c>
      <c r="AF12" s="68">
        <v>10.199999999999999</v>
      </c>
      <c r="AG12" s="68">
        <v>9.9</v>
      </c>
      <c r="AI12" s="22"/>
      <c r="AJ12" s="22"/>
      <c r="AK12" s="22"/>
      <c r="AL12" s="18"/>
      <c r="AM12" s="19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</row>
    <row r="13" spans="1:227" s="16" customFormat="1" ht="15" x14ac:dyDescent="0.15">
      <c r="B13" s="17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57"/>
      <c r="P13" s="56"/>
      <c r="Q13" s="56"/>
      <c r="V13" s="17"/>
      <c r="W13" s="17"/>
      <c r="X13" s="56"/>
      <c r="Y13" s="56"/>
      <c r="Z13" s="56"/>
      <c r="AA13" s="56"/>
      <c r="AB13" s="56"/>
      <c r="AC13" s="78" t="s">
        <v>21</v>
      </c>
      <c r="AD13" s="90" t="s">
        <v>39</v>
      </c>
      <c r="AE13" s="67">
        <v>5124</v>
      </c>
      <c r="AF13" s="68">
        <v>8</v>
      </c>
      <c r="AG13" s="68">
        <v>7.2</v>
      </c>
      <c r="AH13" s="55"/>
      <c r="AI13" s="18"/>
      <c r="AJ13" s="18"/>
      <c r="AK13" s="18"/>
      <c r="AL13" s="18"/>
      <c r="AM13" s="19"/>
      <c r="AN13" s="25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</row>
    <row r="14" spans="1:227" s="16" customFormat="1" ht="15" x14ac:dyDescent="0.15">
      <c r="B14" s="17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  <c r="O14" s="57"/>
      <c r="P14" s="56"/>
      <c r="Q14" s="56"/>
      <c r="V14" s="17"/>
      <c r="W14" s="17"/>
      <c r="X14" s="56"/>
      <c r="Y14" s="56"/>
      <c r="Z14" s="56"/>
      <c r="AA14" s="56"/>
      <c r="AB14" s="56"/>
      <c r="AC14" s="78" t="s">
        <v>61</v>
      </c>
      <c r="AD14" s="90" t="s">
        <v>40</v>
      </c>
      <c r="AE14" s="67">
        <v>3884</v>
      </c>
      <c r="AF14" s="68">
        <v>6</v>
      </c>
      <c r="AG14" s="68">
        <v>5.3</v>
      </c>
      <c r="AH14" s="56"/>
      <c r="AI14" s="18"/>
      <c r="AJ14" s="18"/>
      <c r="AK14" s="18"/>
      <c r="AL14" s="18"/>
      <c r="AM14" s="19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</row>
    <row r="15" spans="1:227" s="16" customFormat="1" ht="15" x14ac:dyDescent="0.15">
      <c r="R15" s="58"/>
      <c r="S15" s="58"/>
      <c r="AC15" s="78" t="s">
        <v>61</v>
      </c>
      <c r="AD15" s="90" t="s">
        <v>41</v>
      </c>
      <c r="AE15" s="67">
        <v>3055</v>
      </c>
      <c r="AF15" s="68">
        <v>4.7</v>
      </c>
      <c r="AG15" s="68">
        <v>3.8</v>
      </c>
      <c r="AH15" s="56"/>
      <c r="AI15" s="18"/>
      <c r="AJ15" s="18"/>
      <c r="AK15" s="18"/>
      <c r="AL15" s="19"/>
      <c r="AM15" s="21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41"/>
      <c r="BE15" s="41"/>
      <c r="BF15" s="41"/>
    </row>
    <row r="16" spans="1:227" s="16" customFormat="1" ht="15" x14ac:dyDescent="0.15">
      <c r="AC16" s="78" t="s">
        <v>61</v>
      </c>
      <c r="AD16" s="90" t="s">
        <v>42</v>
      </c>
      <c r="AE16" s="67">
        <v>2229</v>
      </c>
      <c r="AF16" s="68">
        <v>3.5</v>
      </c>
      <c r="AG16" s="68">
        <v>2.7</v>
      </c>
      <c r="AI16" s="20"/>
      <c r="AJ16" s="20"/>
      <c r="AK16" s="20"/>
      <c r="AL16" s="19"/>
      <c r="AM16" s="19"/>
      <c r="AN16" s="43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</row>
    <row r="17" spans="2:58" s="16" customFormat="1" ht="15" x14ac:dyDescent="0.15">
      <c r="B17" s="37"/>
      <c r="L17" s="23"/>
      <c r="M17" s="23"/>
      <c r="N17" s="22"/>
      <c r="O17" s="22"/>
      <c r="R17" s="19"/>
      <c r="S17" s="19"/>
      <c r="V17" s="37"/>
      <c r="W17" s="37"/>
      <c r="AC17" s="78" t="s">
        <v>61</v>
      </c>
      <c r="AD17" s="90" t="s">
        <v>43</v>
      </c>
      <c r="AE17" s="67">
        <v>1529</v>
      </c>
      <c r="AF17" s="68">
        <v>2.4</v>
      </c>
      <c r="AG17" s="68">
        <v>1.7</v>
      </c>
      <c r="AI17" s="19"/>
      <c r="AJ17" s="19"/>
      <c r="AK17" s="19"/>
      <c r="AL17" s="18"/>
      <c r="AM17" s="19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19"/>
      <c r="BD17" s="19"/>
      <c r="BE17" s="19"/>
      <c r="BF17" s="19"/>
    </row>
    <row r="18" spans="2:58" s="16" customFormat="1" ht="15" x14ac:dyDescent="0.15">
      <c r="AC18" s="78" t="s">
        <v>61</v>
      </c>
      <c r="AD18" s="89" t="s">
        <v>44</v>
      </c>
      <c r="AE18" s="81">
        <v>646</v>
      </c>
      <c r="AF18" s="82">
        <v>1</v>
      </c>
      <c r="AG18" s="82">
        <v>0.7</v>
      </c>
      <c r="AI18" s="22"/>
      <c r="AJ18" s="22"/>
      <c r="AK18" s="22"/>
      <c r="AL18" s="18"/>
      <c r="AM18" s="19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19"/>
      <c r="BD18" s="19"/>
      <c r="BE18" s="19"/>
      <c r="BF18" s="19"/>
    </row>
    <row r="19" spans="2:58" s="16" customFormat="1" ht="15" x14ac:dyDescent="0.15">
      <c r="R19" s="24"/>
      <c r="S19" s="24"/>
      <c r="AC19" s="78"/>
      <c r="AD19" s="83"/>
      <c r="AE19" s="84"/>
      <c r="AF19" s="85"/>
      <c r="AG19" s="85"/>
      <c r="AI19" s="19"/>
      <c r="AJ19" s="19"/>
      <c r="AK19" s="19"/>
      <c r="AL19" s="18"/>
      <c r="AM19" s="19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19"/>
      <c r="BE19" s="19"/>
      <c r="BF19" s="19"/>
    </row>
    <row r="20" spans="2:58" s="16" customFormat="1" ht="15" x14ac:dyDescent="0.15">
      <c r="R20" s="24"/>
      <c r="S20" s="24"/>
      <c r="AC20" s="78"/>
      <c r="AD20" s="86"/>
      <c r="AE20" s="87"/>
      <c r="AF20" s="88"/>
      <c r="AG20" s="88"/>
      <c r="AI20" s="19"/>
      <c r="AJ20" s="19"/>
      <c r="AK20" s="19"/>
      <c r="AL20" s="19"/>
      <c r="AM20" s="21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41"/>
      <c r="BE20" s="41"/>
      <c r="BF20" s="41"/>
    </row>
    <row r="21" spans="2:58" s="16" customFormat="1" ht="15" x14ac:dyDescent="0.15">
      <c r="R21" s="24"/>
      <c r="S21" s="24"/>
      <c r="AC21" s="78"/>
      <c r="AD21" s="86"/>
      <c r="AE21" s="87"/>
      <c r="AF21" s="88"/>
      <c r="AG21" s="88"/>
      <c r="AI21" s="19"/>
      <c r="AJ21" s="19"/>
      <c r="AK21" s="19"/>
      <c r="AL21" s="19"/>
      <c r="AM21" s="19"/>
      <c r="AN21" s="43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</row>
    <row r="22" spans="2:58" s="16" customFormat="1" ht="15" x14ac:dyDescent="0.15">
      <c r="R22" s="24"/>
      <c r="S22" s="24"/>
      <c r="AC22" s="78"/>
      <c r="AD22" s="86"/>
      <c r="AE22" s="87"/>
      <c r="AF22" s="88"/>
      <c r="AG22" s="88"/>
      <c r="AI22" s="19"/>
      <c r="AJ22" s="19"/>
      <c r="AK22" s="19"/>
      <c r="AL22" s="18"/>
      <c r="AM22" s="19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19"/>
      <c r="BD22" s="19"/>
      <c r="BE22" s="19"/>
      <c r="BF22" s="19"/>
    </row>
    <row r="23" spans="2:58" s="16" customFormat="1" ht="15" x14ac:dyDescent="0.15">
      <c r="R23" s="24"/>
      <c r="S23" s="24"/>
      <c r="AC23" s="78"/>
      <c r="AD23" s="86"/>
      <c r="AE23" s="87"/>
      <c r="AF23" s="88"/>
      <c r="AG23" s="88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</row>
    <row r="24" spans="2:58" s="16" customFormat="1" ht="15" x14ac:dyDescent="0.15">
      <c r="AC24" s="78"/>
      <c r="AD24" s="86"/>
      <c r="AE24" s="87"/>
      <c r="AF24" s="88"/>
      <c r="AG24" s="88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</row>
    <row r="25" spans="2:58" s="16" customFormat="1" ht="15" x14ac:dyDescent="0.15">
      <c r="E25" s="39"/>
      <c r="F25" s="39"/>
      <c r="L25" s="40"/>
      <c r="M25" s="40"/>
      <c r="N25" s="40"/>
      <c r="O25" s="40"/>
      <c r="AC25" s="78"/>
      <c r="AD25" s="86"/>
      <c r="AE25" s="87"/>
      <c r="AF25" s="88"/>
      <c r="AG25" s="88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</row>
    <row r="26" spans="2:58" s="16" customFormat="1" ht="15" x14ac:dyDescent="0.15">
      <c r="P26" s="42"/>
      <c r="Q26" s="42"/>
      <c r="R26" s="24"/>
      <c r="S26" s="24"/>
      <c r="X26" s="42"/>
      <c r="Y26" s="42"/>
      <c r="Z26" s="42"/>
      <c r="AA26" s="42"/>
      <c r="AB26" s="42"/>
      <c r="AC26" s="78"/>
      <c r="AD26" s="86"/>
      <c r="AE26" s="87"/>
      <c r="AF26" s="88"/>
      <c r="AG26" s="88"/>
      <c r="AI26" s="19"/>
      <c r="AJ26" s="19"/>
      <c r="AK26" s="19"/>
      <c r="AL26" s="19"/>
      <c r="AM26" s="19"/>
      <c r="AN26" s="43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</row>
    <row r="27" spans="2:58" s="16" customFormat="1" ht="15" x14ac:dyDescent="0.15">
      <c r="P27" s="42"/>
      <c r="Q27" s="42"/>
      <c r="R27" s="24"/>
      <c r="S27" s="24"/>
      <c r="X27" s="42"/>
      <c r="Y27" s="42"/>
      <c r="Z27" s="42"/>
      <c r="AA27" s="42"/>
      <c r="AB27" s="42"/>
      <c r="AC27" s="78"/>
      <c r="AD27" s="86"/>
      <c r="AE27" s="87"/>
      <c r="AF27" s="88"/>
      <c r="AG27" s="88"/>
      <c r="AH27" s="42"/>
      <c r="AI27" s="18"/>
      <c r="AJ27" s="18"/>
      <c r="AK27" s="18"/>
      <c r="AL27" s="18"/>
      <c r="AM27" s="19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19"/>
      <c r="BD27" s="19"/>
      <c r="BE27" s="19"/>
      <c r="BF27" s="19"/>
    </row>
    <row r="28" spans="2:58" s="16" customFormat="1" ht="15" x14ac:dyDescent="0.15">
      <c r="R28" s="58"/>
      <c r="S28" s="58"/>
      <c r="AC28" s="78"/>
      <c r="AD28" s="86"/>
      <c r="AE28" s="87"/>
      <c r="AF28" s="88"/>
      <c r="AG28" s="88"/>
      <c r="AH28" s="56"/>
      <c r="AI28" s="18"/>
      <c r="AJ28" s="18"/>
      <c r="AK28" s="18"/>
      <c r="AL28" s="18"/>
      <c r="AM28" s="19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19"/>
      <c r="BD28" s="19"/>
      <c r="BE28" s="19"/>
      <c r="BF28" s="19"/>
    </row>
    <row r="29" spans="2:58" s="16" customFormat="1" ht="15" x14ac:dyDescent="0.15">
      <c r="AC29" s="78"/>
      <c r="AD29" s="86"/>
      <c r="AE29" s="87"/>
      <c r="AF29" s="88"/>
      <c r="AG29" s="88"/>
      <c r="AI29" s="20"/>
      <c r="AJ29" s="20"/>
      <c r="AK29" s="20"/>
      <c r="AL29" s="18"/>
      <c r="AM29" s="19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19"/>
      <c r="BE29" s="19"/>
      <c r="BF29" s="19"/>
    </row>
    <row r="30" spans="2:58" s="16" customFormat="1" ht="15" x14ac:dyDescent="0.15">
      <c r="B30" s="37"/>
      <c r="L30" s="23"/>
      <c r="M30" s="23"/>
      <c r="N30" s="22"/>
      <c r="O30" s="22"/>
      <c r="R30" s="19"/>
      <c r="S30" s="19"/>
      <c r="V30" s="37"/>
      <c r="W30" s="37"/>
      <c r="AC30" s="78"/>
      <c r="AD30" s="86"/>
      <c r="AE30" s="87"/>
      <c r="AF30" s="88"/>
      <c r="AG30" s="88"/>
      <c r="AI30" s="19"/>
      <c r="AJ30" s="19"/>
      <c r="AK30" s="19"/>
      <c r="AL30" s="19"/>
      <c r="AM30" s="21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41"/>
      <c r="BE30" s="41"/>
      <c r="BF30" s="41"/>
    </row>
    <row r="31" spans="2:58" s="16" customFormat="1" ht="15" x14ac:dyDescent="0.15">
      <c r="AC31" s="78"/>
      <c r="AD31" s="86"/>
      <c r="AE31" s="87"/>
      <c r="AF31" s="88"/>
      <c r="AG31" s="88"/>
      <c r="AI31" s="22"/>
      <c r="AJ31" s="22"/>
      <c r="AK31" s="22"/>
      <c r="AL31" s="19"/>
      <c r="AM31" s="19"/>
      <c r="AN31" s="43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</row>
    <row r="32" spans="2:58" s="16" customFormat="1" ht="15" x14ac:dyDescent="0.15">
      <c r="R32" s="24"/>
      <c r="S32" s="24"/>
      <c r="AC32" s="78"/>
      <c r="AD32" s="86"/>
      <c r="AE32" s="87"/>
      <c r="AF32" s="88"/>
      <c r="AG32" s="88"/>
      <c r="AI32" s="19"/>
      <c r="AJ32" s="19"/>
      <c r="AK32" s="19"/>
      <c r="AL32" s="18"/>
      <c r="AM32" s="19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19"/>
      <c r="BD32" s="19"/>
      <c r="BE32" s="19"/>
      <c r="BF32" s="19"/>
    </row>
    <row r="33" spans="5:60" s="16" customFormat="1" ht="15" x14ac:dyDescent="0.15">
      <c r="R33" s="24"/>
      <c r="S33" s="24"/>
      <c r="AC33" s="78"/>
      <c r="AD33" s="86"/>
      <c r="AE33" s="87"/>
      <c r="AF33" s="88"/>
      <c r="AG33" s="88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</row>
    <row r="34" spans="5:60" s="16" customFormat="1" ht="15" x14ac:dyDescent="0.15">
      <c r="R34" s="24"/>
      <c r="S34" s="24"/>
      <c r="AC34" s="78"/>
      <c r="AD34" s="86"/>
      <c r="AE34" s="87"/>
      <c r="AF34" s="88"/>
      <c r="AG34" s="88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</row>
    <row r="35" spans="5:60" s="16" customFormat="1" ht="15" x14ac:dyDescent="0.15">
      <c r="R35" s="24"/>
      <c r="S35" s="24"/>
      <c r="AC35" s="78"/>
      <c r="AD35" s="86"/>
      <c r="AE35" s="87"/>
      <c r="AF35" s="88"/>
      <c r="AG35" s="88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</row>
    <row r="36" spans="5:60" s="16" customFormat="1" ht="15" x14ac:dyDescent="0.15">
      <c r="R36" s="24"/>
      <c r="S36" s="24"/>
      <c r="AC36" s="78"/>
      <c r="AD36" s="86"/>
      <c r="AE36" s="87"/>
      <c r="AF36" s="88"/>
      <c r="AG36" s="88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</row>
    <row r="37" spans="5:60" s="16" customFormat="1" ht="15" x14ac:dyDescent="0.15">
      <c r="AC37" s="78"/>
      <c r="AD37" s="86"/>
      <c r="AE37" s="87"/>
      <c r="AF37" s="88"/>
      <c r="AG37" s="88"/>
      <c r="AI37" s="19"/>
      <c r="AJ37" s="19"/>
      <c r="AK37" s="19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7"/>
      <c r="BH37" s="7"/>
    </row>
    <row r="38" spans="5:60" s="16" customFormat="1" ht="15" x14ac:dyDescent="0.15">
      <c r="E38" s="39"/>
      <c r="F38" s="39"/>
      <c r="L38" s="40"/>
      <c r="M38" s="40"/>
      <c r="N38" s="40"/>
      <c r="O38" s="40"/>
      <c r="AC38" s="78"/>
      <c r="AD38" s="86"/>
      <c r="AE38" s="87"/>
      <c r="AF38" s="88"/>
      <c r="AG38" s="88"/>
      <c r="AI38" s="19"/>
      <c r="AJ38" s="19"/>
      <c r="AK38" s="19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7"/>
      <c r="BH38" s="7"/>
    </row>
    <row r="39" spans="5:60" s="16" customFormat="1" ht="15" x14ac:dyDescent="0.15">
      <c r="P39" s="42"/>
      <c r="Q39" s="42"/>
      <c r="R39" s="24"/>
      <c r="S39" s="24"/>
      <c r="X39" s="42"/>
      <c r="Y39" s="42"/>
      <c r="Z39" s="42"/>
      <c r="AA39" s="42"/>
      <c r="AB39" s="42"/>
      <c r="AC39" s="78"/>
      <c r="AD39" s="86"/>
      <c r="AE39" s="87"/>
      <c r="AF39" s="88"/>
      <c r="AG39" s="88"/>
      <c r="AI39" s="19"/>
      <c r="AJ39" s="19"/>
      <c r="AK39" s="19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7"/>
      <c r="BH39" s="7"/>
    </row>
    <row r="40" spans="5:60" s="16" customFormat="1" ht="15" x14ac:dyDescent="0.15">
      <c r="P40" s="42"/>
      <c r="Q40" s="42"/>
      <c r="R40" s="24"/>
      <c r="S40" s="24"/>
      <c r="X40" s="42"/>
      <c r="Y40" s="42"/>
      <c r="Z40" s="42"/>
      <c r="AA40" s="42"/>
      <c r="AB40" s="42"/>
      <c r="AC40" s="78"/>
      <c r="AD40" s="86"/>
      <c r="AE40" s="87"/>
      <c r="AF40" s="88"/>
      <c r="AG40" s="88"/>
      <c r="AH40" s="42"/>
      <c r="AI40" s="18"/>
      <c r="AJ40" s="18"/>
      <c r="AK40" s="18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7"/>
      <c r="BH40" s="7"/>
    </row>
    <row r="41" spans="5:60" s="16" customFormat="1" ht="15" x14ac:dyDescent="0.15">
      <c r="N41" s="73"/>
      <c r="O41" s="73"/>
      <c r="AC41" s="78"/>
      <c r="AD41" s="86"/>
      <c r="AE41" s="87"/>
      <c r="AF41" s="88"/>
      <c r="AG41" s="88"/>
      <c r="AH41" s="42"/>
      <c r="AI41" s="18"/>
      <c r="AJ41" s="18"/>
      <c r="AK41" s="18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7"/>
      <c r="BH41" s="7"/>
    </row>
    <row r="42" spans="5:60" s="16" customFormat="1" ht="15" x14ac:dyDescent="0.15">
      <c r="N42" s="44"/>
      <c r="O42" s="44"/>
      <c r="R42" s="24"/>
      <c r="S42" s="24"/>
      <c r="AC42" s="78"/>
      <c r="AD42" s="86"/>
      <c r="AE42" s="87"/>
      <c r="AF42" s="88"/>
      <c r="AG42" s="88"/>
      <c r="AI42" s="18"/>
      <c r="AJ42" s="18"/>
      <c r="AK42" s="18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7"/>
      <c r="BH42" s="7"/>
    </row>
    <row r="43" spans="5:60" s="16" customFormat="1" ht="15" x14ac:dyDescent="0.15">
      <c r="P43" s="45"/>
      <c r="Q43" s="45"/>
      <c r="R43" s="24"/>
      <c r="S43" s="24"/>
      <c r="X43" s="45"/>
      <c r="Y43" s="45"/>
      <c r="Z43" s="45"/>
      <c r="AA43" s="45"/>
      <c r="AB43" s="45"/>
      <c r="AC43" s="78"/>
      <c r="AD43" s="86"/>
      <c r="AE43" s="87"/>
      <c r="AF43" s="88"/>
      <c r="AG43" s="88"/>
      <c r="AI43" s="18"/>
      <c r="AJ43" s="18"/>
      <c r="AK43" s="18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7"/>
      <c r="BH43" s="7"/>
    </row>
    <row r="44" spans="5:60" s="16" customFormat="1" ht="15" x14ac:dyDescent="0.15">
      <c r="N44" s="73"/>
      <c r="O44" s="73"/>
      <c r="R44" s="24"/>
      <c r="S44" s="24"/>
      <c r="AC44" s="78"/>
      <c r="AD44" s="86"/>
      <c r="AE44" s="87"/>
      <c r="AF44" s="88"/>
      <c r="AG44" s="88"/>
      <c r="AH44" s="45"/>
      <c r="AI44" s="18"/>
      <c r="AJ44" s="18"/>
      <c r="AK44" s="18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7"/>
      <c r="BH44" s="7"/>
    </row>
    <row r="45" spans="5:60" s="16" customFormat="1" ht="15" x14ac:dyDescent="0.15">
      <c r="AC45" s="78"/>
      <c r="AD45" s="86"/>
      <c r="AE45" s="87"/>
      <c r="AF45" s="88"/>
      <c r="AG45" s="88"/>
      <c r="AI45" s="18"/>
      <c r="AJ45" s="18"/>
      <c r="AK45" s="18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7"/>
      <c r="BH45" s="7"/>
    </row>
    <row r="46" spans="5:60" s="16" customFormat="1" ht="15" x14ac:dyDescent="0.15">
      <c r="AC46" s="78"/>
      <c r="AD46" s="86"/>
      <c r="AE46" s="87"/>
      <c r="AF46" s="88"/>
      <c r="AG46" s="88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7"/>
      <c r="BH46" s="7"/>
    </row>
    <row r="47" spans="5:60" s="16" customFormat="1" ht="15" x14ac:dyDescent="0.15">
      <c r="AC47" s="78"/>
      <c r="AD47" s="86"/>
      <c r="AE47" s="87"/>
      <c r="AF47" s="88"/>
      <c r="AG47" s="88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7"/>
      <c r="BH47" s="7"/>
    </row>
    <row r="48" spans="5:60" s="16" customFormat="1" ht="15" x14ac:dyDescent="0.15">
      <c r="AC48" s="78"/>
      <c r="AD48" s="86"/>
      <c r="AE48" s="87"/>
      <c r="AF48" s="88"/>
      <c r="AG48" s="88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7"/>
      <c r="BH48" s="7"/>
    </row>
    <row r="49" spans="29:60" s="16" customFormat="1" ht="13.5" x14ac:dyDescent="0.15">
      <c r="AC49" s="78"/>
      <c r="AD49" s="76"/>
      <c r="AE49" s="76"/>
      <c r="AF49" s="76"/>
      <c r="AG49" s="7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7"/>
      <c r="BH49" s="7"/>
    </row>
    <row r="50" spans="29:60" ht="13.5" x14ac:dyDescent="0.15">
      <c r="AC50" s="78"/>
      <c r="AD50" s="96" t="s">
        <v>13</v>
      </c>
      <c r="AE50" s="96"/>
      <c r="AF50" s="96"/>
      <c r="AG50" s="96"/>
    </row>
    <row r="51" spans="29:60" ht="27" x14ac:dyDescent="0.15">
      <c r="AC51" s="78"/>
      <c r="AD51" s="97"/>
      <c r="AE51" s="98"/>
      <c r="AF51" s="75" t="s">
        <v>60</v>
      </c>
      <c r="AG51" s="75" t="s">
        <v>12</v>
      </c>
    </row>
    <row r="52" spans="29:60" ht="16.5" customHeight="1" x14ac:dyDescent="0.15">
      <c r="AC52" s="78"/>
      <c r="AD52" s="101" t="s">
        <v>18</v>
      </c>
      <c r="AE52" s="102"/>
      <c r="AF52" s="77" t="s">
        <v>53</v>
      </c>
      <c r="AG52" s="77" t="s">
        <v>53</v>
      </c>
    </row>
    <row r="53" spans="29:60" ht="16.5" customHeight="1" x14ac:dyDescent="0.15">
      <c r="AC53" s="78"/>
      <c r="AD53" s="101" t="s">
        <v>20</v>
      </c>
      <c r="AE53" s="102"/>
      <c r="AF53" s="77" t="s">
        <v>15</v>
      </c>
      <c r="AG53" s="77" t="s">
        <v>15</v>
      </c>
    </row>
    <row r="54" spans="29:60" ht="16.5" customHeight="1" x14ac:dyDescent="0.15">
      <c r="AC54" s="78"/>
      <c r="AD54" s="101" t="s">
        <v>22</v>
      </c>
      <c r="AE54" s="102"/>
      <c r="AF54" s="77" t="s">
        <v>62</v>
      </c>
      <c r="AG54" s="77" t="s">
        <v>16</v>
      </c>
    </row>
    <row r="55" spans="29:60" ht="16.5" customHeight="1" x14ac:dyDescent="0.15">
      <c r="AC55" s="78"/>
    </row>
  </sheetData>
  <mergeCells count="26">
    <mergeCell ref="B5:AB5"/>
    <mergeCell ref="B8:D8"/>
    <mergeCell ref="E9:F9"/>
    <mergeCell ref="E8:F8"/>
    <mergeCell ref="J9:K9"/>
    <mergeCell ref="J8:K8"/>
    <mergeCell ref="N7:O7"/>
    <mergeCell ref="B9:D9"/>
    <mergeCell ref="L9:M9"/>
    <mergeCell ref="L8:M8"/>
    <mergeCell ref="P7:Q7"/>
    <mergeCell ref="N9:O9"/>
    <mergeCell ref="N8:O8"/>
    <mergeCell ref="B7:D7"/>
    <mergeCell ref="E7:F7"/>
    <mergeCell ref="G7:I7"/>
    <mergeCell ref="J7:K7"/>
    <mergeCell ref="L7:M7"/>
    <mergeCell ref="AD52:AE52"/>
    <mergeCell ref="AD53:AE53"/>
    <mergeCell ref="AD54:AE54"/>
    <mergeCell ref="AD5:AG5"/>
    <mergeCell ref="AD6:AD7"/>
    <mergeCell ref="AF6:AG6"/>
    <mergeCell ref="AD50:AG50"/>
    <mergeCell ref="AD51:AE51"/>
  </mergeCells>
  <phoneticPr fontId="25"/>
  <printOptions horizontalCentered="1"/>
  <pageMargins left="0.31496062992125984" right="0.31496062992125984" top="0.39370078740157483" bottom="0.39370078740157483" header="0.19685039370078741" footer="0.27559055118110237"/>
  <pageSetup paperSize="9" scale="47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55"/>
  <sheetViews>
    <sheetView showGridLines="0" zoomScaleNormal="100" zoomScaleSheetLayoutView="100" workbookViewId="0"/>
  </sheetViews>
  <sheetFormatPr defaultColWidth="9" defaultRowHeight="16.5" customHeight="1" x14ac:dyDescent="0.15"/>
  <cols>
    <col min="1" max="1" width="1.75" style="7" customWidth="1"/>
    <col min="2" max="4" width="7.625" style="7" customWidth="1"/>
    <col min="5" max="6" width="7.25" style="7" customWidth="1"/>
    <col min="7" max="7" width="8.25" style="7" customWidth="1"/>
    <col min="8" max="8" width="2" style="7" customWidth="1"/>
    <col min="9" max="9" width="5.5" style="7" customWidth="1"/>
    <col min="10" max="15" width="6.625" style="7" customWidth="1"/>
    <col min="16" max="17" width="3.75" style="7" customWidth="1"/>
    <col min="18" max="19" width="5.375" style="16" customWidth="1"/>
    <col min="20" max="28" width="5.375" style="7" customWidth="1"/>
    <col min="29" max="29" width="3.125" style="7" customWidth="1"/>
    <col min="30" max="30" width="6.875" style="7" customWidth="1"/>
    <col min="31" max="31" width="13.25" style="7" customWidth="1"/>
    <col min="32" max="33" width="10.75" style="7" customWidth="1"/>
    <col min="34" max="34" width="1.75" style="7" customWidth="1"/>
    <col min="35" max="37" width="10.5" style="7" customWidth="1"/>
    <col min="38" max="38" width="4" style="6" customWidth="1"/>
    <col min="39" max="39" width="16.125" style="6" bestFit="1" customWidth="1"/>
    <col min="40" max="50" width="5.5" style="6" bestFit="1" customWidth="1"/>
    <col min="51" max="51" width="5.75" style="6" bestFit="1" customWidth="1"/>
    <col min="52" max="52" width="6.375" style="6" bestFit="1" customWidth="1"/>
    <col min="53" max="56" width="5.75" style="6" bestFit="1" customWidth="1"/>
    <col min="57" max="57" width="6.375" style="6" bestFit="1" customWidth="1"/>
    <col min="58" max="60" width="5.75" style="6" bestFit="1" customWidth="1"/>
    <col min="61" max="61" width="9" style="7" customWidth="1"/>
    <col min="62" max="16384" width="9" style="7"/>
  </cols>
  <sheetData>
    <row r="1" spans="1:229" ht="18.600000000000001" customHeight="1" x14ac:dyDescent="0.15">
      <c r="A1" s="46" t="s">
        <v>64</v>
      </c>
      <c r="B1" s="47"/>
      <c r="C1" s="2"/>
      <c r="D1" s="2"/>
      <c r="E1" s="2"/>
      <c r="F1" s="2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1"/>
      <c r="U1" s="1"/>
      <c r="V1" s="2"/>
      <c r="W1" s="2"/>
      <c r="X1" s="4"/>
      <c r="Y1" s="4"/>
      <c r="Z1" s="4"/>
      <c r="AA1" s="4"/>
      <c r="AB1" s="4"/>
      <c r="AC1" s="4"/>
      <c r="AD1" s="5"/>
      <c r="AE1" s="5"/>
      <c r="AF1" s="59"/>
      <c r="AG1" s="59" t="s">
        <v>8</v>
      </c>
      <c r="AH1" s="5"/>
      <c r="AI1" s="6"/>
      <c r="AJ1" s="6"/>
      <c r="AK1" s="6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spans="1:229" ht="21" customHeight="1" x14ac:dyDescent="0.15">
      <c r="A2" s="48" t="s">
        <v>48</v>
      </c>
      <c r="B2" s="47"/>
      <c r="C2" s="2"/>
      <c r="D2" s="2"/>
      <c r="E2" s="2"/>
      <c r="F2" s="2"/>
      <c r="G2" s="3"/>
      <c r="H2" s="1"/>
      <c r="I2" s="4"/>
      <c r="J2" s="8"/>
      <c r="K2" s="8"/>
      <c r="L2" s="1"/>
      <c r="M2" s="4"/>
      <c r="N2" s="1"/>
      <c r="O2" s="1"/>
      <c r="P2" s="4"/>
      <c r="Q2" s="4"/>
      <c r="R2" s="4"/>
      <c r="S2" s="4"/>
      <c r="T2" s="1"/>
      <c r="U2" s="1"/>
      <c r="V2" s="2"/>
      <c r="W2" s="2"/>
      <c r="X2" s="4"/>
      <c r="Y2" s="4"/>
      <c r="Z2" s="4"/>
      <c r="AA2" s="4"/>
      <c r="AB2" s="4"/>
      <c r="AC2" s="4"/>
      <c r="AD2" s="5"/>
      <c r="AE2" s="27"/>
      <c r="AF2" s="5"/>
      <c r="AG2" s="5"/>
      <c r="AH2" s="5"/>
      <c r="AI2" s="6"/>
      <c r="AJ2" s="6"/>
      <c r="AK2" s="6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</row>
    <row r="3" spans="1:229" s="12" customFormat="1" ht="18.600000000000001" customHeight="1" x14ac:dyDescent="0.15">
      <c r="A3" s="49"/>
      <c r="B3" s="50" t="s">
        <v>58</v>
      </c>
      <c r="C3" s="2"/>
      <c r="D3" s="2"/>
      <c r="E3" s="9"/>
      <c r="F3" s="9"/>
      <c r="G3" s="9"/>
      <c r="H3" s="9"/>
      <c r="I3" s="9"/>
      <c r="J3" s="9"/>
      <c r="K3" s="9"/>
      <c r="L3" s="10"/>
      <c r="M3" s="10"/>
      <c r="N3" s="4"/>
      <c r="O3" s="4"/>
      <c r="P3" s="4"/>
      <c r="Q3" s="4"/>
      <c r="R3" s="4"/>
      <c r="S3" s="4"/>
      <c r="T3" s="1"/>
      <c r="U3" s="1"/>
      <c r="V3" s="2"/>
      <c r="W3" s="2"/>
      <c r="X3" s="4"/>
      <c r="Y3" s="4"/>
      <c r="Z3" s="4"/>
      <c r="AA3" s="4"/>
      <c r="AB3" s="4"/>
      <c r="AC3" s="4"/>
      <c r="AD3" s="5"/>
      <c r="AE3" s="5"/>
      <c r="AF3" s="5"/>
      <c r="AG3" s="5"/>
      <c r="AH3" s="5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</row>
    <row r="4" spans="1:229" s="28" customFormat="1" ht="10.9" customHeight="1" x14ac:dyDescent="0.15">
      <c r="A4" s="13"/>
      <c r="B4" s="13"/>
      <c r="C4" s="14"/>
      <c r="D4" s="1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  <c r="U4" s="14"/>
      <c r="V4" s="14"/>
      <c r="W4" s="14"/>
      <c r="X4" s="13"/>
      <c r="Y4" s="13"/>
      <c r="Z4" s="13"/>
      <c r="AA4" s="13"/>
      <c r="AB4" s="13"/>
      <c r="AC4" s="13"/>
      <c r="AF4" s="13"/>
      <c r="AG4" s="13"/>
      <c r="AH4" s="13"/>
      <c r="AI4" s="13"/>
      <c r="AJ4" s="13"/>
      <c r="AK4" s="13"/>
      <c r="AL4" s="13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</row>
    <row r="5" spans="1:229" s="51" customFormat="1" ht="18.75" x14ac:dyDescent="0.15">
      <c r="A5" s="26"/>
      <c r="B5" s="103" t="s">
        <v>46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26"/>
      <c r="AD5" s="91" t="s">
        <v>9</v>
      </c>
      <c r="AE5" s="92"/>
      <c r="AF5" s="92"/>
      <c r="AG5" s="93"/>
      <c r="AH5" s="26"/>
      <c r="AI5" s="26"/>
      <c r="AJ5" s="26"/>
      <c r="AK5" s="26"/>
      <c r="AL5" s="26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</row>
    <row r="6" spans="1:229" s="28" customFormat="1" ht="18.75" x14ac:dyDescent="0.15">
      <c r="A6" s="13"/>
      <c r="B6" s="13"/>
      <c r="C6" s="14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  <c r="U6" s="14"/>
      <c r="V6" s="14"/>
      <c r="W6" s="14"/>
      <c r="X6" s="13"/>
      <c r="Y6" s="13"/>
      <c r="Z6" s="13"/>
      <c r="AA6" s="13"/>
      <c r="AB6" s="13"/>
      <c r="AC6" s="13"/>
      <c r="AD6" s="94" t="s">
        <v>10</v>
      </c>
      <c r="AE6" s="80" t="s">
        <v>14</v>
      </c>
      <c r="AF6" s="91" t="s">
        <v>11</v>
      </c>
      <c r="AG6" s="93"/>
      <c r="AH6" s="13"/>
      <c r="AI6" s="13"/>
      <c r="AJ6" s="13"/>
      <c r="AK6" s="13"/>
      <c r="AL6" s="13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</row>
    <row r="7" spans="1:229" s="16" customFormat="1" ht="27" x14ac:dyDescent="0.15">
      <c r="B7" s="119"/>
      <c r="C7" s="119"/>
      <c r="D7" s="119"/>
      <c r="E7" s="91" t="s">
        <v>7</v>
      </c>
      <c r="F7" s="93"/>
      <c r="G7" s="91" t="s">
        <v>2</v>
      </c>
      <c r="H7" s="92"/>
      <c r="I7" s="93"/>
      <c r="J7" s="99" t="s">
        <v>5</v>
      </c>
      <c r="K7" s="93"/>
      <c r="L7" s="99" t="s">
        <v>1</v>
      </c>
      <c r="M7" s="100"/>
      <c r="N7" s="91" t="s">
        <v>0</v>
      </c>
      <c r="O7" s="93"/>
      <c r="P7" s="116"/>
      <c r="Q7" s="117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95"/>
      <c r="AE7" s="75" t="s">
        <v>60</v>
      </c>
      <c r="AF7" s="75" t="s">
        <v>60</v>
      </c>
      <c r="AG7" s="75" t="s">
        <v>12</v>
      </c>
      <c r="AH7" s="18"/>
      <c r="AI7" s="18"/>
      <c r="AJ7" s="18"/>
      <c r="AK7" s="18"/>
      <c r="AL7" s="69"/>
      <c r="AM7" s="69"/>
      <c r="AN7" s="71">
        <v>0</v>
      </c>
      <c r="AO7" s="71">
        <v>1</v>
      </c>
      <c r="AP7" s="71">
        <v>2</v>
      </c>
      <c r="AQ7" s="71">
        <v>3</v>
      </c>
      <c r="AR7" s="71">
        <v>4</v>
      </c>
      <c r="AS7" s="71">
        <v>5</v>
      </c>
      <c r="AT7" s="71">
        <v>6</v>
      </c>
      <c r="AU7" s="71">
        <v>7</v>
      </c>
      <c r="AV7" s="71">
        <v>8</v>
      </c>
      <c r="AW7" s="71">
        <v>9</v>
      </c>
      <c r="AX7" s="71">
        <v>10</v>
      </c>
      <c r="AY7" s="71">
        <v>11</v>
      </c>
      <c r="AZ7" s="71">
        <v>12</v>
      </c>
      <c r="BA7" s="71">
        <v>13</v>
      </c>
      <c r="BB7" s="71">
        <v>14</v>
      </c>
      <c r="BC7" s="71">
        <v>15</v>
      </c>
      <c r="BD7" s="71">
        <v>16</v>
      </c>
    </row>
    <row r="8" spans="1:229" s="16" customFormat="1" ht="17.25" x14ac:dyDescent="0.15">
      <c r="B8" s="105" t="s">
        <v>59</v>
      </c>
      <c r="C8" s="106"/>
      <c r="D8" s="106"/>
      <c r="E8" s="109">
        <v>64415</v>
      </c>
      <c r="F8" s="110"/>
      <c r="G8" s="61">
        <v>9.3000000000000007</v>
      </c>
      <c r="H8" s="62" t="s">
        <v>6</v>
      </c>
      <c r="I8" s="63">
        <v>16</v>
      </c>
      <c r="J8" s="109">
        <v>58</v>
      </c>
      <c r="K8" s="110"/>
      <c r="L8" s="114">
        <v>10</v>
      </c>
      <c r="M8" s="115"/>
      <c r="N8" s="114">
        <v>4.3</v>
      </c>
      <c r="O8" s="118"/>
      <c r="P8" s="29"/>
      <c r="Q8" s="53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78" t="s">
        <v>61</v>
      </c>
      <c r="AD8" s="90" t="s">
        <v>28</v>
      </c>
      <c r="AE8" s="67">
        <v>2515</v>
      </c>
      <c r="AF8" s="68">
        <v>3.9</v>
      </c>
      <c r="AG8" s="68">
        <v>3.6</v>
      </c>
      <c r="AH8" s="19"/>
      <c r="AI8" s="18"/>
      <c r="AJ8" s="18"/>
      <c r="AK8" s="18"/>
      <c r="AL8" s="70" t="s">
        <v>49</v>
      </c>
      <c r="AM8" s="69" t="s">
        <v>59</v>
      </c>
      <c r="AN8" s="72">
        <v>1.2</v>
      </c>
      <c r="AO8" s="72">
        <v>2.5</v>
      </c>
      <c r="AP8" s="72">
        <v>4</v>
      </c>
      <c r="AQ8" s="72">
        <v>4.8</v>
      </c>
      <c r="AR8" s="72">
        <v>5.2</v>
      </c>
      <c r="AS8" s="72">
        <v>5.6</v>
      </c>
      <c r="AT8" s="72">
        <v>5.7</v>
      </c>
      <c r="AU8" s="72">
        <v>5.8</v>
      </c>
      <c r="AV8" s="72">
        <v>6</v>
      </c>
      <c r="AW8" s="72">
        <v>6.3</v>
      </c>
      <c r="AX8" s="72">
        <v>7</v>
      </c>
      <c r="AY8" s="72">
        <v>7.6</v>
      </c>
      <c r="AZ8" s="72">
        <v>8.6</v>
      </c>
      <c r="BA8" s="72">
        <v>9.1999999999999993</v>
      </c>
      <c r="BB8" s="72">
        <v>9</v>
      </c>
      <c r="BC8" s="72">
        <v>7.7</v>
      </c>
      <c r="BD8" s="72">
        <v>3.9</v>
      </c>
      <c r="BE8" s="72">
        <f>SUM(AN8:BD8)</f>
        <v>100.10000000000001</v>
      </c>
    </row>
    <row r="9" spans="1:229" s="16" customFormat="1" ht="15" x14ac:dyDescent="0.15">
      <c r="B9" s="113" t="s">
        <v>4</v>
      </c>
      <c r="C9" s="113"/>
      <c r="D9" s="113"/>
      <c r="E9" s="107">
        <v>938887</v>
      </c>
      <c r="F9" s="108"/>
      <c r="G9" s="64">
        <v>9.6</v>
      </c>
      <c r="H9" s="65" t="s">
        <v>6</v>
      </c>
      <c r="I9" s="66">
        <v>16</v>
      </c>
      <c r="J9" s="111">
        <v>59.8</v>
      </c>
      <c r="K9" s="112"/>
      <c r="L9" s="111">
        <v>10</v>
      </c>
      <c r="M9" s="112"/>
      <c r="N9" s="111">
        <v>4.2</v>
      </c>
      <c r="O9" s="112"/>
      <c r="P9" s="29"/>
      <c r="Q9" s="53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78" t="s">
        <v>61</v>
      </c>
      <c r="AD9" s="90" t="s">
        <v>29</v>
      </c>
      <c r="AE9" s="67">
        <v>4936</v>
      </c>
      <c r="AF9" s="68">
        <v>7.7</v>
      </c>
      <c r="AG9" s="68">
        <v>7.7</v>
      </c>
      <c r="AH9" s="19"/>
      <c r="AI9" s="18"/>
      <c r="AJ9" s="18"/>
      <c r="AK9" s="18"/>
      <c r="AL9" s="69"/>
      <c r="AM9" s="69" t="s">
        <v>4</v>
      </c>
      <c r="AN9" s="72">
        <v>0.8</v>
      </c>
      <c r="AO9" s="72">
        <v>2</v>
      </c>
      <c r="AP9" s="72">
        <v>3.4</v>
      </c>
      <c r="AQ9" s="72">
        <v>4.2</v>
      </c>
      <c r="AR9" s="72">
        <v>4.8</v>
      </c>
      <c r="AS9" s="72">
        <v>5.3</v>
      </c>
      <c r="AT9" s="72">
        <v>5.6</v>
      </c>
      <c r="AU9" s="72">
        <v>5.9</v>
      </c>
      <c r="AV9" s="72">
        <v>6.2</v>
      </c>
      <c r="AW9" s="72">
        <v>6.7</v>
      </c>
      <c r="AX9" s="72">
        <v>7.3</v>
      </c>
      <c r="AY9" s="72">
        <v>8.1999999999999993</v>
      </c>
      <c r="AZ9" s="72">
        <v>9.1</v>
      </c>
      <c r="BA9" s="72">
        <v>9.6999999999999993</v>
      </c>
      <c r="BB9" s="72">
        <v>9.5</v>
      </c>
      <c r="BC9" s="72">
        <v>7.7</v>
      </c>
      <c r="BD9" s="72">
        <v>3.6</v>
      </c>
      <c r="BE9" s="72">
        <f>SUM(AN9:BD9)</f>
        <v>100</v>
      </c>
    </row>
    <row r="10" spans="1:229" s="16" customFormat="1" ht="15" x14ac:dyDescent="0.15">
      <c r="B10" s="79"/>
      <c r="C10" s="79"/>
      <c r="D10" s="79"/>
      <c r="E10" s="32"/>
      <c r="F10" s="32"/>
      <c r="G10" s="33"/>
      <c r="H10" s="34"/>
      <c r="I10" s="35"/>
      <c r="J10" s="36"/>
      <c r="K10" s="36"/>
      <c r="L10" s="36"/>
      <c r="M10" s="36"/>
      <c r="N10" s="36"/>
      <c r="O10" s="36"/>
      <c r="P10" s="30"/>
      <c r="Q10" s="53"/>
      <c r="R10" s="30"/>
      <c r="S10" s="30"/>
      <c r="T10" s="30"/>
      <c r="U10" s="30"/>
      <c r="V10" s="31"/>
      <c r="W10" s="31"/>
      <c r="X10" s="19"/>
      <c r="Y10" s="19"/>
      <c r="Z10" s="19"/>
      <c r="AA10" s="19"/>
      <c r="AB10" s="19"/>
      <c r="AC10" s="78" t="s">
        <v>61</v>
      </c>
      <c r="AD10" s="90" t="s">
        <v>30</v>
      </c>
      <c r="AE10" s="67">
        <v>5777</v>
      </c>
      <c r="AF10" s="68">
        <v>9</v>
      </c>
      <c r="AG10" s="68">
        <v>9.5</v>
      </c>
      <c r="AH10" s="19"/>
      <c r="AI10" s="18"/>
      <c r="AJ10" s="18"/>
      <c r="AK10" s="18"/>
      <c r="AL10" s="18"/>
      <c r="AM10" s="19"/>
      <c r="AN10" s="19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</row>
    <row r="11" spans="1:229" s="16" customFormat="1" ht="15" x14ac:dyDescent="0.15">
      <c r="B11" s="60" t="s">
        <v>3</v>
      </c>
      <c r="N11" s="54"/>
      <c r="O11" s="54"/>
      <c r="AC11" s="78" t="s">
        <v>17</v>
      </c>
      <c r="AD11" s="90" t="s">
        <v>31</v>
      </c>
      <c r="AE11" s="67">
        <v>5927</v>
      </c>
      <c r="AF11" s="68">
        <v>9.1999999999999993</v>
      </c>
      <c r="AG11" s="68">
        <v>9.6999999999999993</v>
      </c>
      <c r="AH11" s="19"/>
      <c r="AI11" s="18"/>
      <c r="AJ11" s="18"/>
      <c r="AK11" s="18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</row>
    <row r="12" spans="1:229" s="16" customFormat="1" ht="15" x14ac:dyDescent="0.15">
      <c r="B12" s="79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79"/>
      <c r="O12" s="79"/>
      <c r="P12" s="55"/>
      <c r="Q12" s="55"/>
      <c r="V12" s="79"/>
      <c r="W12" s="79"/>
      <c r="X12" s="55"/>
      <c r="Y12" s="55"/>
      <c r="Z12" s="55"/>
      <c r="AA12" s="55"/>
      <c r="AB12" s="55"/>
      <c r="AC12" s="78" t="s">
        <v>61</v>
      </c>
      <c r="AD12" s="90" t="s">
        <v>32</v>
      </c>
      <c r="AE12" s="67">
        <v>5531</v>
      </c>
      <c r="AF12" s="68">
        <v>8.6</v>
      </c>
      <c r="AG12" s="68">
        <v>9.1</v>
      </c>
      <c r="AI12" s="22"/>
      <c r="AJ12" s="22"/>
      <c r="AK12" s="22"/>
      <c r="AL12" s="18"/>
      <c r="AM12" s="19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E12" s="20"/>
      <c r="BF12" s="20"/>
      <c r="BG12" s="20"/>
      <c r="BH12" s="20"/>
    </row>
    <row r="13" spans="1:229" s="16" customFormat="1" ht="15" x14ac:dyDescent="0.15">
      <c r="B13" s="79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57"/>
      <c r="P13" s="56"/>
      <c r="Q13" s="56"/>
      <c r="V13" s="79"/>
      <c r="W13" s="79"/>
      <c r="X13" s="56"/>
      <c r="Y13" s="56"/>
      <c r="Z13" s="56"/>
      <c r="AA13" s="56"/>
      <c r="AB13" s="56"/>
      <c r="AC13" s="78" t="s">
        <v>61</v>
      </c>
      <c r="AD13" s="90" t="s">
        <v>33</v>
      </c>
      <c r="AE13" s="67">
        <v>4892</v>
      </c>
      <c r="AF13" s="68">
        <v>7.6</v>
      </c>
      <c r="AG13" s="68">
        <v>8.1999999999999993</v>
      </c>
      <c r="AH13" s="55"/>
      <c r="AI13" s="18"/>
      <c r="AJ13" s="18"/>
      <c r="AK13" s="18"/>
      <c r="AL13" s="18"/>
      <c r="AM13" s="19"/>
      <c r="AN13" s="25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E13" s="20"/>
      <c r="BF13" s="20"/>
      <c r="BG13" s="20"/>
      <c r="BH13" s="20"/>
    </row>
    <row r="14" spans="1:229" s="16" customFormat="1" ht="15" x14ac:dyDescent="0.15">
      <c r="B14" s="79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  <c r="O14" s="57"/>
      <c r="P14" s="56"/>
      <c r="Q14" s="56"/>
      <c r="V14" s="79"/>
      <c r="W14" s="79"/>
      <c r="X14" s="56"/>
      <c r="Y14" s="56"/>
      <c r="Z14" s="56"/>
      <c r="AA14" s="56"/>
      <c r="AB14" s="56"/>
      <c r="AC14" s="78" t="s">
        <v>19</v>
      </c>
      <c r="AD14" s="90" t="s">
        <v>34</v>
      </c>
      <c r="AE14" s="67">
        <v>4511</v>
      </c>
      <c r="AF14" s="68">
        <v>7</v>
      </c>
      <c r="AG14" s="68">
        <v>7.3</v>
      </c>
      <c r="AH14" s="56"/>
      <c r="AI14" s="18"/>
      <c r="AJ14" s="18"/>
      <c r="AK14" s="18"/>
      <c r="AL14" s="18"/>
      <c r="AM14" s="19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38"/>
      <c r="BE14" s="25"/>
      <c r="BF14" s="25"/>
      <c r="BG14" s="25"/>
      <c r="BH14" s="25"/>
    </row>
    <row r="15" spans="1:229" s="16" customFormat="1" ht="15" x14ac:dyDescent="0.15">
      <c r="R15" s="58"/>
      <c r="S15" s="58"/>
      <c r="AC15" s="78" t="s">
        <v>61</v>
      </c>
      <c r="AD15" s="90" t="s">
        <v>35</v>
      </c>
      <c r="AE15" s="67">
        <v>4076</v>
      </c>
      <c r="AF15" s="68">
        <v>6.3</v>
      </c>
      <c r="AG15" s="68">
        <v>6.7</v>
      </c>
      <c r="AH15" s="56"/>
      <c r="AI15" s="18"/>
      <c r="AJ15" s="18"/>
      <c r="AK15" s="18"/>
      <c r="AL15" s="19"/>
      <c r="AM15" s="21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41"/>
      <c r="BB15" s="41"/>
      <c r="BC15" s="41"/>
      <c r="BE15" s="20"/>
      <c r="BF15" s="41"/>
      <c r="BG15" s="41"/>
      <c r="BH15" s="41"/>
    </row>
    <row r="16" spans="1:229" s="16" customFormat="1" ht="15" x14ac:dyDescent="0.15">
      <c r="AC16" s="78" t="s">
        <v>61</v>
      </c>
      <c r="AD16" s="90" t="s">
        <v>36</v>
      </c>
      <c r="AE16" s="67">
        <v>3836</v>
      </c>
      <c r="AF16" s="68">
        <v>6</v>
      </c>
      <c r="AG16" s="68">
        <v>6.2</v>
      </c>
      <c r="AI16" s="20"/>
      <c r="AJ16" s="20"/>
      <c r="AK16" s="20"/>
      <c r="AL16" s="19"/>
      <c r="AM16" s="19"/>
      <c r="AN16" s="43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E16" s="25"/>
      <c r="BF16" s="25"/>
      <c r="BG16" s="25"/>
      <c r="BH16" s="25"/>
    </row>
    <row r="17" spans="2:60" s="16" customFormat="1" ht="15" x14ac:dyDescent="0.15">
      <c r="B17" s="37"/>
      <c r="L17" s="23"/>
      <c r="M17" s="23"/>
      <c r="N17" s="22"/>
      <c r="O17" s="22"/>
      <c r="R17" s="19"/>
      <c r="S17" s="19"/>
      <c r="V17" s="37"/>
      <c r="W17" s="37"/>
      <c r="AC17" s="78" t="s">
        <v>61</v>
      </c>
      <c r="AD17" s="90" t="s">
        <v>37</v>
      </c>
      <c r="AE17" s="67">
        <v>3756</v>
      </c>
      <c r="AF17" s="68">
        <v>5.8</v>
      </c>
      <c r="AG17" s="68">
        <v>5.9</v>
      </c>
      <c r="AI17" s="19"/>
      <c r="AJ17" s="19"/>
      <c r="AK17" s="19"/>
      <c r="AL17" s="18"/>
      <c r="AM17" s="19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19"/>
      <c r="BA17" s="19"/>
      <c r="BB17" s="19"/>
      <c r="BC17" s="19"/>
      <c r="BE17" s="19"/>
      <c r="BF17" s="19"/>
      <c r="BG17" s="19"/>
      <c r="BH17" s="19"/>
    </row>
    <row r="18" spans="2:60" s="16" customFormat="1" ht="15" x14ac:dyDescent="0.15">
      <c r="AC18" s="78" t="s">
        <v>21</v>
      </c>
      <c r="AD18" s="90" t="s">
        <v>38</v>
      </c>
      <c r="AE18" s="67">
        <v>3657</v>
      </c>
      <c r="AF18" s="68">
        <v>5.7</v>
      </c>
      <c r="AG18" s="68">
        <v>5.6</v>
      </c>
      <c r="AI18" s="22"/>
      <c r="AJ18" s="22"/>
      <c r="AK18" s="22"/>
      <c r="AL18" s="18"/>
      <c r="AM18" s="19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19"/>
      <c r="BA18" s="19"/>
      <c r="BB18" s="19"/>
      <c r="BC18" s="19"/>
      <c r="BE18" s="19"/>
      <c r="BF18" s="19"/>
      <c r="BG18" s="19"/>
      <c r="BH18" s="19"/>
    </row>
    <row r="19" spans="2:60" s="16" customFormat="1" ht="15" x14ac:dyDescent="0.15">
      <c r="R19" s="24"/>
      <c r="S19" s="24"/>
      <c r="AC19" s="78" t="s">
        <v>61</v>
      </c>
      <c r="AD19" s="90" t="s">
        <v>39</v>
      </c>
      <c r="AE19" s="67">
        <v>3577</v>
      </c>
      <c r="AF19" s="68">
        <v>5.6</v>
      </c>
      <c r="AG19" s="68">
        <v>5.3</v>
      </c>
      <c r="AI19" s="19"/>
      <c r="AJ19" s="19"/>
      <c r="AK19" s="19"/>
      <c r="AL19" s="18"/>
      <c r="AM19" s="19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19"/>
      <c r="BB19" s="19"/>
      <c r="BC19" s="19"/>
      <c r="BE19" s="20"/>
      <c r="BF19" s="19"/>
      <c r="BG19" s="19"/>
      <c r="BH19" s="19"/>
    </row>
    <row r="20" spans="2:60" s="16" customFormat="1" ht="15" x14ac:dyDescent="0.15">
      <c r="R20" s="24"/>
      <c r="S20" s="24"/>
      <c r="AC20" s="78" t="s">
        <v>61</v>
      </c>
      <c r="AD20" s="90" t="s">
        <v>40</v>
      </c>
      <c r="AE20" s="67">
        <v>3360</v>
      </c>
      <c r="AF20" s="68">
        <v>5.2</v>
      </c>
      <c r="AG20" s="68">
        <v>4.8</v>
      </c>
      <c r="AI20" s="19"/>
      <c r="AJ20" s="19"/>
      <c r="AK20" s="19"/>
      <c r="AL20" s="19"/>
      <c r="AM20" s="21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41"/>
      <c r="BB20" s="41"/>
      <c r="BC20" s="41"/>
      <c r="BE20" s="20"/>
      <c r="BF20" s="41"/>
      <c r="BG20" s="41"/>
      <c r="BH20" s="41"/>
    </row>
    <row r="21" spans="2:60" s="16" customFormat="1" ht="15" x14ac:dyDescent="0.15">
      <c r="R21" s="24"/>
      <c r="S21" s="24"/>
      <c r="AC21" s="78" t="s">
        <v>61</v>
      </c>
      <c r="AD21" s="90" t="s">
        <v>41</v>
      </c>
      <c r="AE21" s="67">
        <v>3067</v>
      </c>
      <c r="AF21" s="68">
        <v>4.8</v>
      </c>
      <c r="AG21" s="68">
        <v>4.2</v>
      </c>
      <c r="AI21" s="19"/>
      <c r="AJ21" s="19"/>
      <c r="AK21" s="19"/>
      <c r="AL21" s="19"/>
      <c r="AM21" s="19"/>
      <c r="AN21" s="43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E21" s="25"/>
      <c r="BF21" s="25"/>
      <c r="BG21" s="25"/>
      <c r="BH21" s="25"/>
    </row>
    <row r="22" spans="2:60" s="16" customFormat="1" ht="15" x14ac:dyDescent="0.15">
      <c r="R22" s="24"/>
      <c r="S22" s="24"/>
      <c r="AC22" s="78" t="s">
        <v>61</v>
      </c>
      <c r="AD22" s="90" t="s">
        <v>42</v>
      </c>
      <c r="AE22" s="67">
        <v>2606</v>
      </c>
      <c r="AF22" s="68">
        <v>4</v>
      </c>
      <c r="AG22" s="68">
        <v>3.4</v>
      </c>
      <c r="AI22" s="19"/>
      <c r="AJ22" s="19"/>
      <c r="AK22" s="19"/>
      <c r="AL22" s="18"/>
      <c r="AM22" s="19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19"/>
      <c r="BA22" s="19"/>
      <c r="BB22" s="19"/>
      <c r="BC22" s="19"/>
      <c r="BE22" s="19"/>
      <c r="BF22" s="19"/>
      <c r="BG22" s="19"/>
      <c r="BH22" s="19"/>
    </row>
    <row r="23" spans="2:60" s="16" customFormat="1" ht="15" x14ac:dyDescent="0.15">
      <c r="R23" s="24"/>
      <c r="S23" s="24"/>
      <c r="AC23" s="78" t="s">
        <v>61</v>
      </c>
      <c r="AD23" s="90" t="s">
        <v>43</v>
      </c>
      <c r="AE23" s="67">
        <v>1590</v>
      </c>
      <c r="AF23" s="68">
        <v>2.5</v>
      </c>
      <c r="AG23" s="68">
        <v>2</v>
      </c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</row>
    <row r="24" spans="2:60" s="16" customFormat="1" ht="15" x14ac:dyDescent="0.15">
      <c r="AC24" s="78" t="s">
        <v>61</v>
      </c>
      <c r="AD24" s="89" t="s">
        <v>44</v>
      </c>
      <c r="AE24" s="81">
        <v>801</v>
      </c>
      <c r="AF24" s="82">
        <v>1.2</v>
      </c>
      <c r="AG24" s="82">
        <v>0.8</v>
      </c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</row>
    <row r="25" spans="2:60" s="16" customFormat="1" ht="15" x14ac:dyDescent="0.15">
      <c r="E25" s="39"/>
      <c r="F25" s="39"/>
      <c r="L25" s="40"/>
      <c r="M25" s="40"/>
      <c r="N25" s="40"/>
      <c r="O25" s="40"/>
      <c r="AC25" s="78"/>
      <c r="AD25" s="83"/>
      <c r="AE25" s="84"/>
      <c r="AF25" s="85"/>
      <c r="AG25" s="85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</row>
    <row r="26" spans="2:60" s="16" customFormat="1" ht="15" x14ac:dyDescent="0.15">
      <c r="P26" s="42"/>
      <c r="Q26" s="42"/>
      <c r="R26" s="24"/>
      <c r="S26" s="24"/>
      <c r="X26" s="42"/>
      <c r="Y26" s="42"/>
      <c r="Z26" s="42"/>
      <c r="AA26" s="42"/>
      <c r="AB26" s="42"/>
      <c r="AC26" s="78"/>
      <c r="AD26" s="86"/>
      <c r="AE26" s="87"/>
      <c r="AF26" s="88"/>
      <c r="AG26" s="88"/>
      <c r="AI26" s="19"/>
      <c r="AJ26" s="19"/>
      <c r="AK26" s="19"/>
      <c r="AL26" s="19"/>
      <c r="AM26" s="19"/>
      <c r="AN26" s="43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E26" s="25"/>
      <c r="BF26" s="25"/>
      <c r="BG26" s="25"/>
      <c r="BH26" s="25"/>
    </row>
    <row r="27" spans="2:60" s="16" customFormat="1" ht="15" x14ac:dyDescent="0.15">
      <c r="P27" s="42"/>
      <c r="Q27" s="42"/>
      <c r="R27" s="24"/>
      <c r="S27" s="24"/>
      <c r="X27" s="42"/>
      <c r="Y27" s="42"/>
      <c r="Z27" s="42"/>
      <c r="AA27" s="42"/>
      <c r="AB27" s="42"/>
      <c r="AC27" s="78"/>
      <c r="AD27" s="86"/>
      <c r="AE27" s="87"/>
      <c r="AF27" s="88"/>
      <c r="AG27" s="88"/>
      <c r="AH27" s="42"/>
      <c r="AI27" s="18"/>
      <c r="AJ27" s="18"/>
      <c r="AK27" s="18"/>
      <c r="AL27" s="18"/>
      <c r="AM27" s="19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19"/>
      <c r="BA27" s="19"/>
      <c r="BB27" s="19"/>
      <c r="BC27" s="19"/>
      <c r="BE27" s="19"/>
      <c r="BF27" s="19"/>
      <c r="BG27" s="19"/>
      <c r="BH27" s="19"/>
    </row>
    <row r="28" spans="2:60" s="16" customFormat="1" ht="15" x14ac:dyDescent="0.15">
      <c r="R28" s="58"/>
      <c r="S28" s="58"/>
      <c r="AC28" s="78"/>
      <c r="AD28" s="86"/>
      <c r="AE28" s="87"/>
      <c r="AF28" s="88"/>
      <c r="AG28" s="88"/>
      <c r="AH28" s="56"/>
      <c r="AI28" s="18"/>
      <c r="AJ28" s="18"/>
      <c r="AK28" s="18"/>
      <c r="AL28" s="18"/>
      <c r="AM28" s="19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19"/>
      <c r="BA28" s="19"/>
      <c r="BB28" s="19"/>
      <c r="BC28" s="19"/>
      <c r="BE28" s="19"/>
      <c r="BF28" s="19"/>
      <c r="BG28" s="19"/>
      <c r="BH28" s="19"/>
    </row>
    <row r="29" spans="2:60" s="16" customFormat="1" ht="15" x14ac:dyDescent="0.15">
      <c r="AC29" s="78"/>
      <c r="AD29" s="86"/>
      <c r="AE29" s="87"/>
      <c r="AF29" s="88"/>
      <c r="AG29" s="88"/>
      <c r="AI29" s="20"/>
      <c r="AJ29" s="20"/>
      <c r="AK29" s="20"/>
      <c r="AL29" s="18"/>
      <c r="AM29" s="19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19"/>
      <c r="BB29" s="19"/>
      <c r="BC29" s="19"/>
      <c r="BE29" s="20"/>
      <c r="BF29" s="19"/>
      <c r="BG29" s="19"/>
      <c r="BH29" s="19"/>
    </row>
    <row r="30" spans="2:60" s="16" customFormat="1" ht="15" x14ac:dyDescent="0.15">
      <c r="B30" s="37"/>
      <c r="L30" s="23"/>
      <c r="M30" s="23"/>
      <c r="N30" s="22"/>
      <c r="O30" s="22"/>
      <c r="R30" s="19"/>
      <c r="S30" s="19"/>
      <c r="V30" s="37"/>
      <c r="W30" s="37"/>
      <c r="AC30" s="78"/>
      <c r="AD30" s="86"/>
      <c r="AE30" s="87"/>
      <c r="AF30" s="88"/>
      <c r="AG30" s="88"/>
      <c r="AI30" s="19"/>
      <c r="AJ30" s="19"/>
      <c r="AK30" s="19"/>
      <c r="AL30" s="19"/>
      <c r="AM30" s="21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41"/>
      <c r="BB30" s="41"/>
      <c r="BC30" s="41"/>
      <c r="BE30" s="20"/>
      <c r="BF30" s="41"/>
      <c r="BG30" s="41"/>
      <c r="BH30" s="41"/>
    </row>
    <row r="31" spans="2:60" s="16" customFormat="1" ht="15" x14ac:dyDescent="0.15">
      <c r="AC31" s="78"/>
      <c r="AD31" s="86"/>
      <c r="AE31" s="87"/>
      <c r="AF31" s="88"/>
      <c r="AG31" s="88"/>
      <c r="AI31" s="22"/>
      <c r="AJ31" s="22"/>
      <c r="AK31" s="22"/>
      <c r="AL31" s="19"/>
      <c r="AM31" s="19"/>
      <c r="AN31" s="43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E31" s="25"/>
      <c r="BF31" s="25"/>
      <c r="BG31" s="25"/>
      <c r="BH31" s="25"/>
    </row>
    <row r="32" spans="2:60" s="16" customFormat="1" ht="15" x14ac:dyDescent="0.15">
      <c r="R32" s="24"/>
      <c r="S32" s="24"/>
      <c r="AC32" s="78"/>
      <c r="AD32" s="86"/>
      <c r="AE32" s="87"/>
      <c r="AF32" s="88"/>
      <c r="AG32" s="88"/>
      <c r="AI32" s="19"/>
      <c r="AJ32" s="19"/>
      <c r="AK32" s="19"/>
      <c r="AL32" s="18"/>
      <c r="AM32" s="19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19"/>
      <c r="BA32" s="19"/>
      <c r="BB32" s="19"/>
      <c r="BC32" s="19"/>
      <c r="BE32" s="19"/>
      <c r="BF32" s="19"/>
      <c r="BG32" s="19"/>
      <c r="BH32" s="19"/>
    </row>
    <row r="33" spans="5:62" s="16" customFormat="1" ht="15" x14ac:dyDescent="0.15">
      <c r="R33" s="24"/>
      <c r="S33" s="24"/>
      <c r="AC33" s="78"/>
      <c r="AD33" s="86"/>
      <c r="AE33" s="87"/>
      <c r="AF33" s="88"/>
      <c r="AG33" s="88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</row>
    <row r="34" spans="5:62" s="16" customFormat="1" ht="15" x14ac:dyDescent="0.15">
      <c r="R34" s="24"/>
      <c r="S34" s="24"/>
      <c r="AC34" s="78"/>
      <c r="AD34" s="86"/>
      <c r="AE34" s="87"/>
      <c r="AF34" s="88"/>
      <c r="AG34" s="88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</row>
    <row r="35" spans="5:62" s="16" customFormat="1" ht="15" x14ac:dyDescent="0.15">
      <c r="R35" s="24"/>
      <c r="S35" s="24"/>
      <c r="AC35" s="78"/>
      <c r="AD35" s="86"/>
      <c r="AE35" s="87"/>
      <c r="AF35" s="88"/>
      <c r="AG35" s="88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</row>
    <row r="36" spans="5:62" s="16" customFormat="1" ht="15" x14ac:dyDescent="0.15">
      <c r="R36" s="24"/>
      <c r="S36" s="24"/>
      <c r="AC36" s="78"/>
      <c r="AD36" s="86"/>
      <c r="AE36" s="87"/>
      <c r="AF36" s="88"/>
      <c r="AG36" s="88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</row>
    <row r="37" spans="5:62" s="16" customFormat="1" ht="15" x14ac:dyDescent="0.15">
      <c r="AC37" s="78"/>
      <c r="AD37" s="86"/>
      <c r="AE37" s="87"/>
      <c r="AF37" s="88"/>
      <c r="AG37" s="88"/>
      <c r="AI37" s="19"/>
      <c r="AJ37" s="19"/>
      <c r="AK37" s="19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7"/>
      <c r="BJ37" s="7"/>
    </row>
    <row r="38" spans="5:62" s="16" customFormat="1" ht="15" x14ac:dyDescent="0.15">
      <c r="E38" s="39"/>
      <c r="F38" s="39"/>
      <c r="L38" s="40"/>
      <c r="M38" s="40"/>
      <c r="N38" s="40"/>
      <c r="O38" s="40"/>
      <c r="AC38" s="78"/>
      <c r="AD38" s="86"/>
      <c r="AE38" s="87"/>
      <c r="AF38" s="88"/>
      <c r="AG38" s="88"/>
      <c r="AI38" s="19"/>
      <c r="AJ38" s="19"/>
      <c r="AK38" s="19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7"/>
      <c r="BJ38" s="7"/>
    </row>
    <row r="39" spans="5:62" s="16" customFormat="1" ht="15" x14ac:dyDescent="0.15">
      <c r="P39" s="42"/>
      <c r="Q39" s="42"/>
      <c r="R39" s="24"/>
      <c r="S39" s="24"/>
      <c r="X39" s="42"/>
      <c r="Y39" s="42"/>
      <c r="Z39" s="42"/>
      <c r="AA39" s="42"/>
      <c r="AB39" s="42"/>
      <c r="AC39" s="78"/>
      <c r="AD39" s="86"/>
      <c r="AE39" s="87"/>
      <c r="AF39" s="88"/>
      <c r="AG39" s="88"/>
      <c r="AI39" s="19"/>
      <c r="AJ39" s="19"/>
      <c r="AK39" s="19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7"/>
      <c r="BJ39" s="7"/>
    </row>
    <row r="40" spans="5:62" s="16" customFormat="1" ht="15" x14ac:dyDescent="0.15">
      <c r="P40" s="42"/>
      <c r="Q40" s="42"/>
      <c r="R40" s="24"/>
      <c r="S40" s="24"/>
      <c r="X40" s="42"/>
      <c r="Y40" s="42"/>
      <c r="Z40" s="42"/>
      <c r="AA40" s="42"/>
      <c r="AB40" s="42"/>
      <c r="AC40" s="78"/>
      <c r="AD40" s="86"/>
      <c r="AE40" s="87"/>
      <c r="AF40" s="88"/>
      <c r="AG40" s="88"/>
      <c r="AH40" s="42"/>
      <c r="AI40" s="18"/>
      <c r="AJ40" s="18"/>
      <c r="AK40" s="18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7"/>
      <c r="BJ40" s="7"/>
    </row>
    <row r="41" spans="5:62" s="16" customFormat="1" ht="15" x14ac:dyDescent="0.15">
      <c r="N41" s="79"/>
      <c r="O41" s="79"/>
      <c r="AC41" s="78"/>
      <c r="AD41" s="86"/>
      <c r="AE41" s="87"/>
      <c r="AF41" s="88"/>
      <c r="AG41" s="88"/>
      <c r="AH41" s="42"/>
      <c r="AI41" s="18"/>
      <c r="AJ41" s="18"/>
      <c r="AK41" s="18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7"/>
      <c r="BJ41" s="7"/>
    </row>
    <row r="42" spans="5:62" s="16" customFormat="1" ht="15" x14ac:dyDescent="0.15">
      <c r="N42" s="44"/>
      <c r="O42" s="44"/>
      <c r="R42" s="24"/>
      <c r="S42" s="24"/>
      <c r="AC42" s="78"/>
      <c r="AD42" s="86"/>
      <c r="AE42" s="87"/>
      <c r="AF42" s="88"/>
      <c r="AG42" s="88"/>
      <c r="AI42" s="18"/>
      <c r="AJ42" s="18"/>
      <c r="AK42" s="18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7"/>
      <c r="BJ42" s="7"/>
    </row>
    <row r="43" spans="5:62" s="16" customFormat="1" ht="15" x14ac:dyDescent="0.15">
      <c r="P43" s="45"/>
      <c r="Q43" s="45"/>
      <c r="R43" s="24"/>
      <c r="S43" s="24"/>
      <c r="X43" s="45"/>
      <c r="Y43" s="45"/>
      <c r="Z43" s="45"/>
      <c r="AA43" s="45"/>
      <c r="AB43" s="45"/>
      <c r="AC43" s="78"/>
      <c r="AD43" s="86"/>
      <c r="AE43" s="87"/>
      <c r="AF43" s="88"/>
      <c r="AG43" s="88"/>
      <c r="AI43" s="18"/>
      <c r="AJ43" s="18"/>
      <c r="AK43" s="18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7"/>
      <c r="BJ43" s="7"/>
    </row>
    <row r="44" spans="5:62" s="16" customFormat="1" ht="15" x14ac:dyDescent="0.15">
      <c r="N44" s="79"/>
      <c r="O44" s="79"/>
      <c r="R44" s="24"/>
      <c r="S44" s="24"/>
      <c r="AC44" s="78"/>
      <c r="AD44" s="86"/>
      <c r="AE44" s="87"/>
      <c r="AF44" s="88"/>
      <c r="AG44" s="88"/>
      <c r="AH44" s="45"/>
      <c r="AI44" s="18"/>
      <c r="AJ44" s="18"/>
      <c r="AK44" s="18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7"/>
      <c r="BJ44" s="7"/>
    </row>
    <row r="45" spans="5:62" s="16" customFormat="1" ht="15" x14ac:dyDescent="0.15">
      <c r="AC45" s="78"/>
      <c r="AD45" s="86"/>
      <c r="AE45" s="87"/>
      <c r="AF45" s="88"/>
      <c r="AG45" s="88"/>
      <c r="AI45" s="18"/>
      <c r="AJ45" s="18"/>
      <c r="AK45" s="18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7"/>
      <c r="BJ45" s="7"/>
    </row>
    <row r="46" spans="5:62" s="16" customFormat="1" ht="15" x14ac:dyDescent="0.15">
      <c r="AC46" s="78"/>
      <c r="AD46" s="86"/>
      <c r="AE46" s="87"/>
      <c r="AF46" s="88"/>
      <c r="AG46" s="88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7"/>
      <c r="BJ46" s="7"/>
    </row>
    <row r="47" spans="5:62" s="16" customFormat="1" ht="15" x14ac:dyDescent="0.15">
      <c r="AC47" s="78"/>
      <c r="AD47" s="86"/>
      <c r="AE47" s="87"/>
      <c r="AF47" s="88"/>
      <c r="AG47" s="88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7"/>
      <c r="BJ47" s="7"/>
    </row>
    <row r="48" spans="5:62" s="16" customFormat="1" ht="15" x14ac:dyDescent="0.15">
      <c r="AC48" s="78"/>
      <c r="AD48" s="86"/>
      <c r="AE48" s="87"/>
      <c r="AF48" s="88"/>
      <c r="AG48" s="88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7"/>
      <c r="BJ48" s="7"/>
    </row>
    <row r="49" spans="29:62" s="16" customFormat="1" ht="13.5" x14ac:dyDescent="0.15">
      <c r="AC49" s="78"/>
      <c r="AD49" s="76"/>
      <c r="AE49" s="76"/>
      <c r="AF49" s="76"/>
      <c r="AG49" s="7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7"/>
      <c r="BJ49" s="7"/>
    </row>
    <row r="50" spans="29:62" ht="13.5" x14ac:dyDescent="0.15">
      <c r="AC50" s="78"/>
      <c r="AD50" s="96" t="s">
        <v>13</v>
      </c>
      <c r="AE50" s="96"/>
      <c r="AF50" s="96"/>
      <c r="AG50" s="96"/>
    </row>
    <row r="51" spans="29:62" ht="27" x14ac:dyDescent="0.15">
      <c r="AC51" s="78"/>
      <c r="AD51" s="97"/>
      <c r="AE51" s="98"/>
      <c r="AF51" s="75" t="s">
        <v>60</v>
      </c>
      <c r="AG51" s="75" t="s">
        <v>12</v>
      </c>
    </row>
    <row r="52" spans="29:62" ht="16.5" customHeight="1" x14ac:dyDescent="0.15">
      <c r="AC52" s="78"/>
      <c r="AD52" s="101" t="s">
        <v>18</v>
      </c>
      <c r="AE52" s="102"/>
      <c r="AF52" s="77" t="s">
        <v>54</v>
      </c>
      <c r="AG52" s="77" t="s">
        <v>54</v>
      </c>
    </row>
    <row r="53" spans="29:62" ht="16.5" customHeight="1" x14ac:dyDescent="0.15">
      <c r="AC53" s="78"/>
      <c r="AD53" s="101" t="s">
        <v>20</v>
      </c>
      <c r="AE53" s="102"/>
      <c r="AF53" s="77" t="s">
        <v>55</v>
      </c>
      <c r="AG53" s="77" t="s">
        <v>55</v>
      </c>
    </row>
    <row r="54" spans="29:62" ht="16.5" customHeight="1" x14ac:dyDescent="0.15">
      <c r="AC54" s="78"/>
      <c r="AD54" s="101" t="s">
        <v>22</v>
      </c>
      <c r="AE54" s="102"/>
      <c r="AF54" s="77" t="s">
        <v>16</v>
      </c>
      <c r="AG54" s="77" t="s">
        <v>16</v>
      </c>
    </row>
    <row r="55" spans="29:62" ht="16.5" customHeight="1" x14ac:dyDescent="0.15">
      <c r="AC55" s="78"/>
    </row>
  </sheetData>
  <mergeCells count="26">
    <mergeCell ref="AD51:AE51"/>
    <mergeCell ref="AD52:AE52"/>
    <mergeCell ref="AD53:AE53"/>
    <mergeCell ref="AD54:AE54"/>
    <mergeCell ref="AD50:AG50"/>
    <mergeCell ref="B8:D8"/>
    <mergeCell ref="E8:F8"/>
    <mergeCell ref="J8:K8"/>
    <mergeCell ref="L8:M8"/>
    <mergeCell ref="N8:O8"/>
    <mergeCell ref="B9:D9"/>
    <mergeCell ref="E9:F9"/>
    <mergeCell ref="J9:K9"/>
    <mergeCell ref="L9:M9"/>
    <mergeCell ref="N9:O9"/>
    <mergeCell ref="B5:AB5"/>
    <mergeCell ref="AD5:AG5"/>
    <mergeCell ref="AD6:AD7"/>
    <mergeCell ref="AF6:AG6"/>
    <mergeCell ref="B7:D7"/>
    <mergeCell ref="E7:F7"/>
    <mergeCell ref="G7:I7"/>
    <mergeCell ref="J7:K7"/>
    <mergeCell ref="L7:M7"/>
    <mergeCell ref="N7:O7"/>
    <mergeCell ref="P7:Q7"/>
  </mergeCells>
  <phoneticPr fontId="25"/>
  <printOptions horizontalCentered="1"/>
  <pageMargins left="0.31496062992125984" right="0.31496062992125984" top="0.39370078740157483" bottom="0.39370078740157483" header="0.19685039370078741" footer="0.27559055118110237"/>
  <pageSetup paperSize="9" scale="47" fitToWidth="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55"/>
  <sheetViews>
    <sheetView showGridLines="0" zoomScaleNormal="100" zoomScaleSheetLayoutView="100" workbookViewId="0"/>
  </sheetViews>
  <sheetFormatPr defaultColWidth="9" defaultRowHeight="16.5" customHeight="1" x14ac:dyDescent="0.15"/>
  <cols>
    <col min="1" max="1" width="1.75" style="7" customWidth="1"/>
    <col min="2" max="4" width="7.625" style="7" customWidth="1"/>
    <col min="5" max="6" width="7.25" style="7" customWidth="1"/>
    <col min="7" max="7" width="8.25" style="7" customWidth="1"/>
    <col min="8" max="8" width="2" style="7" customWidth="1"/>
    <col min="9" max="9" width="5.5" style="7" customWidth="1"/>
    <col min="10" max="15" width="6.625" style="7" customWidth="1"/>
    <col min="16" max="17" width="3.75" style="7" customWidth="1"/>
    <col min="18" max="19" width="5.375" style="16" customWidth="1"/>
    <col min="20" max="28" width="5.375" style="7" customWidth="1"/>
    <col min="29" max="29" width="3.125" style="7" customWidth="1"/>
    <col min="30" max="30" width="6.875" style="7" customWidth="1"/>
    <col min="31" max="31" width="13.25" style="7" customWidth="1"/>
    <col min="32" max="33" width="10.75" style="7" customWidth="1"/>
    <col min="34" max="34" width="1.75" style="7" customWidth="1"/>
    <col min="35" max="37" width="10.5" style="7" customWidth="1"/>
    <col min="38" max="38" width="4" style="6" customWidth="1"/>
    <col min="39" max="39" width="16.125" style="6" bestFit="1" customWidth="1"/>
    <col min="40" max="50" width="5.5" style="6" bestFit="1" customWidth="1"/>
    <col min="51" max="51" width="5.75" style="6" bestFit="1" customWidth="1"/>
    <col min="52" max="52" width="6.375" style="6" bestFit="1" customWidth="1"/>
    <col min="53" max="56" width="5.75" style="6" bestFit="1" customWidth="1"/>
    <col min="57" max="61" width="5.75" style="7" customWidth="1"/>
    <col min="62" max="69" width="5.5" style="6" bestFit="1" customWidth="1"/>
    <col min="70" max="70" width="5.75" style="6" bestFit="1" customWidth="1"/>
    <col min="71" max="71" width="6.375" style="6" bestFit="1" customWidth="1"/>
    <col min="72" max="74" width="5.75" style="6" bestFit="1" customWidth="1"/>
    <col min="75" max="75" width="9" style="7" customWidth="1"/>
    <col min="76" max="16384" width="9" style="7"/>
  </cols>
  <sheetData>
    <row r="1" spans="1:243" ht="18.600000000000001" customHeight="1" x14ac:dyDescent="0.15">
      <c r="A1" s="46" t="s">
        <v>65</v>
      </c>
      <c r="B1" s="47"/>
      <c r="C1" s="2"/>
      <c r="D1" s="2"/>
      <c r="E1" s="2"/>
      <c r="F1" s="2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1"/>
      <c r="U1" s="1"/>
      <c r="V1" s="2"/>
      <c r="W1" s="2"/>
      <c r="X1" s="4"/>
      <c r="Y1" s="4"/>
      <c r="Z1" s="4"/>
      <c r="AA1" s="4"/>
      <c r="AB1" s="4"/>
      <c r="AC1" s="4"/>
      <c r="AD1" s="5"/>
      <c r="AE1" s="5"/>
      <c r="AF1" s="59"/>
      <c r="AG1" s="59" t="s">
        <v>8</v>
      </c>
      <c r="AH1" s="5"/>
      <c r="AI1" s="6"/>
      <c r="AJ1" s="6"/>
      <c r="AK1" s="6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</row>
    <row r="2" spans="1:243" ht="21" customHeight="1" x14ac:dyDescent="0.15">
      <c r="A2" s="48" t="s">
        <v>50</v>
      </c>
      <c r="B2" s="47"/>
      <c r="C2" s="2"/>
      <c r="D2" s="2"/>
      <c r="E2" s="2"/>
      <c r="F2" s="2"/>
      <c r="G2" s="3"/>
      <c r="H2" s="1"/>
      <c r="I2" s="4"/>
      <c r="J2" s="8"/>
      <c r="K2" s="8"/>
      <c r="L2" s="1"/>
      <c r="M2" s="4"/>
      <c r="N2" s="1"/>
      <c r="O2" s="1"/>
      <c r="P2" s="4"/>
      <c r="Q2" s="4"/>
      <c r="R2" s="4"/>
      <c r="S2" s="4"/>
      <c r="T2" s="1"/>
      <c r="U2" s="1"/>
      <c r="V2" s="2"/>
      <c r="W2" s="2"/>
      <c r="X2" s="4"/>
      <c r="Y2" s="4"/>
      <c r="Z2" s="4"/>
      <c r="AA2" s="4"/>
      <c r="AB2" s="4"/>
      <c r="AC2" s="4"/>
      <c r="AD2" s="5"/>
      <c r="AE2" s="27"/>
      <c r="AF2" s="5"/>
      <c r="AG2" s="5"/>
      <c r="AH2" s="5"/>
      <c r="AI2" s="6"/>
      <c r="AJ2" s="6"/>
      <c r="AK2" s="6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</row>
    <row r="3" spans="1:243" s="12" customFormat="1" ht="18.600000000000001" customHeight="1" x14ac:dyDescent="0.15">
      <c r="A3" s="49"/>
      <c r="B3" s="50" t="s">
        <v>58</v>
      </c>
      <c r="C3" s="2"/>
      <c r="D3" s="2"/>
      <c r="E3" s="9"/>
      <c r="F3" s="9"/>
      <c r="G3" s="9"/>
      <c r="H3" s="9"/>
      <c r="I3" s="9"/>
      <c r="J3" s="9"/>
      <c r="K3" s="9"/>
      <c r="L3" s="10"/>
      <c r="M3" s="10"/>
      <c r="N3" s="4"/>
      <c r="O3" s="4"/>
      <c r="P3" s="4"/>
      <c r="Q3" s="4"/>
      <c r="R3" s="4"/>
      <c r="S3" s="4"/>
      <c r="T3" s="1"/>
      <c r="U3" s="1"/>
      <c r="V3" s="2"/>
      <c r="W3" s="2"/>
      <c r="X3" s="4"/>
      <c r="Y3" s="4"/>
      <c r="Z3" s="4"/>
      <c r="AA3" s="4"/>
      <c r="AB3" s="4"/>
      <c r="AC3" s="4"/>
      <c r="AD3" s="5"/>
      <c r="AE3" s="5"/>
      <c r="AF3" s="5"/>
      <c r="AG3" s="5"/>
      <c r="AH3" s="5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</row>
    <row r="4" spans="1:243" s="28" customFormat="1" ht="10.9" customHeight="1" x14ac:dyDescent="0.15">
      <c r="A4" s="13"/>
      <c r="B4" s="13"/>
      <c r="C4" s="14"/>
      <c r="D4" s="1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  <c r="U4" s="14"/>
      <c r="V4" s="14"/>
      <c r="W4" s="14"/>
      <c r="X4" s="13"/>
      <c r="Y4" s="13"/>
      <c r="Z4" s="13"/>
      <c r="AA4" s="13"/>
      <c r="AB4" s="13"/>
      <c r="AC4" s="13"/>
      <c r="AF4" s="13"/>
      <c r="AG4" s="13"/>
      <c r="AH4" s="13"/>
      <c r="AI4" s="13"/>
      <c r="AJ4" s="13"/>
      <c r="AK4" s="13"/>
      <c r="AL4" s="13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</row>
    <row r="5" spans="1:243" s="51" customFormat="1" ht="18.75" x14ac:dyDescent="0.15">
      <c r="A5" s="26"/>
      <c r="B5" s="103" t="s">
        <v>51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26"/>
      <c r="AD5" s="91" t="s">
        <v>9</v>
      </c>
      <c r="AE5" s="92"/>
      <c r="AF5" s="92"/>
      <c r="AG5" s="93"/>
      <c r="AH5" s="26"/>
      <c r="AI5" s="26"/>
      <c r="AJ5" s="26"/>
      <c r="AK5" s="26"/>
      <c r="AL5" s="26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</row>
    <row r="6" spans="1:243" s="28" customFormat="1" ht="18.75" x14ac:dyDescent="0.15">
      <c r="A6" s="13"/>
      <c r="B6" s="13"/>
      <c r="C6" s="14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  <c r="U6" s="14"/>
      <c r="V6" s="14"/>
      <c r="W6" s="14"/>
      <c r="X6" s="13"/>
      <c r="Y6" s="13"/>
      <c r="Z6" s="13"/>
      <c r="AA6" s="13"/>
      <c r="AB6" s="13"/>
      <c r="AC6" s="13"/>
      <c r="AD6" s="94" t="s">
        <v>10</v>
      </c>
      <c r="AE6" s="80" t="s">
        <v>14</v>
      </c>
      <c r="AF6" s="91" t="s">
        <v>11</v>
      </c>
      <c r="AG6" s="93"/>
      <c r="AH6" s="13"/>
      <c r="AI6" s="13"/>
      <c r="AJ6" s="13"/>
      <c r="AK6" s="13"/>
      <c r="AL6" s="13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</row>
    <row r="7" spans="1:243" s="16" customFormat="1" ht="27" x14ac:dyDescent="0.15">
      <c r="B7" s="119"/>
      <c r="C7" s="119"/>
      <c r="D7" s="119"/>
      <c r="E7" s="91" t="s">
        <v>7</v>
      </c>
      <c r="F7" s="93"/>
      <c r="G7" s="91" t="s">
        <v>2</v>
      </c>
      <c r="H7" s="92"/>
      <c r="I7" s="93"/>
      <c r="J7" s="99" t="s">
        <v>5</v>
      </c>
      <c r="K7" s="93"/>
      <c r="L7" s="99" t="s">
        <v>1</v>
      </c>
      <c r="M7" s="100"/>
      <c r="N7" s="91" t="s">
        <v>0</v>
      </c>
      <c r="O7" s="93"/>
      <c r="P7" s="116"/>
      <c r="Q7" s="117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95"/>
      <c r="AE7" s="75" t="s">
        <v>60</v>
      </c>
      <c r="AF7" s="75" t="s">
        <v>60</v>
      </c>
      <c r="AG7" s="75" t="s">
        <v>12</v>
      </c>
      <c r="AH7" s="18"/>
      <c r="AI7" s="18"/>
      <c r="AJ7" s="18"/>
      <c r="AK7" s="18"/>
      <c r="AL7" s="69"/>
      <c r="AM7" s="69"/>
      <c r="AN7" s="71">
        <v>0</v>
      </c>
      <c r="AO7" s="71">
        <v>1</v>
      </c>
      <c r="AP7" s="71">
        <v>2</v>
      </c>
      <c r="AQ7" s="71">
        <v>3</v>
      </c>
      <c r="AR7" s="71">
        <v>4</v>
      </c>
      <c r="AS7" s="71">
        <v>5</v>
      </c>
      <c r="AT7" s="71">
        <v>6</v>
      </c>
      <c r="AU7" s="71">
        <v>7</v>
      </c>
      <c r="AV7" s="71">
        <v>8</v>
      </c>
      <c r="AW7" s="71">
        <v>9</v>
      </c>
      <c r="AX7" s="71">
        <v>10</v>
      </c>
      <c r="AY7" s="71">
        <v>11</v>
      </c>
      <c r="AZ7" s="71">
        <v>12</v>
      </c>
      <c r="BA7" s="71">
        <v>13</v>
      </c>
      <c r="BB7" s="71">
        <v>14</v>
      </c>
      <c r="BC7" s="71">
        <v>15</v>
      </c>
      <c r="BD7" s="71">
        <v>16</v>
      </c>
      <c r="BE7" s="71">
        <v>17</v>
      </c>
      <c r="BF7" s="71">
        <v>18</v>
      </c>
      <c r="BG7" s="71">
        <v>19</v>
      </c>
      <c r="BH7" s="71">
        <v>20</v>
      </c>
      <c r="BI7" s="71">
        <v>21</v>
      </c>
    </row>
    <row r="8" spans="1:243" s="16" customFormat="1" ht="17.25" x14ac:dyDescent="0.15">
      <c r="B8" s="105" t="s">
        <v>59</v>
      </c>
      <c r="C8" s="106"/>
      <c r="D8" s="106"/>
      <c r="E8" s="109">
        <v>64479</v>
      </c>
      <c r="F8" s="110"/>
      <c r="G8" s="61">
        <v>11.8</v>
      </c>
      <c r="H8" s="62" t="s">
        <v>6</v>
      </c>
      <c r="I8" s="63">
        <v>21</v>
      </c>
      <c r="J8" s="109">
        <v>56</v>
      </c>
      <c r="K8" s="110"/>
      <c r="L8" s="114">
        <v>12</v>
      </c>
      <c r="M8" s="115"/>
      <c r="N8" s="114">
        <v>4.0999999999999996</v>
      </c>
      <c r="O8" s="118"/>
      <c r="P8" s="29"/>
      <c r="Q8" s="53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78" t="s">
        <v>61</v>
      </c>
      <c r="AD8" s="90" t="s">
        <v>23</v>
      </c>
      <c r="AE8" s="67">
        <v>71</v>
      </c>
      <c r="AF8" s="68">
        <v>0.1</v>
      </c>
      <c r="AG8" s="68">
        <v>0.1</v>
      </c>
      <c r="AH8" s="19"/>
      <c r="AI8" s="18"/>
      <c r="AJ8" s="18"/>
      <c r="AK8" s="18"/>
      <c r="AL8" s="70" t="s">
        <v>52</v>
      </c>
      <c r="AM8" s="69" t="s">
        <v>59</v>
      </c>
      <c r="AN8" s="72">
        <v>0.1</v>
      </c>
      <c r="AO8" s="72">
        <v>0.3</v>
      </c>
      <c r="AP8" s="72">
        <v>0.6</v>
      </c>
      <c r="AQ8" s="72">
        <v>1.3</v>
      </c>
      <c r="AR8" s="72">
        <v>2.1</v>
      </c>
      <c r="AS8" s="72">
        <v>3.3</v>
      </c>
      <c r="AT8" s="72">
        <v>4.2</v>
      </c>
      <c r="AU8" s="72">
        <v>5.2</v>
      </c>
      <c r="AV8" s="72">
        <v>5.9</v>
      </c>
      <c r="AW8" s="72">
        <v>7</v>
      </c>
      <c r="AX8" s="72">
        <v>7.7</v>
      </c>
      <c r="AY8" s="72">
        <v>8.1</v>
      </c>
      <c r="AZ8" s="72">
        <v>8.3000000000000007</v>
      </c>
      <c r="BA8" s="72">
        <v>8.5</v>
      </c>
      <c r="BB8" s="72">
        <v>8.3000000000000007</v>
      </c>
      <c r="BC8" s="72">
        <v>8.1999999999999993</v>
      </c>
      <c r="BD8" s="72">
        <v>7.3</v>
      </c>
      <c r="BE8" s="72">
        <v>6</v>
      </c>
      <c r="BF8" s="72">
        <v>4.3</v>
      </c>
      <c r="BG8" s="72">
        <v>2.4</v>
      </c>
      <c r="BH8" s="72">
        <v>0.9</v>
      </c>
      <c r="BI8" s="72">
        <v>0.1</v>
      </c>
      <c r="BJ8" s="72">
        <f>SUM(AN8:BI8)</f>
        <v>100.10000000000001</v>
      </c>
    </row>
    <row r="9" spans="1:243" s="16" customFormat="1" ht="15" x14ac:dyDescent="0.15">
      <c r="B9" s="113" t="s">
        <v>4</v>
      </c>
      <c r="C9" s="113"/>
      <c r="D9" s="113"/>
      <c r="E9" s="107">
        <v>938888</v>
      </c>
      <c r="F9" s="108"/>
      <c r="G9" s="64">
        <v>11.8</v>
      </c>
      <c r="H9" s="65" t="s">
        <v>6</v>
      </c>
      <c r="I9" s="66">
        <v>21</v>
      </c>
      <c r="J9" s="111">
        <v>56</v>
      </c>
      <c r="K9" s="112"/>
      <c r="L9" s="111">
        <v>12</v>
      </c>
      <c r="M9" s="112"/>
      <c r="N9" s="111">
        <v>3.9</v>
      </c>
      <c r="O9" s="112"/>
      <c r="P9" s="29"/>
      <c r="Q9" s="53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78" t="s">
        <v>61</v>
      </c>
      <c r="AD9" s="90" t="s">
        <v>24</v>
      </c>
      <c r="AE9" s="67">
        <v>575</v>
      </c>
      <c r="AF9" s="68">
        <v>0.9</v>
      </c>
      <c r="AG9" s="68">
        <v>0.8</v>
      </c>
      <c r="AH9" s="19"/>
      <c r="AI9" s="18"/>
      <c r="AJ9" s="18"/>
      <c r="AK9" s="18"/>
      <c r="AL9" s="69"/>
      <c r="AM9" s="69" t="s">
        <v>4</v>
      </c>
      <c r="AN9" s="72">
        <v>0.1</v>
      </c>
      <c r="AO9" s="72">
        <v>0.1</v>
      </c>
      <c r="AP9" s="72">
        <v>0.4</v>
      </c>
      <c r="AQ9" s="72">
        <v>1</v>
      </c>
      <c r="AR9" s="72">
        <v>1.8</v>
      </c>
      <c r="AS9" s="72">
        <v>2.9</v>
      </c>
      <c r="AT9" s="72">
        <v>4</v>
      </c>
      <c r="AU9" s="72">
        <v>5.0999999999999996</v>
      </c>
      <c r="AV9" s="72">
        <v>6.3</v>
      </c>
      <c r="AW9" s="72">
        <v>7.4</v>
      </c>
      <c r="AX9" s="72">
        <v>8.4</v>
      </c>
      <c r="AY9" s="72">
        <v>9.1</v>
      </c>
      <c r="AZ9" s="72">
        <v>9.1999999999999993</v>
      </c>
      <c r="BA9" s="72">
        <v>9.1</v>
      </c>
      <c r="BB9" s="72">
        <v>8.6999999999999993</v>
      </c>
      <c r="BC9" s="72">
        <v>7.9</v>
      </c>
      <c r="BD9" s="72">
        <v>6.8</v>
      </c>
      <c r="BE9" s="72">
        <v>5.3</v>
      </c>
      <c r="BF9" s="72">
        <v>3.6</v>
      </c>
      <c r="BG9" s="72">
        <v>2.1</v>
      </c>
      <c r="BH9" s="72">
        <v>0.8</v>
      </c>
      <c r="BI9" s="72">
        <v>0.1</v>
      </c>
      <c r="BJ9" s="72">
        <f>SUM(AN9:BI9)</f>
        <v>100.19999999999997</v>
      </c>
    </row>
    <row r="10" spans="1:243" s="16" customFormat="1" ht="15" x14ac:dyDescent="0.15">
      <c r="B10" s="79"/>
      <c r="C10" s="79"/>
      <c r="D10" s="79"/>
      <c r="E10" s="32"/>
      <c r="F10" s="32"/>
      <c r="G10" s="33"/>
      <c r="H10" s="34"/>
      <c r="I10" s="35"/>
      <c r="J10" s="36"/>
      <c r="K10" s="36"/>
      <c r="L10" s="36"/>
      <c r="M10" s="36"/>
      <c r="N10" s="36"/>
      <c r="O10" s="36"/>
      <c r="P10" s="30"/>
      <c r="Q10" s="53"/>
      <c r="R10" s="30"/>
      <c r="S10" s="30"/>
      <c r="T10" s="30"/>
      <c r="U10" s="30"/>
      <c r="V10" s="31"/>
      <c r="W10" s="31"/>
      <c r="X10" s="19"/>
      <c r="Y10" s="19"/>
      <c r="Z10" s="19"/>
      <c r="AA10" s="19"/>
      <c r="AB10" s="19"/>
      <c r="AC10" s="78" t="s">
        <v>61</v>
      </c>
      <c r="AD10" s="90" t="s">
        <v>25</v>
      </c>
      <c r="AE10" s="67">
        <v>1532</v>
      </c>
      <c r="AF10" s="68">
        <v>2.4</v>
      </c>
      <c r="AG10" s="68">
        <v>2.1</v>
      </c>
      <c r="AH10" s="19"/>
      <c r="AI10" s="18"/>
      <c r="AJ10" s="18"/>
      <c r="AK10" s="18"/>
      <c r="AL10" s="18"/>
      <c r="AM10" s="19"/>
      <c r="AN10" s="19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4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</row>
    <row r="11" spans="1:243" s="16" customFormat="1" ht="15" x14ac:dyDescent="0.15">
      <c r="B11" s="60" t="s">
        <v>3</v>
      </c>
      <c r="N11" s="54"/>
      <c r="O11" s="54"/>
      <c r="AC11" s="78" t="s">
        <v>61</v>
      </c>
      <c r="AD11" s="90" t="s">
        <v>26</v>
      </c>
      <c r="AE11" s="67">
        <v>2764</v>
      </c>
      <c r="AF11" s="68">
        <v>4.3</v>
      </c>
      <c r="AG11" s="68">
        <v>3.6</v>
      </c>
      <c r="AH11" s="19"/>
      <c r="AI11" s="18"/>
      <c r="AJ11" s="18"/>
      <c r="AK11" s="18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F11" s="20"/>
      <c r="BG11" s="20"/>
      <c r="BH11" s="20"/>
      <c r="BI11" s="20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 spans="1:243" s="16" customFormat="1" ht="15" x14ac:dyDescent="0.15">
      <c r="B12" s="79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79"/>
      <c r="O12" s="79"/>
      <c r="P12" s="55"/>
      <c r="Q12" s="55"/>
      <c r="V12" s="79"/>
      <c r="W12" s="79"/>
      <c r="X12" s="55"/>
      <c r="Y12" s="55"/>
      <c r="Z12" s="55"/>
      <c r="AA12" s="55"/>
      <c r="AB12" s="55"/>
      <c r="AC12" s="78" t="s">
        <v>61</v>
      </c>
      <c r="AD12" s="90" t="s">
        <v>27</v>
      </c>
      <c r="AE12" s="67">
        <v>3868</v>
      </c>
      <c r="AF12" s="68">
        <v>6</v>
      </c>
      <c r="AG12" s="68">
        <v>5.3</v>
      </c>
      <c r="AI12" s="22"/>
      <c r="AJ12" s="22"/>
      <c r="AK12" s="22"/>
      <c r="AL12" s="18"/>
      <c r="AM12" s="19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</row>
    <row r="13" spans="1:243" s="16" customFormat="1" ht="15" x14ac:dyDescent="0.15">
      <c r="B13" s="79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57"/>
      <c r="P13" s="56"/>
      <c r="Q13" s="56"/>
      <c r="V13" s="79"/>
      <c r="W13" s="79"/>
      <c r="X13" s="56"/>
      <c r="Y13" s="56"/>
      <c r="Z13" s="56"/>
      <c r="AA13" s="56"/>
      <c r="AB13" s="56"/>
      <c r="AC13" s="78" t="s">
        <v>61</v>
      </c>
      <c r="AD13" s="90" t="s">
        <v>28</v>
      </c>
      <c r="AE13" s="67">
        <v>4733</v>
      </c>
      <c r="AF13" s="68">
        <v>7.3</v>
      </c>
      <c r="AG13" s="68">
        <v>6.8</v>
      </c>
      <c r="AH13" s="55"/>
      <c r="AI13" s="18"/>
      <c r="AJ13" s="18"/>
      <c r="AK13" s="18"/>
      <c r="AL13" s="18"/>
      <c r="AM13" s="19"/>
      <c r="AN13" s="25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</row>
    <row r="14" spans="1:243" s="16" customFormat="1" ht="15" x14ac:dyDescent="0.15">
      <c r="B14" s="79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  <c r="O14" s="57"/>
      <c r="P14" s="56"/>
      <c r="Q14" s="56"/>
      <c r="V14" s="79"/>
      <c r="W14" s="79"/>
      <c r="X14" s="56"/>
      <c r="Y14" s="56"/>
      <c r="Z14" s="56"/>
      <c r="AA14" s="56"/>
      <c r="AB14" s="56"/>
      <c r="AC14" s="78" t="s">
        <v>17</v>
      </c>
      <c r="AD14" s="90" t="s">
        <v>29</v>
      </c>
      <c r="AE14" s="67">
        <v>5290</v>
      </c>
      <c r="AF14" s="68">
        <v>8.1999999999999993</v>
      </c>
      <c r="AG14" s="68">
        <v>7.9</v>
      </c>
      <c r="AH14" s="56"/>
      <c r="AI14" s="18"/>
      <c r="AJ14" s="18"/>
      <c r="AK14" s="18"/>
      <c r="AL14" s="18"/>
      <c r="AM14" s="19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38"/>
      <c r="BE14" s="38"/>
      <c r="BF14" s="38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</row>
    <row r="15" spans="1:243" s="16" customFormat="1" ht="15" x14ac:dyDescent="0.15">
      <c r="R15" s="58"/>
      <c r="S15" s="58"/>
      <c r="AC15" s="78" t="s">
        <v>61</v>
      </c>
      <c r="AD15" s="90" t="s">
        <v>30</v>
      </c>
      <c r="AE15" s="67">
        <v>5351</v>
      </c>
      <c r="AF15" s="68">
        <v>8.3000000000000007</v>
      </c>
      <c r="AG15" s="68">
        <v>8.6999999999999993</v>
      </c>
      <c r="AH15" s="56"/>
      <c r="AI15" s="18"/>
      <c r="AJ15" s="18"/>
      <c r="AK15" s="18"/>
      <c r="AL15" s="19"/>
      <c r="AM15" s="21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41"/>
      <c r="BB15" s="41"/>
      <c r="BC15" s="41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41"/>
      <c r="BU15" s="41"/>
      <c r="BV15" s="41"/>
    </row>
    <row r="16" spans="1:243" s="16" customFormat="1" ht="15" x14ac:dyDescent="0.15">
      <c r="AC16" s="78" t="s">
        <v>61</v>
      </c>
      <c r="AD16" s="90" t="s">
        <v>31</v>
      </c>
      <c r="AE16" s="67">
        <v>5459</v>
      </c>
      <c r="AF16" s="68">
        <v>8.5</v>
      </c>
      <c r="AG16" s="68">
        <v>9.1</v>
      </c>
      <c r="AI16" s="20"/>
      <c r="AJ16" s="20"/>
      <c r="AK16" s="20"/>
      <c r="AL16" s="19"/>
      <c r="AM16" s="19"/>
      <c r="AN16" s="43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</row>
    <row r="17" spans="2:74" s="16" customFormat="1" ht="15" x14ac:dyDescent="0.15">
      <c r="B17" s="37"/>
      <c r="L17" s="23"/>
      <c r="M17" s="23"/>
      <c r="N17" s="22"/>
      <c r="O17" s="22"/>
      <c r="R17" s="19"/>
      <c r="S17" s="19"/>
      <c r="V17" s="37"/>
      <c r="W17" s="37"/>
      <c r="AC17" s="78" t="s">
        <v>19</v>
      </c>
      <c r="AD17" s="90" t="s">
        <v>32</v>
      </c>
      <c r="AE17" s="67">
        <v>5367</v>
      </c>
      <c r="AF17" s="68">
        <v>8.3000000000000007</v>
      </c>
      <c r="AG17" s="68">
        <v>9.1999999999999993</v>
      </c>
      <c r="AI17" s="19"/>
      <c r="AJ17" s="19"/>
      <c r="AK17" s="19"/>
      <c r="AL17" s="18"/>
      <c r="AM17" s="19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19"/>
      <c r="BA17" s="19"/>
      <c r="BB17" s="19"/>
      <c r="BC17" s="19"/>
      <c r="BJ17" s="20"/>
      <c r="BK17" s="20"/>
      <c r="BL17" s="20"/>
      <c r="BM17" s="20"/>
      <c r="BN17" s="20"/>
      <c r="BO17" s="20"/>
      <c r="BP17" s="20"/>
      <c r="BQ17" s="20"/>
      <c r="BR17" s="20"/>
      <c r="BS17" s="19"/>
      <c r="BT17" s="19"/>
      <c r="BU17" s="19"/>
      <c r="BV17" s="19"/>
    </row>
    <row r="18" spans="2:74" s="16" customFormat="1" ht="15" x14ac:dyDescent="0.15">
      <c r="AC18" s="78" t="s">
        <v>61</v>
      </c>
      <c r="AD18" s="90" t="s">
        <v>33</v>
      </c>
      <c r="AE18" s="67">
        <v>5238</v>
      </c>
      <c r="AF18" s="68">
        <v>8.1</v>
      </c>
      <c r="AG18" s="68">
        <v>9.1</v>
      </c>
      <c r="AI18" s="22"/>
      <c r="AJ18" s="22"/>
      <c r="AK18" s="22"/>
      <c r="AL18" s="18"/>
      <c r="AM18" s="19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19"/>
      <c r="BA18" s="19"/>
      <c r="BB18" s="19"/>
      <c r="BC18" s="19"/>
      <c r="BJ18" s="20"/>
      <c r="BK18" s="20"/>
      <c r="BL18" s="20"/>
      <c r="BM18" s="20"/>
      <c r="BN18" s="20"/>
      <c r="BO18" s="20"/>
      <c r="BP18" s="20"/>
      <c r="BQ18" s="20"/>
      <c r="BR18" s="20"/>
      <c r="BS18" s="19"/>
      <c r="BT18" s="19"/>
      <c r="BU18" s="19"/>
      <c r="BV18" s="19"/>
    </row>
    <row r="19" spans="2:74" s="16" customFormat="1" ht="15" x14ac:dyDescent="0.15">
      <c r="R19" s="24"/>
      <c r="S19" s="24"/>
      <c r="AC19" s="78" t="s">
        <v>61</v>
      </c>
      <c r="AD19" s="90" t="s">
        <v>34</v>
      </c>
      <c r="AE19" s="67">
        <v>4957</v>
      </c>
      <c r="AF19" s="68">
        <v>7.7</v>
      </c>
      <c r="AG19" s="68">
        <v>8.4</v>
      </c>
      <c r="AI19" s="19"/>
      <c r="AJ19" s="19"/>
      <c r="AK19" s="19"/>
      <c r="AL19" s="18"/>
      <c r="AM19" s="19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19"/>
      <c r="BB19" s="19"/>
      <c r="BC19" s="19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19"/>
      <c r="BU19" s="19"/>
      <c r="BV19" s="19"/>
    </row>
    <row r="20" spans="2:74" s="16" customFormat="1" ht="15" x14ac:dyDescent="0.15">
      <c r="R20" s="24"/>
      <c r="S20" s="24"/>
      <c r="AC20" s="78" t="s">
        <v>21</v>
      </c>
      <c r="AD20" s="90" t="s">
        <v>35</v>
      </c>
      <c r="AE20" s="67">
        <v>4493</v>
      </c>
      <c r="AF20" s="68">
        <v>7</v>
      </c>
      <c r="AG20" s="68">
        <v>7.4</v>
      </c>
      <c r="AI20" s="19"/>
      <c r="AJ20" s="19"/>
      <c r="AK20" s="19"/>
      <c r="AL20" s="19"/>
      <c r="AM20" s="21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41"/>
      <c r="BB20" s="41"/>
      <c r="BC20" s="41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41"/>
      <c r="BU20" s="41"/>
      <c r="BV20" s="41"/>
    </row>
    <row r="21" spans="2:74" s="16" customFormat="1" ht="15" x14ac:dyDescent="0.15">
      <c r="R21" s="24"/>
      <c r="S21" s="24"/>
      <c r="AC21" s="78" t="s">
        <v>61</v>
      </c>
      <c r="AD21" s="90" t="s">
        <v>36</v>
      </c>
      <c r="AE21" s="67">
        <v>3802</v>
      </c>
      <c r="AF21" s="68">
        <v>5.9</v>
      </c>
      <c r="AG21" s="68">
        <v>6.3</v>
      </c>
      <c r="AI21" s="19"/>
      <c r="AJ21" s="19"/>
      <c r="AK21" s="19"/>
      <c r="AL21" s="19"/>
      <c r="AM21" s="19"/>
      <c r="AN21" s="43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</row>
    <row r="22" spans="2:74" s="16" customFormat="1" ht="15" x14ac:dyDescent="0.15">
      <c r="R22" s="24"/>
      <c r="S22" s="24"/>
      <c r="AC22" s="78" t="s">
        <v>61</v>
      </c>
      <c r="AD22" s="90" t="s">
        <v>37</v>
      </c>
      <c r="AE22" s="67">
        <v>3327</v>
      </c>
      <c r="AF22" s="68">
        <v>5.2</v>
      </c>
      <c r="AG22" s="68">
        <v>5.0999999999999996</v>
      </c>
      <c r="AI22" s="19"/>
      <c r="AJ22" s="19"/>
      <c r="AK22" s="19"/>
      <c r="AL22" s="18"/>
      <c r="AM22" s="19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19"/>
      <c r="BA22" s="19"/>
      <c r="BB22" s="19"/>
      <c r="BC22" s="19"/>
      <c r="BJ22" s="20"/>
      <c r="BK22" s="20"/>
      <c r="BL22" s="20"/>
      <c r="BM22" s="20"/>
      <c r="BN22" s="20"/>
      <c r="BO22" s="20"/>
      <c r="BP22" s="20"/>
      <c r="BQ22" s="20"/>
      <c r="BR22" s="20"/>
      <c r="BS22" s="19"/>
      <c r="BT22" s="19"/>
      <c r="BU22" s="19"/>
      <c r="BV22" s="19"/>
    </row>
    <row r="23" spans="2:74" s="16" customFormat="1" ht="15" x14ac:dyDescent="0.15">
      <c r="R23" s="24"/>
      <c r="S23" s="24"/>
      <c r="AC23" s="78" t="s">
        <v>61</v>
      </c>
      <c r="AD23" s="90" t="s">
        <v>38</v>
      </c>
      <c r="AE23" s="67">
        <v>2679</v>
      </c>
      <c r="AF23" s="68">
        <v>4.2</v>
      </c>
      <c r="AG23" s="68">
        <v>4</v>
      </c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</row>
    <row r="24" spans="2:74" s="16" customFormat="1" ht="15" x14ac:dyDescent="0.15">
      <c r="AC24" s="78" t="s">
        <v>61</v>
      </c>
      <c r="AD24" s="90" t="s">
        <v>39</v>
      </c>
      <c r="AE24" s="67">
        <v>2131</v>
      </c>
      <c r="AF24" s="68">
        <v>3.3</v>
      </c>
      <c r="AG24" s="68">
        <v>2.9</v>
      </c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2:74" s="16" customFormat="1" ht="15" x14ac:dyDescent="0.15">
      <c r="E25" s="39"/>
      <c r="F25" s="39"/>
      <c r="L25" s="40"/>
      <c r="M25" s="40"/>
      <c r="N25" s="40"/>
      <c r="O25" s="40"/>
      <c r="AC25" s="78" t="s">
        <v>61</v>
      </c>
      <c r="AD25" s="90" t="s">
        <v>40</v>
      </c>
      <c r="AE25" s="67">
        <v>1376</v>
      </c>
      <c r="AF25" s="68">
        <v>2.1</v>
      </c>
      <c r="AG25" s="68">
        <v>1.8</v>
      </c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</row>
    <row r="26" spans="2:74" s="16" customFormat="1" ht="15" x14ac:dyDescent="0.15">
      <c r="P26" s="42"/>
      <c r="Q26" s="42"/>
      <c r="R26" s="24"/>
      <c r="S26" s="24"/>
      <c r="X26" s="42"/>
      <c r="Y26" s="42"/>
      <c r="Z26" s="42"/>
      <c r="AA26" s="42"/>
      <c r="AB26" s="42"/>
      <c r="AC26" s="78" t="s">
        <v>61</v>
      </c>
      <c r="AD26" s="90" t="s">
        <v>41</v>
      </c>
      <c r="AE26" s="67">
        <v>809</v>
      </c>
      <c r="AF26" s="68">
        <v>1.3</v>
      </c>
      <c r="AG26" s="68">
        <v>1</v>
      </c>
      <c r="AI26" s="19"/>
      <c r="AJ26" s="19"/>
      <c r="AK26" s="19"/>
      <c r="AL26" s="19"/>
      <c r="AM26" s="19"/>
      <c r="AN26" s="43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</row>
    <row r="27" spans="2:74" s="16" customFormat="1" ht="15" x14ac:dyDescent="0.15">
      <c r="P27" s="42"/>
      <c r="Q27" s="42"/>
      <c r="R27" s="24"/>
      <c r="S27" s="24"/>
      <c r="X27" s="42"/>
      <c r="Y27" s="42"/>
      <c r="Z27" s="42"/>
      <c r="AA27" s="42"/>
      <c r="AB27" s="42"/>
      <c r="AC27" s="78" t="s">
        <v>61</v>
      </c>
      <c r="AD27" s="90" t="s">
        <v>42</v>
      </c>
      <c r="AE27" s="67">
        <v>401</v>
      </c>
      <c r="AF27" s="68">
        <v>0.6</v>
      </c>
      <c r="AG27" s="68">
        <v>0.4</v>
      </c>
      <c r="AH27" s="42"/>
      <c r="AI27" s="18"/>
      <c r="AJ27" s="18"/>
      <c r="AK27" s="18"/>
      <c r="AL27" s="18"/>
      <c r="AM27" s="19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19"/>
      <c r="BA27" s="19"/>
      <c r="BB27" s="19"/>
      <c r="BC27" s="19"/>
      <c r="BJ27" s="20"/>
      <c r="BK27" s="20"/>
      <c r="BL27" s="20"/>
      <c r="BM27" s="20"/>
      <c r="BN27" s="20"/>
      <c r="BO27" s="20"/>
      <c r="BP27" s="20"/>
      <c r="BQ27" s="20"/>
      <c r="BR27" s="20"/>
      <c r="BS27" s="19"/>
      <c r="BT27" s="19"/>
      <c r="BU27" s="19"/>
      <c r="BV27" s="19"/>
    </row>
    <row r="28" spans="2:74" s="16" customFormat="1" ht="15" x14ac:dyDescent="0.15">
      <c r="R28" s="58"/>
      <c r="S28" s="58"/>
      <c r="AC28" s="78" t="s">
        <v>61</v>
      </c>
      <c r="AD28" s="90" t="s">
        <v>43</v>
      </c>
      <c r="AE28" s="67">
        <v>163</v>
      </c>
      <c r="AF28" s="68">
        <v>0.3</v>
      </c>
      <c r="AG28" s="68">
        <v>0.1</v>
      </c>
      <c r="AH28" s="56"/>
      <c r="AI28" s="18"/>
      <c r="AJ28" s="18"/>
      <c r="AK28" s="18"/>
      <c r="AL28" s="18"/>
      <c r="AM28" s="19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19"/>
      <c r="BA28" s="19"/>
      <c r="BB28" s="19"/>
      <c r="BC28" s="19"/>
      <c r="BJ28" s="20"/>
      <c r="BK28" s="20"/>
      <c r="BL28" s="20"/>
      <c r="BM28" s="20"/>
      <c r="BN28" s="20"/>
      <c r="BO28" s="20"/>
      <c r="BP28" s="20"/>
      <c r="BQ28" s="20"/>
      <c r="BR28" s="20"/>
      <c r="BS28" s="19"/>
      <c r="BT28" s="19"/>
      <c r="BU28" s="19"/>
      <c r="BV28" s="19"/>
    </row>
    <row r="29" spans="2:74" s="16" customFormat="1" ht="15" x14ac:dyDescent="0.15">
      <c r="AC29" s="78" t="s">
        <v>61</v>
      </c>
      <c r="AD29" s="89" t="s">
        <v>44</v>
      </c>
      <c r="AE29" s="81">
        <v>93</v>
      </c>
      <c r="AF29" s="82">
        <v>0.1</v>
      </c>
      <c r="AG29" s="82">
        <v>0.1</v>
      </c>
      <c r="AI29" s="20"/>
      <c r="AJ29" s="20"/>
      <c r="AK29" s="20"/>
      <c r="AL29" s="18"/>
      <c r="AM29" s="19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19"/>
      <c r="BB29" s="19"/>
      <c r="BC29" s="19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19"/>
      <c r="BU29" s="19"/>
      <c r="BV29" s="19"/>
    </row>
    <row r="30" spans="2:74" s="16" customFormat="1" ht="15" x14ac:dyDescent="0.15">
      <c r="B30" s="37"/>
      <c r="L30" s="23"/>
      <c r="M30" s="23"/>
      <c r="N30" s="22"/>
      <c r="O30" s="22"/>
      <c r="R30" s="19"/>
      <c r="S30" s="19"/>
      <c r="V30" s="37"/>
      <c r="W30" s="37"/>
      <c r="AC30" s="78"/>
      <c r="AD30" s="83"/>
      <c r="AE30" s="84"/>
      <c r="AF30" s="85"/>
      <c r="AG30" s="85"/>
      <c r="AI30" s="19"/>
      <c r="AJ30" s="19"/>
      <c r="AK30" s="19"/>
      <c r="AL30" s="19"/>
      <c r="AM30" s="21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41"/>
      <c r="BB30" s="41"/>
      <c r="BC30" s="41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41"/>
      <c r="BU30" s="41"/>
      <c r="BV30" s="41"/>
    </row>
    <row r="31" spans="2:74" s="16" customFormat="1" ht="15" x14ac:dyDescent="0.15">
      <c r="AC31" s="78"/>
      <c r="AD31" s="86"/>
      <c r="AE31" s="87"/>
      <c r="AF31" s="88"/>
      <c r="AG31" s="88"/>
      <c r="AI31" s="22"/>
      <c r="AJ31" s="22"/>
      <c r="AK31" s="22"/>
      <c r="AL31" s="19"/>
      <c r="AM31" s="19"/>
      <c r="AN31" s="43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</row>
    <row r="32" spans="2:74" s="16" customFormat="1" ht="15" x14ac:dyDescent="0.15">
      <c r="R32" s="24"/>
      <c r="S32" s="24"/>
      <c r="AC32" s="78"/>
      <c r="AD32" s="86"/>
      <c r="AE32" s="87"/>
      <c r="AF32" s="88"/>
      <c r="AG32" s="88"/>
      <c r="AI32" s="19"/>
      <c r="AJ32" s="19"/>
      <c r="AK32" s="19"/>
      <c r="AL32" s="18"/>
      <c r="AM32" s="19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19"/>
      <c r="BA32" s="19"/>
      <c r="BB32" s="19"/>
      <c r="BC32" s="19"/>
      <c r="BJ32" s="20"/>
      <c r="BK32" s="20"/>
      <c r="BL32" s="20"/>
      <c r="BM32" s="20"/>
      <c r="BN32" s="20"/>
      <c r="BO32" s="20"/>
      <c r="BP32" s="20"/>
      <c r="BQ32" s="20"/>
      <c r="BR32" s="20"/>
      <c r="BS32" s="19"/>
      <c r="BT32" s="19"/>
      <c r="BU32" s="19"/>
      <c r="BV32" s="19"/>
    </row>
    <row r="33" spans="5:76" s="16" customFormat="1" ht="15" x14ac:dyDescent="0.15">
      <c r="R33" s="24"/>
      <c r="S33" s="24"/>
      <c r="AC33" s="78"/>
      <c r="AD33" s="86"/>
      <c r="AE33" s="87"/>
      <c r="AF33" s="88"/>
      <c r="AG33" s="88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5:76" s="16" customFormat="1" ht="15" x14ac:dyDescent="0.15">
      <c r="R34" s="24"/>
      <c r="S34" s="24"/>
      <c r="AC34" s="78"/>
      <c r="AD34" s="86"/>
      <c r="AE34" s="87"/>
      <c r="AF34" s="88"/>
      <c r="AG34" s="88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5:76" s="16" customFormat="1" ht="15" x14ac:dyDescent="0.15">
      <c r="R35" s="24"/>
      <c r="S35" s="24"/>
      <c r="AC35" s="78"/>
      <c r="AD35" s="86"/>
      <c r="AE35" s="87"/>
      <c r="AF35" s="88"/>
      <c r="AG35" s="88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</row>
    <row r="36" spans="5:76" s="16" customFormat="1" ht="15" x14ac:dyDescent="0.15">
      <c r="R36" s="24"/>
      <c r="S36" s="24"/>
      <c r="AC36" s="78"/>
      <c r="AD36" s="86"/>
      <c r="AE36" s="87"/>
      <c r="AF36" s="88"/>
      <c r="AG36" s="88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</row>
    <row r="37" spans="5:76" s="16" customFormat="1" ht="15" x14ac:dyDescent="0.15">
      <c r="AC37" s="78"/>
      <c r="AD37" s="86"/>
      <c r="AE37" s="87"/>
      <c r="AF37" s="88"/>
      <c r="AG37" s="88"/>
      <c r="AI37" s="19"/>
      <c r="AJ37" s="19"/>
      <c r="AK37" s="19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7"/>
      <c r="BF37" s="7"/>
      <c r="BG37" s="7"/>
      <c r="BH37" s="7"/>
      <c r="BI37" s="7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7"/>
      <c r="BX37" s="7"/>
    </row>
    <row r="38" spans="5:76" s="16" customFormat="1" ht="15" x14ac:dyDescent="0.15">
      <c r="E38" s="39"/>
      <c r="F38" s="39"/>
      <c r="L38" s="40"/>
      <c r="M38" s="40"/>
      <c r="N38" s="40"/>
      <c r="O38" s="40"/>
      <c r="AC38" s="78"/>
      <c r="AD38" s="86"/>
      <c r="AE38" s="87"/>
      <c r="AF38" s="88"/>
      <c r="AG38" s="88"/>
      <c r="AI38" s="19"/>
      <c r="AJ38" s="19"/>
      <c r="AK38" s="19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7"/>
      <c r="BF38" s="7"/>
      <c r="BG38" s="7"/>
      <c r="BH38" s="7"/>
      <c r="BI38" s="7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7"/>
      <c r="BX38" s="7"/>
    </row>
    <row r="39" spans="5:76" s="16" customFormat="1" ht="15" x14ac:dyDescent="0.15">
      <c r="P39" s="42"/>
      <c r="Q39" s="42"/>
      <c r="R39" s="24"/>
      <c r="S39" s="24"/>
      <c r="X39" s="42"/>
      <c r="Y39" s="42"/>
      <c r="Z39" s="42"/>
      <c r="AA39" s="42"/>
      <c r="AB39" s="42"/>
      <c r="AC39" s="78"/>
      <c r="AD39" s="86"/>
      <c r="AE39" s="87"/>
      <c r="AF39" s="88"/>
      <c r="AG39" s="88"/>
      <c r="AI39" s="19"/>
      <c r="AJ39" s="19"/>
      <c r="AK39" s="19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7"/>
      <c r="BF39" s="7"/>
      <c r="BG39" s="7"/>
      <c r="BH39" s="7"/>
      <c r="BI39" s="7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7"/>
      <c r="BX39" s="7"/>
    </row>
    <row r="40" spans="5:76" s="16" customFormat="1" ht="15" x14ac:dyDescent="0.15">
      <c r="P40" s="42"/>
      <c r="Q40" s="42"/>
      <c r="R40" s="24"/>
      <c r="S40" s="24"/>
      <c r="X40" s="42"/>
      <c r="Y40" s="42"/>
      <c r="Z40" s="42"/>
      <c r="AA40" s="42"/>
      <c r="AB40" s="42"/>
      <c r="AC40" s="78"/>
      <c r="AD40" s="86"/>
      <c r="AE40" s="87"/>
      <c r="AF40" s="88"/>
      <c r="AG40" s="88"/>
      <c r="AH40" s="42"/>
      <c r="AI40" s="18"/>
      <c r="AJ40" s="18"/>
      <c r="AK40" s="18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7"/>
      <c r="BF40" s="7"/>
      <c r="BG40" s="7"/>
      <c r="BH40" s="7"/>
      <c r="BI40" s="7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7"/>
      <c r="BX40" s="7"/>
    </row>
    <row r="41" spans="5:76" s="16" customFormat="1" ht="15" x14ac:dyDescent="0.15">
      <c r="N41" s="79"/>
      <c r="O41" s="79"/>
      <c r="AC41" s="78"/>
      <c r="AD41" s="86"/>
      <c r="AE41" s="87"/>
      <c r="AF41" s="88"/>
      <c r="AG41" s="88"/>
      <c r="AH41" s="42"/>
      <c r="AI41" s="18"/>
      <c r="AJ41" s="18"/>
      <c r="AK41" s="18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7"/>
      <c r="BF41" s="7"/>
      <c r="BG41" s="7"/>
      <c r="BH41" s="7"/>
      <c r="BI41" s="7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7"/>
      <c r="BX41" s="7"/>
    </row>
    <row r="42" spans="5:76" s="16" customFormat="1" ht="15" x14ac:dyDescent="0.15">
      <c r="N42" s="44"/>
      <c r="O42" s="44"/>
      <c r="R42" s="24"/>
      <c r="S42" s="24"/>
      <c r="AC42" s="78"/>
      <c r="AD42" s="86"/>
      <c r="AE42" s="87"/>
      <c r="AF42" s="88"/>
      <c r="AG42" s="88"/>
      <c r="AI42" s="18"/>
      <c r="AJ42" s="18"/>
      <c r="AK42" s="18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7"/>
      <c r="BF42" s="7"/>
      <c r="BG42" s="7"/>
      <c r="BH42" s="7"/>
      <c r="BI42" s="7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7"/>
      <c r="BX42" s="7"/>
    </row>
    <row r="43" spans="5:76" s="16" customFormat="1" ht="15" x14ac:dyDescent="0.15">
      <c r="P43" s="45"/>
      <c r="Q43" s="45"/>
      <c r="R43" s="24"/>
      <c r="S43" s="24"/>
      <c r="X43" s="45"/>
      <c r="Y43" s="45"/>
      <c r="Z43" s="45"/>
      <c r="AA43" s="45"/>
      <c r="AB43" s="45"/>
      <c r="AC43" s="78"/>
      <c r="AD43" s="86"/>
      <c r="AE43" s="87"/>
      <c r="AF43" s="88"/>
      <c r="AG43" s="88"/>
      <c r="AI43" s="18"/>
      <c r="AJ43" s="18"/>
      <c r="AK43" s="18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7"/>
      <c r="BF43" s="7"/>
      <c r="BG43" s="7"/>
      <c r="BH43" s="7"/>
      <c r="BI43" s="7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7"/>
      <c r="BX43" s="7"/>
    </row>
    <row r="44" spans="5:76" s="16" customFormat="1" ht="15" x14ac:dyDescent="0.15">
      <c r="N44" s="79"/>
      <c r="O44" s="79"/>
      <c r="R44" s="24"/>
      <c r="S44" s="24"/>
      <c r="AC44" s="78"/>
      <c r="AD44" s="86"/>
      <c r="AE44" s="87"/>
      <c r="AF44" s="88"/>
      <c r="AG44" s="88"/>
      <c r="AH44" s="45"/>
      <c r="AI44" s="18"/>
      <c r="AJ44" s="18"/>
      <c r="AK44" s="18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7"/>
      <c r="BF44" s="7"/>
      <c r="BG44" s="7"/>
      <c r="BH44" s="7"/>
      <c r="BI44" s="7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7"/>
      <c r="BX44" s="7"/>
    </row>
    <row r="45" spans="5:76" s="16" customFormat="1" ht="15" x14ac:dyDescent="0.15">
      <c r="AC45" s="78"/>
      <c r="AD45" s="86"/>
      <c r="AE45" s="87"/>
      <c r="AF45" s="88"/>
      <c r="AG45" s="88"/>
      <c r="AI45" s="18"/>
      <c r="AJ45" s="18"/>
      <c r="AK45" s="18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7"/>
      <c r="BF45" s="7"/>
      <c r="BG45" s="7"/>
      <c r="BH45" s="7"/>
      <c r="BI45" s="7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7"/>
      <c r="BX45" s="7"/>
    </row>
    <row r="46" spans="5:76" s="16" customFormat="1" ht="15" x14ac:dyDescent="0.15">
      <c r="AC46" s="78"/>
      <c r="AD46" s="86"/>
      <c r="AE46" s="87"/>
      <c r="AF46" s="88"/>
      <c r="AG46" s="88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7"/>
      <c r="BF46" s="7"/>
      <c r="BG46" s="7"/>
      <c r="BH46" s="7"/>
      <c r="BI46" s="7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7"/>
      <c r="BX46" s="7"/>
    </row>
    <row r="47" spans="5:76" s="16" customFormat="1" ht="15" x14ac:dyDescent="0.15">
      <c r="AC47" s="78"/>
      <c r="AD47" s="86"/>
      <c r="AE47" s="87"/>
      <c r="AF47" s="88"/>
      <c r="AG47" s="88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7"/>
      <c r="BF47" s="7"/>
      <c r="BG47" s="7"/>
      <c r="BH47" s="7"/>
      <c r="BI47" s="7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7"/>
      <c r="BX47" s="7"/>
    </row>
    <row r="48" spans="5:76" s="16" customFormat="1" ht="15" x14ac:dyDescent="0.15">
      <c r="AC48" s="78"/>
      <c r="AD48" s="86"/>
      <c r="AE48" s="87"/>
      <c r="AF48" s="88"/>
      <c r="AG48" s="88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7"/>
      <c r="BF48" s="7"/>
      <c r="BG48" s="7"/>
      <c r="BH48" s="7"/>
      <c r="BI48" s="7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7"/>
      <c r="BX48" s="7"/>
    </row>
    <row r="49" spans="29:76" s="16" customFormat="1" ht="13.5" x14ac:dyDescent="0.15">
      <c r="AC49" s="78"/>
      <c r="AD49" s="76"/>
      <c r="AE49" s="76"/>
      <c r="AF49" s="76"/>
      <c r="AG49" s="7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7"/>
      <c r="BF49" s="7"/>
      <c r="BG49" s="7"/>
      <c r="BH49" s="7"/>
      <c r="BI49" s="7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7"/>
      <c r="BX49" s="7"/>
    </row>
    <row r="50" spans="29:76" ht="13.5" x14ac:dyDescent="0.15">
      <c r="AC50" s="78"/>
      <c r="AD50" s="96" t="s">
        <v>13</v>
      </c>
      <c r="AE50" s="96"/>
      <c r="AF50" s="96"/>
      <c r="AG50" s="96"/>
    </row>
    <row r="51" spans="29:76" ht="27" x14ac:dyDescent="0.15">
      <c r="AC51" s="78"/>
      <c r="AD51" s="97"/>
      <c r="AE51" s="98"/>
      <c r="AF51" s="75" t="s">
        <v>60</v>
      </c>
      <c r="AG51" s="75" t="s">
        <v>12</v>
      </c>
    </row>
    <row r="52" spans="29:76" ht="16.5" customHeight="1" x14ac:dyDescent="0.15">
      <c r="AC52" s="78"/>
      <c r="AD52" s="101" t="s">
        <v>18</v>
      </c>
      <c r="AE52" s="102"/>
      <c r="AF52" s="77" t="s">
        <v>56</v>
      </c>
      <c r="AG52" s="77" t="s">
        <v>56</v>
      </c>
    </row>
    <row r="53" spans="29:76" ht="16.5" customHeight="1" x14ac:dyDescent="0.15">
      <c r="AC53" s="78"/>
      <c r="AD53" s="101" t="s">
        <v>20</v>
      </c>
      <c r="AE53" s="102"/>
      <c r="AF53" s="77" t="s">
        <v>57</v>
      </c>
      <c r="AG53" s="77" t="s">
        <v>57</v>
      </c>
    </row>
    <row r="54" spans="29:76" ht="16.5" customHeight="1" x14ac:dyDescent="0.15">
      <c r="AC54" s="78"/>
      <c r="AD54" s="101" t="s">
        <v>22</v>
      </c>
      <c r="AE54" s="102"/>
      <c r="AF54" s="77" t="s">
        <v>53</v>
      </c>
      <c r="AG54" s="77" t="s">
        <v>53</v>
      </c>
    </row>
    <row r="55" spans="29:76" ht="16.5" customHeight="1" x14ac:dyDescent="0.15">
      <c r="AC55" s="78"/>
    </row>
  </sheetData>
  <mergeCells count="26">
    <mergeCell ref="AD51:AE51"/>
    <mergeCell ref="AD52:AE52"/>
    <mergeCell ref="AD53:AE53"/>
    <mergeCell ref="AD54:AE54"/>
    <mergeCell ref="AD50:AG50"/>
    <mergeCell ref="B8:D8"/>
    <mergeCell ref="E8:F8"/>
    <mergeCell ref="J8:K8"/>
    <mergeCell ref="L8:M8"/>
    <mergeCell ref="N8:O8"/>
    <mergeCell ref="B9:D9"/>
    <mergeCell ref="E9:F9"/>
    <mergeCell ref="J9:K9"/>
    <mergeCell ref="L9:M9"/>
    <mergeCell ref="N9:O9"/>
    <mergeCell ref="B5:AB5"/>
    <mergeCell ref="AD5:AG5"/>
    <mergeCell ref="AD6:AD7"/>
    <mergeCell ref="AF6:AG6"/>
    <mergeCell ref="B7:D7"/>
    <mergeCell ref="E7:F7"/>
    <mergeCell ref="G7:I7"/>
    <mergeCell ref="J7:K7"/>
    <mergeCell ref="L7:M7"/>
    <mergeCell ref="N7:O7"/>
    <mergeCell ref="P7:Q7"/>
  </mergeCells>
  <phoneticPr fontId="25"/>
  <printOptions horizontalCentered="1"/>
  <pageMargins left="0.31496062992125984" right="0.31496062992125984" top="0.39370078740157483" bottom="0.39370078740157483" header="0.19685039370078741" footer="0.27559055118110237"/>
  <pageSetup paperSize="9" scale="47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国語</vt:lpstr>
      <vt:lpstr>数学</vt:lpstr>
      <vt:lpstr>英語</vt:lpstr>
      <vt:lpstr>英語!Print_Area</vt:lpstr>
      <vt:lpstr>国語!Print_Area</vt:lpstr>
      <vt:lpstr>数学!Print_Area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文部科学省</dc:creator>
  <cp:keywords/>
  <dc:description/>
  <cp:lastModifiedBy>文部科学省</cp:lastModifiedBy>
  <cp:revision/>
  <cp:lastPrinted>2017-12-28T05:13:18Z</cp:lastPrinted>
  <dcterms:created xsi:type="dcterms:W3CDTF">2006-11-06T01:45:32Z</dcterms:created>
  <dcterms:modified xsi:type="dcterms:W3CDTF">2019-07-16T02:36:37Z</dcterms:modified>
  <cp:category/>
  <cp:contentStatus/>
</cp:coreProperties>
</file>