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Especializacion en Analitica\Analitica Descriptiva\covid-19-team-ap\"/>
    </mc:Choice>
  </mc:AlternateContent>
  <xr:revisionPtr revIDLastSave="0" documentId="13_ncr:1_{8A67C026-3227-4C3C-A316-1072C4D22D28}" xr6:coauthVersionLast="44" xr6:coauthVersionMax="45" xr10:uidLastSave="{00000000-0000-0000-0000-000000000000}"/>
  <bookViews>
    <workbookView xWindow="-120" yWindow="-120" windowWidth="20730" windowHeight="11160" xr2:uid="{2AAF27C9-1C34-45FE-A641-9508EE227A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<sst xmlns="http://schemas.openxmlformats.org/spreadsheetml/2006/main" count="51" uniqueCount="35">
  <si>
    <t>EEUU</t>
  </si>
  <si>
    <t>Mundo</t>
  </si>
  <si>
    <t>Brasil</t>
  </si>
  <si>
    <t>Colombia</t>
  </si>
  <si>
    <t>Contagios</t>
  </si>
  <si>
    <t>Recuperados</t>
  </si>
  <si>
    <t>India</t>
  </si>
  <si>
    <t>Mexico</t>
  </si>
  <si>
    <t>Chile</t>
  </si>
  <si>
    <t>Tasa de Contagio</t>
  </si>
  <si>
    <t>Tasa de Recuperados</t>
  </si>
  <si>
    <t>Población</t>
  </si>
  <si>
    <t>Iran</t>
  </si>
  <si>
    <t>UK</t>
  </si>
  <si>
    <t>Sweeden</t>
  </si>
  <si>
    <t>Japon</t>
  </si>
  <si>
    <t>Costa Rica</t>
  </si>
  <si>
    <t>Corea del Sur</t>
  </si>
  <si>
    <t>Arabia Saudita</t>
  </si>
  <si>
    <t>Tipo de Cuarentena</t>
  </si>
  <si>
    <t>Cierre parcial</t>
  </si>
  <si>
    <t>Sin Restricciones</t>
  </si>
  <si>
    <t>Cierre Total</t>
  </si>
  <si>
    <t>Cierre Parcial</t>
  </si>
  <si>
    <t>Canada</t>
  </si>
  <si>
    <t>Nicaragua</t>
  </si>
  <si>
    <t>Russia</t>
  </si>
  <si>
    <t>España</t>
  </si>
  <si>
    <t>Francia</t>
  </si>
  <si>
    <t>Italia</t>
  </si>
  <si>
    <t>https://www.worldometers.info/coronavirus/#countries</t>
  </si>
  <si>
    <t>Alemania</t>
  </si>
  <si>
    <t>https://www.es.kayak.com/restricciones-de-viaje</t>
  </si>
  <si>
    <t>Nuevos Casos</t>
  </si>
  <si>
    <t>Recuperados Dia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</si>
</sst>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1" fontId="0" fillId="0" borderId="0" xfId="1" applyFont="1"/>
    <xf numFmtId="10" fontId="0" fillId="0" borderId="0" xfId="2" applyNumberFormat="1" applyFont="1"/>
    <xf numFmtId="41" fontId="0" fillId="0" borderId="0" xfId="1" applyFont="1" applyFill="1"/>
    <xf numFmtId="0" fontId="2" fillId="0" borderId="0" xfId="0" applyFont="1"/>
    <xf numFmtId="0" fontId="3" fillId="0" borderId="0" xfId="3"/>
  </cellXfs>
  <cellStyles count="4">
    <cellStyle name="Hipervínculo" xfId="3" builtinId="8"/>
    <cellStyle name="Millares [0]" xfId="1" builtinId="6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s.kayak.com/restricciones-de-viaje" TargetMode="External"/><Relationship Id="rId1" Type="http://schemas.openxmlformats.org/officeDocument/2006/relationships/hyperlink" Target="https://www.worldometers.info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612F-E19C-4EC4-93B6-6D371AC03871}">
  <dimension ref="B1:J29"/>
  <sheetViews>
    <sheetView tabSelected="1" workbookViewId="0">
      <selection activeCell="F6" sqref="F6"/>
    </sheetView>
  </sheetViews>
  <sheetFormatPr baseColWidth="10" defaultRowHeight="15" x14ac:dyDescent="0.25"/>
  <cols>
    <col min="2" max="2" width="14.42578125" customWidth="1"/>
    <col min="3" max="3" width="12.7109375" bestFit="1" customWidth="1"/>
    <col min="4" max="4" width="12.7109375" customWidth="1"/>
    <col min="5" max="5" width="14.140625" bestFit="1" customWidth="1"/>
    <col min="6" max="6" width="22" customWidth="1"/>
    <col min="7" max="7" width="14.140625" bestFit="1" customWidth="1"/>
    <col min="8" max="8" width="15.85546875" bestFit="1" customWidth="1"/>
    <col min="9" max="9" width="15.85546875" customWidth="1"/>
    <col min="10" max="10" width="18.28515625" customWidth="1"/>
  </cols>
  <sheetData>
    <row r="1" spans="2:10" x14ac:dyDescent="0.25">
      <c r="C1" s="4" t="s">
        <v>4</v>
      </c>
      <c r="D1" s="4" t="s">
        <v>33</v>
      </c>
      <c r="E1" s="4" t="s">
        <v>5</v>
      </c>
      <c r="F1" s="4" t="s">
        <v>34</v>
      </c>
      <c r="G1" s="4" t="s">
        <v>11</v>
      </c>
      <c r="H1" s="4" t="s">
        <v>9</v>
      </c>
      <c r="I1" s="4" t="s">
        <v>10</v>
      </c>
      <c r="J1" s="4" t="s">
        <v>19</v>
      </c>
    </row>
    <row r="2" spans="2:10" x14ac:dyDescent="0.25">
      <c r="B2" s="4" t="s">
        <v>1</v>
      </c>
      <c r="C2" s="1">
        <v>27052131</v>
      </c>
      <c r="D2" s="1">
        <v>269354</v>
      </c>
      <c r="E2" s="1">
        <v>19155936</v>
      </c>
      <c r="F2" s="1">
        <v>18936433</v>
      </c>
      <c r="G2" s="1">
        <v>7809459026</v>
      </c>
      <c r="H2" s="2">
        <f>D2/C2</f>
        <v>9.9568496101101987E-3</v>
      </c>
      <c r="I2" s="2">
        <f>+(E2-F2)/F2</f>
        <v>1.1591570598327574E-2</v>
      </c>
    </row>
    <row r="3" spans="2:10" x14ac:dyDescent="0.25">
      <c r="B3" s="4" t="s">
        <v>0</v>
      </c>
      <c r="C3" s="1">
        <v>6429140</v>
      </c>
      <c r="D3" s="1">
        <v>42092</v>
      </c>
      <c r="E3" s="1">
        <v>3707000</v>
      </c>
      <c r="F3" s="1">
        <v>3676569</v>
      </c>
      <c r="G3" s="1">
        <v>331346334</v>
      </c>
      <c r="H3" s="2">
        <f t="shared" ref="H3:H22" si="0">D3/C3</f>
        <v>6.5470653928830294E-3</v>
      </c>
      <c r="I3" s="2">
        <f t="shared" ref="I3:I22" si="1">+(E3-F3)/F3</f>
        <v>8.2770104409845158E-3</v>
      </c>
      <c r="J3" t="s">
        <v>20</v>
      </c>
    </row>
    <row r="4" spans="2:10" x14ac:dyDescent="0.25">
      <c r="B4" s="4" t="s">
        <v>2</v>
      </c>
      <c r="C4" s="1">
        <v>4123000</v>
      </c>
      <c r="D4" s="1">
        <v>31199</v>
      </c>
      <c r="E4" s="1">
        <v>3296702</v>
      </c>
      <c r="F4" s="1">
        <v>3278243</v>
      </c>
      <c r="G4" s="1">
        <v>212826108</v>
      </c>
      <c r="H4" s="2">
        <f t="shared" si="0"/>
        <v>7.567062818336163E-3</v>
      </c>
      <c r="I4" s="2">
        <f t="shared" si="1"/>
        <v>5.6307601358410592E-3</v>
      </c>
      <c r="J4" t="s">
        <v>21</v>
      </c>
    </row>
    <row r="5" spans="2:10" x14ac:dyDescent="0.25">
      <c r="B5" s="4" t="s">
        <v>3</v>
      </c>
      <c r="C5" s="1">
        <v>658456</v>
      </c>
      <c r="D5" s="1">
        <v>8394</v>
      </c>
      <c r="E5" s="1">
        <v>507770</v>
      </c>
      <c r="F5" s="1">
        <v>498221</v>
      </c>
      <c r="G5" s="1">
        <v>50977729</v>
      </c>
      <c r="H5" s="2">
        <f t="shared" si="0"/>
        <v>1.2748004422467105E-2</v>
      </c>
      <c r="I5" s="2">
        <f t="shared" si="1"/>
        <v>1.9166193315817679E-2</v>
      </c>
      <c r="J5" t="s">
        <v>22</v>
      </c>
    </row>
    <row r="6" spans="2:10" x14ac:dyDescent="0.25">
      <c r="B6" s="4" t="s">
        <v>6</v>
      </c>
      <c r="C6" s="3">
        <v>4110839</v>
      </c>
      <c r="D6" s="3">
        <v>90600</v>
      </c>
      <c r="E6" s="3">
        <v>3177673</v>
      </c>
      <c r="F6" s="3">
        <v>3104512</v>
      </c>
      <c r="G6" s="3">
        <v>1382382125</v>
      </c>
      <c r="H6" s="2">
        <f t="shared" si="0"/>
        <v>2.2039296601010158E-2</v>
      </c>
      <c r="I6" s="2">
        <f t="shared" si="1"/>
        <v>2.3566022614826421E-2</v>
      </c>
      <c r="J6" t="s">
        <v>22</v>
      </c>
    </row>
    <row r="7" spans="2:10" x14ac:dyDescent="0.25">
      <c r="B7" s="4" t="s">
        <v>7</v>
      </c>
      <c r="C7" s="3">
        <v>623090</v>
      </c>
      <c r="D7" s="3">
        <v>6196</v>
      </c>
      <c r="E7" s="3">
        <v>434667</v>
      </c>
      <c r="F7" s="3">
        <v>430287</v>
      </c>
      <c r="G7" s="3">
        <v>129169727</v>
      </c>
      <c r="H7" s="2">
        <f t="shared" si="0"/>
        <v>9.9439888298640654E-3</v>
      </c>
      <c r="I7" s="2">
        <f t="shared" si="1"/>
        <v>1.017925245243291E-2</v>
      </c>
      <c r="J7" t="s">
        <v>21</v>
      </c>
    </row>
    <row r="8" spans="2:10" x14ac:dyDescent="0.25">
      <c r="B8" s="4" t="s">
        <v>8</v>
      </c>
      <c r="C8" s="3">
        <v>420434</v>
      </c>
      <c r="D8" s="3">
        <v>1969</v>
      </c>
      <c r="E8" s="3">
        <v>392967</v>
      </c>
      <c r="F8" s="3">
        <v>391248</v>
      </c>
      <c r="G8" s="3">
        <v>19145053</v>
      </c>
      <c r="H8" s="2">
        <f t="shared" si="0"/>
        <v>4.683255873692423E-3</v>
      </c>
      <c r="I8" s="2">
        <f t="shared" si="1"/>
        <v>4.3936326831063672E-3</v>
      </c>
      <c r="J8" t="s">
        <v>22</v>
      </c>
    </row>
    <row r="9" spans="2:10" x14ac:dyDescent="0.25">
      <c r="B9" s="4" t="s">
        <v>12</v>
      </c>
      <c r="C9" s="3">
        <v>384666</v>
      </c>
      <c r="D9" s="3">
        <v>1894</v>
      </c>
      <c r="E9" s="3">
        <v>332131</v>
      </c>
      <c r="F9" s="3">
        <v>330308</v>
      </c>
      <c r="G9" s="3">
        <v>84179866</v>
      </c>
      <c r="H9" s="2">
        <f t="shared" si="0"/>
        <v>4.9237520342322949E-3</v>
      </c>
      <c r="I9" s="2">
        <f t="shared" si="1"/>
        <v>5.5190912723881956E-3</v>
      </c>
      <c r="J9" t="s">
        <v>23</v>
      </c>
    </row>
    <row r="10" spans="2:10" x14ac:dyDescent="0.25">
      <c r="B10" s="4" t="s">
        <v>13</v>
      </c>
      <c r="C10" s="3">
        <v>344164</v>
      </c>
      <c r="D10" s="3">
        <v>1813</v>
      </c>
      <c r="E10" s="3"/>
      <c r="F10" s="3"/>
      <c r="G10" s="3">
        <v>67949254</v>
      </c>
      <c r="H10" s="2">
        <f t="shared" si="0"/>
        <v>5.267837426343255E-3</v>
      </c>
      <c r="I10" s="2" t="e">
        <f t="shared" si="1"/>
        <v>#DIV/0!</v>
      </c>
      <c r="J10" t="s">
        <v>21</v>
      </c>
    </row>
    <row r="11" spans="2:10" x14ac:dyDescent="0.25">
      <c r="B11" s="4" t="s">
        <v>14</v>
      </c>
      <c r="C11" s="1">
        <v>84985</v>
      </c>
      <c r="D11" s="1">
        <v>256</v>
      </c>
      <c r="E11" s="1"/>
      <c r="F11" s="1"/>
      <c r="G11" s="1">
        <v>10110405</v>
      </c>
      <c r="H11" s="2">
        <f t="shared" si="0"/>
        <v>3.0122962875801613E-3</v>
      </c>
      <c r="I11" s="2" t="e">
        <f t="shared" si="1"/>
        <v>#DIV/0!</v>
      </c>
      <c r="J11" t="s">
        <v>20</v>
      </c>
    </row>
    <row r="12" spans="2:10" x14ac:dyDescent="0.25">
      <c r="B12" s="4" t="s">
        <v>15</v>
      </c>
      <c r="C12" s="1">
        <v>70876</v>
      </c>
      <c r="D12" s="1">
        <v>608</v>
      </c>
      <c r="E12" s="1">
        <v>61445</v>
      </c>
      <c r="F12" s="1">
        <v>60417</v>
      </c>
      <c r="G12" s="1">
        <v>126406369</v>
      </c>
      <c r="H12" s="2">
        <f t="shared" si="0"/>
        <v>8.5783622100570004E-3</v>
      </c>
      <c r="I12" s="2">
        <f t="shared" si="1"/>
        <v>1.7015078537497723E-2</v>
      </c>
      <c r="J12" t="s">
        <v>20</v>
      </c>
    </row>
    <row r="13" spans="2:10" x14ac:dyDescent="0.25">
      <c r="B13" s="4" t="s">
        <v>16</v>
      </c>
      <c r="C13" s="3">
        <v>46920</v>
      </c>
      <c r="D13" s="3">
        <v>1240</v>
      </c>
      <c r="E13" s="3">
        <v>18211</v>
      </c>
      <c r="F13" s="3">
        <v>18053</v>
      </c>
      <c r="G13" s="3">
        <v>5102285</v>
      </c>
      <c r="H13" s="2">
        <f t="shared" si="0"/>
        <v>2.6427962489343565E-2</v>
      </c>
      <c r="I13" s="2">
        <f t="shared" si="1"/>
        <v>8.7520079765135983E-3</v>
      </c>
      <c r="J13" t="s">
        <v>20</v>
      </c>
    </row>
    <row r="14" spans="2:10" x14ac:dyDescent="0.25">
      <c r="B14" s="4" t="s">
        <v>17</v>
      </c>
      <c r="C14" s="3">
        <v>21010</v>
      </c>
      <c r="D14" s="3">
        <v>168</v>
      </c>
      <c r="E14" s="3">
        <v>16009</v>
      </c>
      <c r="F14" s="3">
        <v>15783</v>
      </c>
      <c r="G14" s="3">
        <v>51277097</v>
      </c>
      <c r="H14" s="2">
        <f t="shared" si="0"/>
        <v>7.9961922893860074E-3</v>
      </c>
      <c r="I14" s="2">
        <f t="shared" si="1"/>
        <v>1.4319204207058227E-2</v>
      </c>
      <c r="J14" t="s">
        <v>20</v>
      </c>
    </row>
    <row r="15" spans="2:10" x14ac:dyDescent="0.25">
      <c r="B15" s="4" t="s">
        <v>18</v>
      </c>
      <c r="C15" s="1">
        <v>319932</v>
      </c>
      <c r="D15" s="1">
        <v>791</v>
      </c>
      <c r="E15" s="1">
        <v>295842</v>
      </c>
      <c r="F15" s="1">
        <v>295063</v>
      </c>
      <c r="G15" s="1">
        <v>34907425</v>
      </c>
      <c r="H15" s="2">
        <f t="shared" si="0"/>
        <v>2.4724003850818297E-3</v>
      </c>
      <c r="I15" s="2">
        <f t="shared" si="1"/>
        <v>2.640114145114772E-3</v>
      </c>
      <c r="J15" t="s">
        <v>22</v>
      </c>
    </row>
    <row r="16" spans="2:10" x14ac:dyDescent="0.25">
      <c r="B16" s="4" t="s">
        <v>24</v>
      </c>
      <c r="C16" s="3">
        <v>131495</v>
      </c>
      <c r="D16" s="3">
        <v>371</v>
      </c>
      <c r="E16" s="3">
        <v>116136</v>
      </c>
      <c r="F16" s="3">
        <v>115926</v>
      </c>
      <c r="G16" s="3">
        <v>37800310</v>
      </c>
      <c r="H16" s="2">
        <f t="shared" si="0"/>
        <v>2.8214000532339632E-3</v>
      </c>
      <c r="I16" s="2">
        <f t="shared" si="1"/>
        <v>1.811500439935821E-3</v>
      </c>
      <c r="J16" t="s">
        <v>22</v>
      </c>
    </row>
    <row r="17" spans="2:10" x14ac:dyDescent="0.25">
      <c r="B17" s="4" t="s">
        <v>25</v>
      </c>
      <c r="C17" s="1">
        <v>4668</v>
      </c>
      <c r="D17" s="1">
        <v>0</v>
      </c>
      <c r="E17" s="1">
        <v>2913</v>
      </c>
      <c r="F17" s="1">
        <v>2913</v>
      </c>
      <c r="G17" s="1">
        <v>6638291</v>
      </c>
      <c r="H17" s="2">
        <f t="shared" si="0"/>
        <v>0</v>
      </c>
      <c r="I17" s="2">
        <f t="shared" si="1"/>
        <v>0</v>
      </c>
      <c r="J17" t="s">
        <v>22</v>
      </c>
    </row>
    <row r="18" spans="2:10" x14ac:dyDescent="0.25">
      <c r="B18" s="4" t="s">
        <v>26</v>
      </c>
      <c r="C18" s="3">
        <v>1020310</v>
      </c>
      <c r="D18" s="3">
        <v>5205</v>
      </c>
      <c r="E18" s="3">
        <v>838126</v>
      </c>
      <c r="F18" s="3">
        <v>832747</v>
      </c>
      <c r="G18" s="3">
        <v>145945695</v>
      </c>
      <c r="H18" s="2">
        <f t="shared" si="0"/>
        <v>5.1013907537905143E-3</v>
      </c>
      <c r="I18" s="2">
        <f t="shared" si="1"/>
        <v>6.45934479499776E-3</v>
      </c>
      <c r="J18" t="s">
        <v>20</v>
      </c>
    </row>
    <row r="19" spans="2:10" x14ac:dyDescent="0.25">
      <c r="B19" s="4" t="s">
        <v>27</v>
      </c>
      <c r="C19" s="3">
        <v>517133</v>
      </c>
      <c r="D19" s="3"/>
      <c r="E19" s="3">
        <v>150376</v>
      </c>
      <c r="F19" s="3"/>
      <c r="G19" s="3">
        <v>46758029</v>
      </c>
      <c r="H19" s="2">
        <f t="shared" si="0"/>
        <v>0</v>
      </c>
      <c r="I19" s="2" t="e">
        <f t="shared" si="1"/>
        <v>#DIV/0!</v>
      </c>
      <c r="J19" t="s">
        <v>20</v>
      </c>
    </row>
    <row r="20" spans="2:10" x14ac:dyDescent="0.25">
      <c r="B20" s="4" t="s">
        <v>28</v>
      </c>
      <c r="C20" s="3">
        <v>317706</v>
      </c>
      <c r="D20" s="3">
        <v>8550</v>
      </c>
      <c r="E20" s="3">
        <v>87447</v>
      </c>
      <c r="F20" s="3">
        <v>87206</v>
      </c>
      <c r="G20" s="3">
        <v>65299323</v>
      </c>
      <c r="H20" s="2">
        <f t="shared" si="0"/>
        <v>2.6911673056221792E-2</v>
      </c>
      <c r="I20" s="2">
        <f t="shared" si="1"/>
        <v>2.7635713139004198E-3</v>
      </c>
      <c r="J20" t="s">
        <v>20</v>
      </c>
    </row>
    <row r="21" spans="2:10" x14ac:dyDescent="0.25">
      <c r="B21" s="4" t="s">
        <v>29</v>
      </c>
      <c r="C21" s="3">
        <v>276337</v>
      </c>
      <c r="D21" s="3">
        <v>1694</v>
      </c>
      <c r="E21" s="3">
        <v>209610</v>
      </c>
      <c r="F21" s="3">
        <v>209027</v>
      </c>
      <c r="G21" s="3">
        <v>60445793</v>
      </c>
      <c r="H21" s="2">
        <f t="shared" si="0"/>
        <v>6.1301961011373789E-3</v>
      </c>
      <c r="I21" s="2">
        <f t="shared" si="1"/>
        <v>2.7891133681294763E-3</v>
      </c>
      <c r="J21" t="s">
        <v>20</v>
      </c>
    </row>
    <row r="22" spans="2:10" x14ac:dyDescent="0.25">
      <c r="B22" s="4" t="s">
        <v>31</v>
      </c>
      <c r="C22" s="3">
        <v>251056</v>
      </c>
      <c r="D22" s="3">
        <v>775</v>
      </c>
      <c r="E22" s="3">
        <v>226208</v>
      </c>
      <c r="F22" s="3">
        <v>224600</v>
      </c>
      <c r="G22" s="3">
        <v>83831702</v>
      </c>
      <c r="H22" s="2">
        <f t="shared" si="0"/>
        <v>3.0869606780957238E-3</v>
      </c>
      <c r="I22" s="2">
        <f t="shared" si="1"/>
        <v>7.1593944790739094E-3</v>
      </c>
      <c r="J22" t="s">
        <v>20</v>
      </c>
    </row>
    <row r="26" spans="2:10" x14ac:dyDescent="0.25">
      <c r="B26" s="5" t="s">
        <v>30</v>
      </c>
    </row>
    <row r="29" spans="2:10" x14ac:dyDescent="0.25">
      <c r="B29" s="5" t="s">
        <v>32</v>
      </c>
    </row>
  </sheetData>
  <conditionalFormatting sqref="H2:H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26" r:id="rId1" location="countries" xr:uid="{BF30D001-F10D-4247-867E-B4BAA72066F3}"/>
    <hyperlink ref="B29" r:id="rId2" xr:uid="{1FFA74A8-2BFE-42C5-87A2-2C19B33529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Agudelo Martinez</dc:creator>
  <cp:lastModifiedBy>LENOVO</cp:lastModifiedBy>
  <dcterms:created xsi:type="dcterms:W3CDTF">2020-09-04T02:07:26Z</dcterms:created>
  <dcterms:modified xsi:type="dcterms:W3CDTF">2020-09-06T22:06:13Z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