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\Desktop\Mappen\School\3de jaar (2018-2019)\Internet Of Things\iot18-LF1\doc\analyse\"/>
    </mc:Choice>
  </mc:AlternateContent>
  <xr:revisionPtr revIDLastSave="0" documentId="13_ncr:1_{2DB98921-3393-491E-A02C-EF1DCF1C27B4}" xr6:coauthVersionLast="38" xr6:coauthVersionMax="38" xr10:uidLastSave="{00000000-0000-0000-0000-000000000000}"/>
  <bookViews>
    <workbookView xWindow="0" yWindow="0" windowWidth="20490" windowHeight="7485" xr2:uid="{3D4128B0-C4FA-4CEA-9DF9-620AEE41A7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16" i="1" l="1"/>
  <c r="F18" i="1"/>
  <c r="F7" i="1"/>
  <c r="F13" i="1"/>
  <c r="F4" i="1"/>
  <c r="B58" i="1"/>
  <c r="F9" i="1" l="1"/>
  <c r="F8" i="1"/>
  <c r="G7" i="1"/>
  <c r="G5" i="1"/>
  <c r="G6" i="1"/>
  <c r="F5" i="1"/>
  <c r="G4" i="1"/>
</calcChain>
</file>

<file path=xl/sharedStrings.xml><?xml version="1.0" encoding="utf-8"?>
<sst xmlns="http://schemas.openxmlformats.org/spreadsheetml/2006/main" count="145" uniqueCount="43">
  <si>
    <t>IOT_SCHEMATIC, 555timer</t>
  </si>
  <si>
    <t>IOT_SCHEMATIC, 3T-SCREW</t>
  </si>
  <si>
    <t>MISC_USER, Crystal_16MHz</t>
  </si>
  <si>
    <t>CAPACITOR, 22pF</t>
  </si>
  <si>
    <t>IOT_SCHEMATIC, 2T-Screw</t>
  </si>
  <si>
    <t>CAPACITOR, 10µF</t>
  </si>
  <si>
    <t>IOT_SCHEMATIC, AT tiny 85</t>
  </si>
  <si>
    <t>VOLTAGE_REGULATOR, LM7805CT</t>
  </si>
  <si>
    <t>IOT_SCHEMATIC, IRF530</t>
  </si>
  <si>
    <t>RESISTOR, 100Ω</t>
  </si>
  <si>
    <t>RESISTOR, 1.2MΩ</t>
  </si>
  <si>
    <t>Ultiboard\DIP8</t>
  </si>
  <si>
    <t>Ultiboard\3T-SCREW</t>
  </si>
  <si>
    <t>Generic\HC-49U</t>
  </si>
  <si>
    <t>Ultiboard\22pF SS Condensator</t>
  </si>
  <si>
    <t>Ultiboard\2T-SCREW</t>
  </si>
  <si>
    <t>IPC-2221A/2222\CAPR500-700X300X600</t>
  </si>
  <si>
    <t>Texas Instruments\TO-220-3(NDE)</t>
  </si>
  <si>
    <t>Generic\TO-220AB</t>
  </si>
  <si>
    <t>IPC-2221A/2222\RES1500-900X250</t>
  </si>
  <si>
    <t>IPC-2221A/2222\RES1600-1000X400</t>
  </si>
  <si>
    <t>Description</t>
  </si>
  <si>
    <t>Quantity</t>
  </si>
  <si>
    <t>Package</t>
  </si>
  <si>
    <t>Conductivity Sensor</t>
  </si>
  <si>
    <t>Dust Sensor</t>
  </si>
  <si>
    <t>RESISTOR, 10kΩ</t>
  </si>
  <si>
    <t>Light Sensor (LDR)</t>
  </si>
  <si>
    <t>Temperatuur Sensor</t>
  </si>
  <si>
    <t>Complete list</t>
  </si>
  <si>
    <t>DIP 8</t>
  </si>
  <si>
    <t>IOT_SCHEMATIC, 1000µF_CAP_LEDS</t>
  </si>
  <si>
    <t>Ultiboard\1000µF_CAP_LEDSTRIPS</t>
  </si>
  <si>
    <t>MCU_USER, ATMega328p</t>
  </si>
  <si>
    <t>Ultiboard\DIP28</t>
  </si>
  <si>
    <t>RESISTOR, 500Ω</t>
  </si>
  <si>
    <t>IPC-2221A/2222\RES2100-1500X500</t>
  </si>
  <si>
    <t>Led Controllers</t>
  </si>
  <si>
    <t>'IOT_SCHEMATIC, 1000µF_CAP_LEDS</t>
  </si>
  <si>
    <t>'IPC-2221A/2222\CAPR500-700X300X600</t>
  </si>
  <si>
    <t>'Texas Instruments\TO-220-3(NDE)</t>
  </si>
  <si>
    <t>'Generic\TO-220AB</t>
  </si>
  <si>
    <t>Pomp-/motorcircuits zijn nog todo!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</si>
</sst>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quotePrefix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49DE-7A1F-4BAB-AB83-669FA63A7D1E}">
  <dimension ref="A1:I58"/>
  <sheetViews>
    <sheetView tabSelected="1" zoomScale="70" zoomScaleNormal="70" workbookViewId="0">
      <selection activeCell="E12" sqref="E12:G12"/>
    </sheetView>
  </sheetViews>
  <sheetFormatPr defaultRowHeight="15" x14ac:dyDescent="0.25"/>
  <cols>
    <col min="1" max="1" width="39.28515625" customWidth="1"/>
    <col min="2" max="2" width="9.140625" customWidth="1"/>
    <col min="3" max="3" width="41.140625" customWidth="1"/>
    <col min="5" max="5" width="37.5703125" customWidth="1"/>
    <col min="6" max="6" width="13.85546875" customWidth="1"/>
    <col min="7" max="7" width="43.85546875" customWidth="1"/>
  </cols>
  <sheetData>
    <row r="1" spans="1:7" x14ac:dyDescent="0.25">
      <c r="A1" s="3" t="s">
        <v>24</v>
      </c>
      <c r="B1" s="3"/>
      <c r="C1" s="3"/>
      <c r="E1" s="3" t="s">
        <v>29</v>
      </c>
      <c r="F1" s="3"/>
      <c r="G1" s="3"/>
    </row>
    <row r="2" spans="1:7" x14ac:dyDescent="0.25">
      <c r="A2" t="s">
        <v>21</v>
      </c>
      <c r="B2" t="s">
        <v>22</v>
      </c>
      <c r="C2" t="s">
        <v>23</v>
      </c>
      <c r="E2" t="s">
        <v>21</v>
      </c>
      <c r="F2" t="s">
        <v>22</v>
      </c>
      <c r="G2" t="s">
        <v>23</v>
      </c>
    </row>
    <row r="3" spans="1:7" x14ac:dyDescent="0.25">
      <c r="A3" s="1" t="s">
        <v>0</v>
      </c>
      <c r="B3">
        <v>1</v>
      </c>
      <c r="C3" s="1" t="s">
        <v>11</v>
      </c>
      <c r="E3" s="1" t="s">
        <v>0</v>
      </c>
      <c r="F3">
        <v>1</v>
      </c>
      <c r="G3" t="s">
        <v>30</v>
      </c>
    </row>
    <row r="4" spans="1:7" x14ac:dyDescent="0.25">
      <c r="A4" s="1" t="s">
        <v>1</v>
      </c>
      <c r="B4">
        <v>2</v>
      </c>
      <c r="C4" s="1" t="s">
        <v>12</v>
      </c>
      <c r="E4" s="1" t="s">
        <v>1</v>
      </c>
      <c r="F4">
        <f>B4+B16+B27+B39+B56</f>
        <v>18</v>
      </c>
      <c r="G4" t="str">
        <f>C4</f>
        <v>Ultiboard\3T-SCREW</v>
      </c>
    </row>
    <row r="5" spans="1:7" x14ac:dyDescent="0.25">
      <c r="A5" s="1" t="s">
        <v>2</v>
      </c>
      <c r="B5">
        <v>1</v>
      </c>
      <c r="C5" s="1" t="s">
        <v>13</v>
      </c>
      <c r="E5" s="1" t="s">
        <v>4</v>
      </c>
      <c r="F5">
        <f>B7+B28</f>
        <v>2</v>
      </c>
      <c r="G5" t="str">
        <f>C7</f>
        <v>Ultiboard\2T-SCREW</v>
      </c>
    </row>
    <row r="6" spans="1:7" x14ac:dyDescent="0.25">
      <c r="A6" s="1" t="s">
        <v>3</v>
      </c>
      <c r="B6">
        <v>2</v>
      </c>
      <c r="C6" s="1" t="s">
        <v>14</v>
      </c>
      <c r="E6" s="6" t="s">
        <v>2</v>
      </c>
      <c r="F6" s="7">
        <f>B5+B17+B29+B40+B50</f>
        <v>5</v>
      </c>
      <c r="G6" s="7" t="str">
        <f>C5</f>
        <v>Generic\HC-49U</v>
      </c>
    </row>
    <row r="7" spans="1:7" x14ac:dyDescent="0.25">
      <c r="A7" s="1" t="s">
        <v>4</v>
      </c>
      <c r="B7">
        <v>1</v>
      </c>
      <c r="C7" s="1" t="s">
        <v>15</v>
      </c>
      <c r="E7" s="1" t="s">
        <v>3</v>
      </c>
      <c r="F7">
        <f>B6+B23+B31+B41+B57</f>
        <v>10</v>
      </c>
      <c r="G7" t="str">
        <f>C23</f>
        <v>Ultiboard\22pF SS Condensator</v>
      </c>
    </row>
    <row r="8" spans="1:7" x14ac:dyDescent="0.25">
      <c r="A8" s="1" t="s">
        <v>5</v>
      </c>
      <c r="B8">
        <v>1</v>
      </c>
      <c r="C8" s="1" t="s">
        <v>16</v>
      </c>
      <c r="E8" s="1" t="s">
        <v>5</v>
      </c>
      <c r="F8">
        <f>B8</f>
        <v>1</v>
      </c>
      <c r="G8" t="s">
        <v>39</v>
      </c>
    </row>
    <row r="9" spans="1:7" x14ac:dyDescent="0.25">
      <c r="A9" s="1" t="s">
        <v>6</v>
      </c>
      <c r="B9">
        <v>1</v>
      </c>
      <c r="C9" s="1" t="s">
        <v>11</v>
      </c>
      <c r="E9" s="1" t="s">
        <v>6</v>
      </c>
      <c r="F9">
        <f>B9+B18+B26+B38</f>
        <v>4</v>
      </c>
      <c r="G9" s="1" t="s">
        <v>11</v>
      </c>
    </row>
    <row r="10" spans="1:7" x14ac:dyDescent="0.25">
      <c r="A10" s="1" t="s">
        <v>7</v>
      </c>
      <c r="B10">
        <v>1</v>
      </c>
      <c r="C10" s="1" t="s">
        <v>17</v>
      </c>
      <c r="E10" t="s">
        <v>33</v>
      </c>
      <c r="F10">
        <v>1</v>
      </c>
      <c r="G10" s="1" t="s">
        <v>34</v>
      </c>
    </row>
    <row r="11" spans="1:7" x14ac:dyDescent="0.25">
      <c r="A11" s="1" t="s">
        <v>8</v>
      </c>
      <c r="B11">
        <v>1</v>
      </c>
      <c r="C11" s="1" t="s">
        <v>18</v>
      </c>
      <c r="E11" s="1" t="s">
        <v>7</v>
      </c>
      <c r="F11">
        <v>5</v>
      </c>
      <c r="G11" t="s">
        <v>40</v>
      </c>
    </row>
    <row r="12" spans="1:7" x14ac:dyDescent="0.25">
      <c r="A12" s="1" t="s">
        <v>9</v>
      </c>
      <c r="B12">
        <v>1</v>
      </c>
      <c r="C12" s="1" t="s">
        <v>19</v>
      </c>
      <c r="E12" s="1" t="s">
        <v>8</v>
      </c>
      <c r="F12">
        <v>8</v>
      </c>
      <c r="G12" t="s">
        <v>41</v>
      </c>
    </row>
    <row r="13" spans="1:7" x14ac:dyDescent="0.25">
      <c r="A13" s="1" t="s">
        <v>10</v>
      </c>
      <c r="B13">
        <v>1</v>
      </c>
      <c r="C13" s="1" t="s">
        <v>20</v>
      </c>
      <c r="E13" s="1" t="s">
        <v>10</v>
      </c>
      <c r="F13">
        <f>4+4</f>
        <v>8</v>
      </c>
      <c r="G13" s="1" t="s">
        <v>20</v>
      </c>
    </row>
    <row r="14" spans="1:7" x14ac:dyDescent="0.25">
      <c r="A14" s="3" t="s">
        <v>25</v>
      </c>
      <c r="B14" s="3"/>
      <c r="C14" s="3"/>
      <c r="E14" s="1" t="s">
        <v>26</v>
      </c>
      <c r="F14">
        <v>1</v>
      </c>
      <c r="G14" s="1" t="s">
        <v>19</v>
      </c>
    </row>
    <row r="15" spans="1:7" x14ac:dyDescent="0.25">
      <c r="A15" t="s">
        <v>21</v>
      </c>
      <c r="B15" t="s">
        <v>22</v>
      </c>
      <c r="C15" t="s">
        <v>23</v>
      </c>
      <c r="E15" s="1" t="s">
        <v>35</v>
      </c>
      <c r="F15">
        <v>3</v>
      </c>
      <c r="G15" s="1" t="s">
        <v>36</v>
      </c>
    </row>
    <row r="16" spans="1:7" x14ac:dyDescent="0.25">
      <c r="A16" s="1" t="s">
        <v>1</v>
      </c>
      <c r="B16">
        <v>3</v>
      </c>
      <c r="C16" s="1" t="s">
        <v>12</v>
      </c>
      <c r="E16" s="1" t="s">
        <v>9</v>
      </c>
      <c r="F16">
        <f>B12+B21+B34+B44+B54</f>
        <v>8</v>
      </c>
      <c r="G16" s="1" t="s">
        <v>19</v>
      </c>
    </row>
    <row r="17" spans="1:9" x14ac:dyDescent="0.25">
      <c r="A17" s="1" t="s">
        <v>2</v>
      </c>
      <c r="B17">
        <v>1</v>
      </c>
      <c r="C17" s="1" t="s">
        <v>13</v>
      </c>
      <c r="E17" t="s">
        <v>38</v>
      </c>
      <c r="F17">
        <v>3</v>
      </c>
      <c r="G17" s="1" t="s">
        <v>32</v>
      </c>
    </row>
    <row r="18" spans="1:9" x14ac:dyDescent="0.25">
      <c r="A18" s="1" t="s">
        <v>6</v>
      </c>
      <c r="B18">
        <v>1</v>
      </c>
      <c r="C18" s="1" t="s">
        <v>11</v>
      </c>
      <c r="F18">
        <f>SUM(F3:F17)</f>
        <v>78</v>
      </c>
    </row>
    <row r="19" spans="1:9" x14ac:dyDescent="0.25">
      <c r="A19" s="1" t="s">
        <v>7</v>
      </c>
      <c r="B19">
        <v>1</v>
      </c>
      <c r="C19" s="1" t="s">
        <v>17</v>
      </c>
    </row>
    <row r="20" spans="1:9" x14ac:dyDescent="0.25">
      <c r="A20" s="1" t="s">
        <v>8</v>
      </c>
      <c r="B20">
        <v>1</v>
      </c>
      <c r="C20" s="1" t="s">
        <v>18</v>
      </c>
      <c r="E20" s="4" t="s">
        <v>42</v>
      </c>
      <c r="F20" s="5"/>
      <c r="G20" s="5"/>
    </row>
    <row r="21" spans="1:9" x14ac:dyDescent="0.25">
      <c r="A21" s="1" t="s">
        <v>9</v>
      </c>
      <c r="B21">
        <v>1</v>
      </c>
      <c r="C21" s="1" t="s">
        <v>19</v>
      </c>
      <c r="E21" s="5"/>
      <c r="F21" s="5"/>
      <c r="G21" s="5"/>
    </row>
    <row r="22" spans="1:9" x14ac:dyDescent="0.25">
      <c r="A22" s="1" t="s">
        <v>10</v>
      </c>
      <c r="B22">
        <v>1</v>
      </c>
      <c r="C22" s="1" t="s">
        <v>20</v>
      </c>
      <c r="E22" s="5"/>
      <c r="F22" s="5"/>
      <c r="G22" s="5"/>
    </row>
    <row r="23" spans="1:9" x14ac:dyDescent="0.25">
      <c r="A23" s="1" t="s">
        <v>3</v>
      </c>
      <c r="B23">
        <v>2</v>
      </c>
      <c r="C23" s="1" t="s">
        <v>14</v>
      </c>
      <c r="E23" s="5"/>
      <c r="F23" s="5"/>
      <c r="G23" s="5"/>
    </row>
    <row r="24" spans="1:9" x14ac:dyDescent="0.25">
      <c r="A24" s="3" t="s">
        <v>27</v>
      </c>
      <c r="B24" s="3"/>
      <c r="C24" s="3"/>
    </row>
    <row r="25" spans="1:9" x14ac:dyDescent="0.25">
      <c r="A25" t="s">
        <v>21</v>
      </c>
      <c r="B25" t="s">
        <v>22</v>
      </c>
      <c r="C25" t="s">
        <v>23</v>
      </c>
    </row>
    <row r="26" spans="1:9" x14ac:dyDescent="0.25">
      <c r="A26" s="1" t="s">
        <v>6</v>
      </c>
      <c r="B26">
        <v>1</v>
      </c>
      <c r="C26" s="1" t="s">
        <v>11</v>
      </c>
    </row>
    <row r="27" spans="1:9" x14ac:dyDescent="0.25">
      <c r="A27" s="1" t="s">
        <v>1</v>
      </c>
      <c r="B27">
        <v>2</v>
      </c>
      <c r="C27" s="1" t="s">
        <v>12</v>
      </c>
      <c r="I27" s="2"/>
    </row>
    <row r="28" spans="1:9" x14ac:dyDescent="0.25">
      <c r="A28" s="1" t="s">
        <v>4</v>
      </c>
      <c r="B28">
        <v>1</v>
      </c>
      <c r="C28" s="1" t="s">
        <v>15</v>
      </c>
    </row>
    <row r="29" spans="1:9" x14ac:dyDescent="0.25">
      <c r="A29" s="1" t="s">
        <v>2</v>
      </c>
      <c r="B29">
        <v>1</v>
      </c>
      <c r="C29" s="1" t="s">
        <v>13</v>
      </c>
    </row>
    <row r="30" spans="1:9" x14ac:dyDescent="0.25">
      <c r="A30" s="1" t="s">
        <v>26</v>
      </c>
      <c r="B30">
        <v>1</v>
      </c>
      <c r="C30" s="1" t="s">
        <v>19</v>
      </c>
    </row>
    <row r="31" spans="1:9" x14ac:dyDescent="0.25">
      <c r="A31" s="1" t="s">
        <v>3</v>
      </c>
      <c r="B31">
        <v>2</v>
      </c>
      <c r="C31" s="1" t="s">
        <v>14</v>
      </c>
    </row>
    <row r="32" spans="1:9" x14ac:dyDescent="0.25">
      <c r="A32" s="1" t="s">
        <v>7</v>
      </c>
      <c r="B32">
        <v>1</v>
      </c>
      <c r="C32" s="1" t="s">
        <v>17</v>
      </c>
    </row>
    <row r="33" spans="1:3" x14ac:dyDescent="0.25">
      <c r="A33" s="1" t="s">
        <v>8</v>
      </c>
      <c r="B33">
        <v>1</v>
      </c>
      <c r="C33" s="1" t="s">
        <v>18</v>
      </c>
    </row>
    <row r="34" spans="1:3" x14ac:dyDescent="0.25">
      <c r="A34" s="1" t="s">
        <v>9</v>
      </c>
      <c r="B34">
        <v>1</v>
      </c>
      <c r="C34" s="1" t="s">
        <v>19</v>
      </c>
    </row>
    <row r="35" spans="1:3" x14ac:dyDescent="0.25">
      <c r="A35" s="1" t="s">
        <v>10</v>
      </c>
      <c r="B35">
        <v>1</v>
      </c>
      <c r="C35" s="1" t="s">
        <v>20</v>
      </c>
    </row>
    <row r="36" spans="1:3" x14ac:dyDescent="0.25">
      <c r="A36" s="3" t="s">
        <v>28</v>
      </c>
      <c r="B36" s="3"/>
      <c r="C36" s="3"/>
    </row>
    <row r="37" spans="1:3" x14ac:dyDescent="0.25">
      <c r="A37" t="s">
        <v>21</v>
      </c>
      <c r="B37" t="s">
        <v>22</v>
      </c>
      <c r="C37" t="s">
        <v>23</v>
      </c>
    </row>
    <row r="38" spans="1:3" x14ac:dyDescent="0.25">
      <c r="A38" s="1" t="s">
        <v>6</v>
      </c>
      <c r="B38">
        <v>1</v>
      </c>
      <c r="C38" s="1" t="s">
        <v>11</v>
      </c>
    </row>
    <row r="39" spans="1:3" x14ac:dyDescent="0.25">
      <c r="A39" s="1" t="s">
        <v>1</v>
      </c>
      <c r="B39">
        <v>3</v>
      </c>
      <c r="C39" s="1" t="s">
        <v>12</v>
      </c>
    </row>
    <row r="40" spans="1:3" x14ac:dyDescent="0.25">
      <c r="A40" s="1" t="s">
        <v>2</v>
      </c>
      <c r="B40">
        <v>1</v>
      </c>
      <c r="C40" s="1" t="s">
        <v>13</v>
      </c>
    </row>
    <row r="41" spans="1:3" x14ac:dyDescent="0.25">
      <c r="A41" s="1" t="s">
        <v>3</v>
      </c>
      <c r="B41">
        <v>2</v>
      </c>
      <c r="C41" s="1" t="s">
        <v>14</v>
      </c>
    </row>
    <row r="42" spans="1:3" x14ac:dyDescent="0.25">
      <c r="A42" s="1" t="s">
        <v>7</v>
      </c>
      <c r="B42">
        <v>1</v>
      </c>
      <c r="C42" s="1" t="s">
        <v>17</v>
      </c>
    </row>
    <row r="43" spans="1:3" x14ac:dyDescent="0.25">
      <c r="A43" s="1" t="s">
        <v>8</v>
      </c>
      <c r="B43">
        <v>1</v>
      </c>
      <c r="C43" s="1" t="s">
        <v>18</v>
      </c>
    </row>
    <row r="44" spans="1:3" x14ac:dyDescent="0.25">
      <c r="A44" s="1" t="s">
        <v>9</v>
      </c>
      <c r="B44">
        <v>1</v>
      </c>
      <c r="C44" s="1" t="s">
        <v>19</v>
      </c>
    </row>
    <row r="45" spans="1:3" x14ac:dyDescent="0.25">
      <c r="A45" s="1" t="s">
        <v>10</v>
      </c>
      <c r="B45">
        <v>1</v>
      </c>
      <c r="C45" s="1" t="s">
        <v>20</v>
      </c>
    </row>
    <row r="46" spans="1:3" x14ac:dyDescent="0.25">
      <c r="A46" s="3" t="s">
        <v>37</v>
      </c>
      <c r="B46" s="3"/>
      <c r="C46" s="3"/>
    </row>
    <row r="47" spans="1:3" x14ac:dyDescent="0.25">
      <c r="A47" t="s">
        <v>21</v>
      </c>
      <c r="B47" t="s">
        <v>22</v>
      </c>
      <c r="C47" t="s">
        <v>23</v>
      </c>
    </row>
    <row r="48" spans="1:3" x14ac:dyDescent="0.25">
      <c r="A48" s="1" t="s">
        <v>8</v>
      </c>
      <c r="B48">
        <v>4</v>
      </c>
      <c r="C48" s="1" t="s">
        <v>18</v>
      </c>
    </row>
    <row r="49" spans="1:3" x14ac:dyDescent="0.25">
      <c r="A49" s="1" t="s">
        <v>31</v>
      </c>
      <c r="B49">
        <v>3</v>
      </c>
      <c r="C49" s="1" t="s">
        <v>32</v>
      </c>
    </row>
    <row r="50" spans="1:3" x14ac:dyDescent="0.25">
      <c r="A50" s="1" t="s">
        <v>2</v>
      </c>
      <c r="B50">
        <v>1</v>
      </c>
      <c r="C50" s="1" t="s">
        <v>13</v>
      </c>
    </row>
    <row r="51" spans="1:3" x14ac:dyDescent="0.25">
      <c r="A51" s="1" t="s">
        <v>7</v>
      </c>
      <c r="B51">
        <v>1</v>
      </c>
      <c r="C51" s="1" t="s">
        <v>17</v>
      </c>
    </row>
    <row r="52" spans="1:3" x14ac:dyDescent="0.25">
      <c r="A52" s="1" t="s">
        <v>33</v>
      </c>
      <c r="B52">
        <v>1</v>
      </c>
      <c r="C52" s="1" t="s">
        <v>34</v>
      </c>
    </row>
    <row r="53" spans="1:3" x14ac:dyDescent="0.25">
      <c r="A53" s="1" t="s">
        <v>10</v>
      </c>
      <c r="B53">
        <v>4</v>
      </c>
      <c r="C53" s="1" t="s">
        <v>20</v>
      </c>
    </row>
    <row r="54" spans="1:3" x14ac:dyDescent="0.25">
      <c r="A54" s="1" t="s">
        <v>9</v>
      </c>
      <c r="B54">
        <v>4</v>
      </c>
      <c r="C54" s="1" t="s">
        <v>19</v>
      </c>
    </row>
    <row r="55" spans="1:3" x14ac:dyDescent="0.25">
      <c r="A55" s="1" t="s">
        <v>35</v>
      </c>
      <c r="B55">
        <v>3</v>
      </c>
      <c r="C55" s="1" t="s">
        <v>36</v>
      </c>
    </row>
    <row r="56" spans="1:3" x14ac:dyDescent="0.25">
      <c r="A56" s="1" t="s">
        <v>1</v>
      </c>
      <c r="B56">
        <v>8</v>
      </c>
      <c r="C56" s="1" t="s">
        <v>12</v>
      </c>
    </row>
    <row r="57" spans="1:3" x14ac:dyDescent="0.25">
      <c r="A57" s="1" t="s">
        <v>3</v>
      </c>
      <c r="B57">
        <v>2</v>
      </c>
      <c r="C57" s="1" t="s">
        <v>14</v>
      </c>
    </row>
    <row r="58" spans="1:3" x14ac:dyDescent="0.25">
      <c r="B58">
        <f>SUM(B3:B13)+SUM(B16:B23)+SUM(B26:B35)+SUM(B38:B45)+SUM(B48:B57)</f>
        <v>78</v>
      </c>
    </row>
  </sheetData>
  <mergeCells count="7">
    <mergeCell ref="A46:C46"/>
    <mergeCell ref="E20:G23"/>
    <mergeCell ref="A1:C1"/>
    <mergeCell ref="A14:C14"/>
    <mergeCell ref="A24:C24"/>
    <mergeCell ref="A36:C36"/>
    <mergeCell ref="E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vermeire</dc:creator>
  <cp:lastModifiedBy>robbe vermeire</cp:lastModifiedBy>
  <dcterms:created xsi:type="dcterms:W3CDTF">2018-11-19T13:21:42Z</dcterms:created>
  <dcterms:modified xsi:type="dcterms:W3CDTF">2018-11-26T15:58:31Z</dcterms:modified>
</cp:coreProperties>
</file>