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oxfordnexus.sharepoint.com/sites/Geography-OxfordSustainableFinanceProgramme/Shared Documents/Spatial Finance Initiative - GeoAsset/Shareable SFI databases/"/>
    </mc:Choice>
  </mc:AlternateContent>
  <xr:revisionPtr revIDLastSave="9" documentId="13_ncr:1_{BFC3543F-885F-4659-9103-5F506BD5E618}" xr6:coauthVersionLast="47" xr6:coauthVersionMax="47" xr10:uidLastSave="{37A95637-DDD7-46B5-BD22-3F5A7BFA4B8D}"/>
  <bookViews>
    <workbookView xWindow="-103" yWindow="-103" windowWidth="16663" windowHeight="8863" xr2:uid="{00000000-000D-0000-FFFF-FFFF00000000}"/>
  </bookViews>
  <sheets>
    <sheet name="About_General" sheetId="3" r:id="rId1"/>
    <sheet name="About_Completeness" sheetId="4" r:id="rId2"/>
    <sheet name="Global_Ethylene_Production" sheetId="5" r:id="rId3"/>
  </sheets>
  <definedNames>
    <definedName name="_xlnm._FilterDatabase" localSheetId="1" hidden="1">About_Completeness!$A$5:$K$15</definedName>
    <definedName name="_xlnm._FilterDatabase" localSheetId="2" hidden="1">Global_Ethylene_Production!$A$1:$CE$304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4" l="1"/>
  <c r="F7" i="4"/>
  <c r="F8" i="4"/>
  <c r="F9" i="4"/>
  <c r="F10" i="4"/>
  <c r="F11" i="4"/>
  <c r="F12" i="4"/>
  <c r="F13" i="4"/>
  <c r="F6" i="4"/>
  <c r="E14" i="4" l="1"/>
  <c r="C14" i="4"/>
  <c r="F14" i="4" l="1"/>
</calcChain>
</file>

<file path=xl/sharedStrings.xml><?xml version="1.0" encoding="utf-8"?>
<sst xmlns="http://schemas.openxmlformats.org/spreadsheetml/2006/main" count="7533" uniqueCount="2197">
  <si>
    <t>Country</t>
  </si>
  <si>
    <t>Sonatrach SPA</t>
  </si>
  <si>
    <t>PBB Polisur</t>
  </si>
  <si>
    <t>Petrobas Energia</t>
  </si>
  <si>
    <t>Huntsman Corp</t>
  </si>
  <si>
    <t>Qenos</t>
  </si>
  <si>
    <t xml:space="preserve">Huntsman Chemical Company of Australia Pty Ltd (HCCA) </t>
  </si>
  <si>
    <t>OMV AG</t>
  </si>
  <si>
    <t>SOCAR GPC </t>
  </si>
  <si>
    <t>BASF SE</t>
  </si>
  <si>
    <t>TotalEnergies SE</t>
  </si>
  <si>
    <t>INEOS Group Ltd</t>
  </si>
  <si>
    <t>Braskem</t>
  </si>
  <si>
    <t>PJSC LUKOIL</t>
  </si>
  <si>
    <t>Dow Inc</t>
  </si>
  <si>
    <t>NOVA Chemicals Corp</t>
  </si>
  <si>
    <t>Exxon Mobil Corp</t>
  </si>
  <si>
    <t>Sinopec</t>
  </si>
  <si>
    <t>PetroChina</t>
  </si>
  <si>
    <t>Hengli Petrochemical</t>
  </si>
  <si>
    <t>Saudi Aramco</t>
  </si>
  <si>
    <t>Shandong Yulong Petrochemical Co., Ltd.</t>
  </si>
  <si>
    <t>Jiangsu Eastern Shenghong Co., Ltd.</t>
  </si>
  <si>
    <t>Sinochem Group Co Ltd</t>
  </si>
  <si>
    <t>Wanhua Chemical Group Co Ltd</t>
  </si>
  <si>
    <t>China National Offshore Oil Company (CNOOC)</t>
  </si>
  <si>
    <t>Royal Dutch Shell PLC</t>
  </si>
  <si>
    <t>LyondellBasell Industries NV</t>
  </si>
  <si>
    <t>Ningbo Huatai Shengfu </t>
  </si>
  <si>
    <t>Haiguo Longyou Daqing Lianyi Petrochemical</t>
  </si>
  <si>
    <t>Zhejiang Satellite Petrochemical Co.,Ltd</t>
  </si>
  <si>
    <t>SP Chemicals (Taixing) Co Ltd</t>
  </si>
  <si>
    <t>Ecopetrol</t>
  </si>
  <si>
    <t>Orlen Unipetrol as</t>
  </si>
  <si>
    <t>Carbon Holdings Ltd</t>
  </si>
  <si>
    <t>Eni SpA</t>
  </si>
  <si>
    <t>BP PLC</t>
  </si>
  <si>
    <t>Klesch Group Ltd</t>
  </si>
  <si>
    <t>Reliance Industries Limited</t>
  </si>
  <si>
    <t>Haldia Petrochemicals Ltd</t>
  </si>
  <si>
    <t>Indian Oil Corporation Ltd. (OICL)</t>
  </si>
  <si>
    <t>Gas Authority of India Limited (GAIL)</t>
  </si>
  <si>
    <t>ONGC Petro additions Limited (OPaL)</t>
  </si>
  <si>
    <t>HPCL-Mittal Energy Limited (HMEL) </t>
  </si>
  <si>
    <t>Ratnagiri Refinery and Petrochemicals Ltd. (RRPCL)</t>
  </si>
  <si>
    <t>Bharat Petroleum Corporation Limited (BPCL)</t>
  </si>
  <si>
    <t>PT Pertamina (Persero)</t>
  </si>
  <si>
    <t>PT Chandra Asri Petrochemical Tbk</t>
  </si>
  <si>
    <t>Mitsubishi Chemical Corp.</t>
  </si>
  <si>
    <t>Mitsui Chemical</t>
  </si>
  <si>
    <t>Idemitsu Kosan</t>
  </si>
  <si>
    <t>ENEOS Corp</t>
  </si>
  <si>
    <t>Keiyo Ethylene</t>
  </si>
  <si>
    <t>Maruzen Petrochemicals</t>
  </si>
  <si>
    <t>Showa Denko</t>
  </si>
  <si>
    <t>Tosoh Corp</t>
  </si>
  <si>
    <t>Petrochemical Industries Company</t>
  </si>
  <si>
    <t>PEMEX</t>
  </si>
  <si>
    <t>Braskem-Idesa</t>
  </si>
  <si>
    <t>SABIC</t>
  </si>
  <si>
    <t>Polski Koncern Naftowy Orlen SA</t>
  </si>
  <si>
    <t>Repsol SA</t>
  </si>
  <si>
    <t>QatarEnergy</t>
  </si>
  <si>
    <t>RusGazDobycha</t>
  </si>
  <si>
    <t>Sibur Holding PAO</t>
  </si>
  <si>
    <t>Nizhnekamskneftekhim PJSC (NKNK)</t>
  </si>
  <si>
    <t>Gazprom PAO</t>
  </si>
  <si>
    <t>OJSC Rosneftegaz</t>
  </si>
  <si>
    <t>Saudi Industrial Investment Group Company (SIIG)</t>
  </si>
  <si>
    <t>HIP Petrohemija ad Pancevo</t>
  </si>
  <si>
    <t>GS Caltex Corp</t>
  </si>
  <si>
    <t>Korea Petrochemical Ind. Co. (KPIC)</t>
  </si>
  <si>
    <t>LG Petrochemical Co.</t>
  </si>
  <si>
    <t>Hyundai Oilbank</t>
  </si>
  <si>
    <t>S-OIL Corporation</t>
  </si>
  <si>
    <t>Lonza Group AG</t>
  </si>
  <si>
    <t>Formosa Plastics Group</t>
  </si>
  <si>
    <t>CPC Corporation</t>
  </si>
  <si>
    <t>PTT Global Chemical (PTTGC)</t>
  </si>
  <si>
    <t>Petkim</t>
  </si>
  <si>
    <t>Karpatnaftochim Ltd</t>
  </si>
  <si>
    <t>Eastman Chemical Co</t>
  </si>
  <si>
    <t>Occidental Petroleum Corp</t>
  </si>
  <si>
    <t>Sasol Ltd</t>
  </si>
  <si>
    <t>Westlake Chemical Corp</t>
  </si>
  <si>
    <t>Enterprise Products</t>
  </si>
  <si>
    <t>Pequiven</t>
  </si>
  <si>
    <t>OMV</t>
  </si>
  <si>
    <t>BAS</t>
  </si>
  <si>
    <t>LKOH</t>
  </si>
  <si>
    <t>DOW</t>
  </si>
  <si>
    <t>NCX</t>
  </si>
  <si>
    <t>XOM</t>
  </si>
  <si>
    <t>ENI</t>
  </si>
  <si>
    <t>LYB</t>
  </si>
  <si>
    <t>BP.</t>
  </si>
  <si>
    <t>2222</t>
  </si>
  <si>
    <t>PKN</t>
  </si>
  <si>
    <t>REP</t>
  </si>
  <si>
    <t>GAZP</t>
  </si>
  <si>
    <t>LONN</t>
  </si>
  <si>
    <t>EMN</t>
  </si>
  <si>
    <t>OXY</t>
  </si>
  <si>
    <t>SOL</t>
  </si>
  <si>
    <t>4063</t>
  </si>
  <si>
    <t>WLK</t>
  </si>
  <si>
    <t>011170</t>
  </si>
  <si>
    <t>Algeria</t>
  </si>
  <si>
    <t>Argentina</t>
  </si>
  <si>
    <t>Australia</t>
  </si>
  <si>
    <t>Austria</t>
  </si>
  <si>
    <t>Azerbaijan</t>
  </si>
  <si>
    <t>Belarus</t>
  </si>
  <si>
    <t>Belgium</t>
  </si>
  <si>
    <t>Brazil</t>
  </si>
  <si>
    <t>Brunei</t>
  </si>
  <si>
    <t>Bulgaria</t>
  </si>
  <si>
    <t>Canada</t>
  </si>
  <si>
    <t>China</t>
  </si>
  <si>
    <t>Colombia</t>
  </si>
  <si>
    <t>Czechia</t>
  </si>
  <si>
    <t>Egypt</t>
  </si>
  <si>
    <t>Finland</t>
  </si>
  <si>
    <t>France</t>
  </si>
  <si>
    <t>Germany</t>
  </si>
  <si>
    <t>Hungary</t>
  </si>
  <si>
    <t>India</t>
  </si>
  <si>
    <t>Indonesia</t>
  </si>
  <si>
    <t>Iran</t>
  </si>
  <si>
    <t>Italy</t>
  </si>
  <si>
    <t>Japan</t>
  </si>
  <si>
    <t>Kuwait</t>
  </si>
  <si>
    <t>Malaysia</t>
  </si>
  <si>
    <t>Mexico</t>
  </si>
  <si>
    <t>Netherlands</t>
  </si>
  <si>
    <t>Norway</t>
  </si>
  <si>
    <t>Poland</t>
  </si>
  <si>
    <t>Portugal</t>
  </si>
  <si>
    <t>Qatar</t>
  </si>
  <si>
    <t>Russia</t>
  </si>
  <si>
    <t>Saudi Arabia</t>
  </si>
  <si>
    <t>Serbia</t>
  </si>
  <si>
    <t>Singapore</t>
  </si>
  <si>
    <t>Slovakia</t>
  </si>
  <si>
    <t>South Korea</t>
  </si>
  <si>
    <t>Spain</t>
  </si>
  <si>
    <t>Sweden</t>
  </si>
  <si>
    <t>Switzerland</t>
  </si>
  <si>
    <t>Thailand</t>
  </si>
  <si>
    <t>Turkey</t>
  </si>
  <si>
    <t>Ukraine</t>
  </si>
  <si>
    <t>United Arab Emirates</t>
  </si>
  <si>
    <t>United Kingdom</t>
  </si>
  <si>
    <t>USA</t>
  </si>
  <si>
    <t>Venezuela</t>
  </si>
  <si>
    <t>Skikda petrochemical complex</t>
  </si>
  <si>
    <t>Bahia Blanca - Cracker II</t>
  </si>
  <si>
    <t>Puerto San Martin</t>
  </si>
  <si>
    <t>Altona Chemical Complex - Cracker II</t>
  </si>
  <si>
    <t>Botany Bay Petrochemical Complex</t>
  </si>
  <si>
    <t>Deer Park complex</t>
  </si>
  <si>
    <t xml:space="preserve">Azerikimya PU </t>
  </si>
  <si>
    <t>Garadagh complex</t>
  </si>
  <si>
    <t>Project ONE Facilities</t>
  </si>
  <si>
    <t>Rio de Janeiro</t>
  </si>
  <si>
    <t>Capuava</t>
  </si>
  <si>
    <t>Triunfo Petrochemical Pole</t>
  </si>
  <si>
    <t>Brunei Phase II Project</t>
  </si>
  <si>
    <t>Yanshan</t>
  </si>
  <si>
    <t>Great Wall EC</t>
  </si>
  <si>
    <t>Tianjin</t>
  </si>
  <si>
    <t>Tianjin Nangang Ethylene Project </t>
  </si>
  <si>
    <t>Sinopec Sabic</t>
  </si>
  <si>
    <t>Shanghai</t>
  </si>
  <si>
    <t>Shanghai SECCO</t>
  </si>
  <si>
    <t>Yangzi</t>
  </si>
  <si>
    <t>Zhenhai</t>
  </si>
  <si>
    <t>Zhenhai R&amp;C</t>
  </si>
  <si>
    <t>Zhenhai expansion project</t>
  </si>
  <si>
    <t>Fujian Refining and Petrochemical complex</t>
  </si>
  <si>
    <t>Gulei Refining and Chemical Integration Project - Phase 1</t>
  </si>
  <si>
    <t>Gulei Refining and Chemical Integration Project - Phase 2</t>
  </si>
  <si>
    <t>Gulei II integrated complex</t>
  </si>
  <si>
    <t>Qilu</t>
  </si>
  <si>
    <t>Zhongyuan</t>
  </si>
  <si>
    <t>Wuhan refinery and petrochemical project</t>
  </si>
  <si>
    <t>Guangzhou</t>
  </si>
  <si>
    <t>Maoming</t>
  </si>
  <si>
    <t>Zhongke refinery and petrochemical project</t>
  </si>
  <si>
    <t>Hainan</t>
  </si>
  <si>
    <t>Dushanzi Petrochemical</t>
  </si>
  <si>
    <t>Dushanzi Petrochemical Phase II - PetroChina Tarim Ethylene Project</t>
  </si>
  <si>
    <t>Korla city ethylene project</t>
  </si>
  <si>
    <t>Lanzhou Petrochemical</t>
  </si>
  <si>
    <t>Sichuan Petrochemical</t>
  </si>
  <si>
    <t>Jilin Petrochemical</t>
  </si>
  <si>
    <t>Jilin Petrochemical’s refining and chemical transformation and upgrading project</t>
  </si>
  <si>
    <t>Guangdong Petrochemical Refining and Chemical Integration Project</t>
  </si>
  <si>
    <t>Guangxi Petrochemical Refining and Chemical Integration Upgrade and Transformation Project</t>
  </si>
  <si>
    <t>Zhejiang Petrochemical Daishan Complex - Phase I</t>
  </si>
  <si>
    <t>Zhejiang Petrochemical Daishan Complex - Phase II</t>
  </si>
  <si>
    <t>Dalian Changxing Island Petrochemical Industrial Park</t>
  </si>
  <si>
    <t>Panjin petrochemical complex</t>
  </si>
  <si>
    <t>Shandong Yulong Island Refining and Chemical Integration Project</t>
  </si>
  <si>
    <t>Shandong Yulong II</t>
  </si>
  <si>
    <t>Shenghong Refining and Chemical Integration Project</t>
  </si>
  <si>
    <t>BASF Specialty Chemicals (Nanjing) Co. Ltd</t>
  </si>
  <si>
    <t>BASF Integrated Site (Guangdong) Co. Ltd</t>
  </si>
  <si>
    <t>Sansino Chemical Quanzhou Petrochemical</t>
  </si>
  <si>
    <t>Sinochem Quanzhou II</t>
  </si>
  <si>
    <t>Sinochem Huachang</t>
  </si>
  <si>
    <t>Yantai petrochemical complex</t>
  </si>
  <si>
    <t>Yantai petrochemical complex - Expansion project</t>
  </si>
  <si>
    <t>Nanhai Petrochemicals Complex</t>
  </si>
  <si>
    <t>Dayawan Petrochemical Industrial Park</t>
  </si>
  <si>
    <t xml:space="preserve">CSPC Phase I (Nanhai Project, C1) </t>
  </si>
  <si>
    <t>CSPC Phase 2 (Nanhai Project, C2)</t>
  </si>
  <si>
    <t>CSPC Phase 3 (Nanhai Project, C3)</t>
  </si>
  <si>
    <t>Bora LyondellBasell - Phase I</t>
  </si>
  <si>
    <t>Lianyungang Petrochemical Lianyungang Complex</t>
  </si>
  <si>
    <t>Taixing Petrochemical Complex</t>
  </si>
  <si>
    <t>Barrancabermeja</t>
  </si>
  <si>
    <t>Tahrir Petrochemicals Complex (TPC)</t>
  </si>
  <si>
    <t>Gravenchon</t>
  </si>
  <si>
    <t>Lavera petrochemicals complex and refinery</t>
  </si>
  <si>
    <t>Verbund site - Cracker I</t>
  </si>
  <si>
    <t>Verbund site - Cracker II</t>
  </si>
  <si>
    <t>Wesseling/Knapsack Complex</t>
  </si>
  <si>
    <t>Jamnagar Manufacturing Division</t>
  </si>
  <si>
    <t xml:space="preserve">Nagothane Manufacturing Division </t>
  </si>
  <si>
    <t>Hazira Manufacturing Division</t>
  </si>
  <si>
    <t>Dahej Manufacturing Division</t>
  </si>
  <si>
    <t>Vadodara Manufacturing Division</t>
  </si>
  <si>
    <t>Haldia Petrochemicals plant</t>
  </si>
  <si>
    <t>Nagarjuna Oil refinery - reinvestment project</t>
  </si>
  <si>
    <t xml:space="preserve">Panipat Naphtha Cracker </t>
  </si>
  <si>
    <t>Paradip Petrochemical Complex</t>
  </si>
  <si>
    <t>Panipat Naphtha Cracker Phase II expansion</t>
  </si>
  <si>
    <t>PATA Petrochemical complex</t>
  </si>
  <si>
    <t>Assam Gas Cracker Project (AGCP)</t>
  </si>
  <si>
    <t>LNG plant - expansion project</t>
  </si>
  <si>
    <t>OPaL Cracker unit</t>
  </si>
  <si>
    <t>Guru Gobind Singh Polymer Addition Project (`GGSPAP’)</t>
  </si>
  <si>
    <t>Integrated refinery and petrochemicals complex</t>
  </si>
  <si>
    <t>Bina Petrochemical and Refinery Expansion Project</t>
  </si>
  <si>
    <t xml:space="preserve"> TPPI Tuban's Olefin Complex Development Project project</t>
  </si>
  <si>
    <t>LOTTE Chemical Indonesia New Ethylene Project (LINE Project)</t>
  </si>
  <si>
    <t>Chandra Asri integrated petrochemical complex (CAP)</t>
  </si>
  <si>
    <t>Chandra Asri integrated petrochemical complex 2 (CAP2)</t>
  </si>
  <si>
    <t>10th Olefin Complex – Assaluyeh</t>
  </si>
  <si>
    <t>9th Olefin Complex – Assaluyeh</t>
  </si>
  <si>
    <t>11th Olefin Complex – Assaluyeh</t>
  </si>
  <si>
    <t>Amir Kabir Petrochemical Complex</t>
  </si>
  <si>
    <t>5th Olefin Complex – Assaluyeh</t>
  </si>
  <si>
    <t>Expansion Project – 5th Olefin Complex – Assaluyeh</t>
  </si>
  <si>
    <t>8th Olefin Complex – Gachsaran</t>
  </si>
  <si>
    <t>14th Olefin Complex – Firuzabad</t>
  </si>
  <si>
    <t>16th Olefin Complex – Assaluyeh</t>
  </si>
  <si>
    <t>13th Olefin Complex – Ilam</t>
  </si>
  <si>
    <t>17th Olefin Complex – Dehloran</t>
  </si>
  <si>
    <t>Expansion Project – Arak Petrochemical Complex</t>
  </si>
  <si>
    <t>Priolo steam cracker</t>
  </si>
  <si>
    <t xml:space="preserve">Brindisi steam cracker </t>
  </si>
  <si>
    <t>Porto Marghera steam cracker</t>
  </si>
  <si>
    <t>Mizushima plant / Okayama plant</t>
  </si>
  <si>
    <t>Mitsubishi Chemical Ibaraki Plant</t>
  </si>
  <si>
    <t>Ichihara</t>
  </si>
  <si>
    <t>Takaishi</t>
  </si>
  <si>
    <t>Chiba complex</t>
  </si>
  <si>
    <t>Tokuyama complex</t>
  </si>
  <si>
    <t>ENEOS</t>
  </si>
  <si>
    <t>Maruzen</t>
  </si>
  <si>
    <t>Equate petrochemical complex - Equate I</t>
  </si>
  <si>
    <t>Equate petrochemical complex - Equate II</t>
  </si>
  <si>
    <t>Olefins III project</t>
  </si>
  <si>
    <t>Olefins IV project</t>
  </si>
  <si>
    <t>Pengerang Integrated Complex (PIC)</t>
  </si>
  <si>
    <t>Cracker No 1</t>
  </si>
  <si>
    <t>Cracker No 2</t>
  </si>
  <si>
    <t>Petroquímica Morelos complex</t>
  </si>
  <si>
    <t>Cangrejera Petrochemical Complex</t>
  </si>
  <si>
    <t>Pajaritos Petrochemical Complex</t>
  </si>
  <si>
    <t xml:space="preserve">Braskem Idesa Petrochemical Complex </t>
  </si>
  <si>
    <t>ETHYLENE PLANT CRACKER</t>
  </si>
  <si>
    <t>Ras Laffan Olefins Plant Cracker</t>
  </si>
  <si>
    <t>Ras Laffan Petrochemicals Project</t>
  </si>
  <si>
    <t>Baltic Chemical Complex (BCC) - Cracker I</t>
  </si>
  <si>
    <t>Baltic Chemical Complex (BCC) - Cracker II</t>
  </si>
  <si>
    <t>Sibur ZapSib ethylene cracker and hydrogen plant</t>
  </si>
  <si>
    <t>Amur gas and chemicals complex (Amur GCC)</t>
  </si>
  <si>
    <t>Nizhnekamsk site</t>
  </si>
  <si>
    <t>PETROKEMYA plant</t>
  </si>
  <si>
    <t>UNITED plant</t>
  </si>
  <si>
    <t>YANSAB plant</t>
  </si>
  <si>
    <t>SAUDI KAYAN plant</t>
  </si>
  <si>
    <t>YANPET plant</t>
  </si>
  <si>
    <t>SHARQ petrochemical complex</t>
  </si>
  <si>
    <t>KEMYA plant</t>
  </si>
  <si>
    <t>Sadara Chemical Complex</t>
  </si>
  <si>
    <t>“Amiral” Petrochemical complex</t>
  </si>
  <si>
    <t>Rabigh Refining and Petrochemical Co</t>
  </si>
  <si>
    <t>Tasnee Ethylene Plant </t>
  </si>
  <si>
    <t>Jubail Chevron Phillips (JCP) plant (S-Chem facility)</t>
  </si>
  <si>
    <t>Bukom facility</t>
  </si>
  <si>
    <t>Singapore Essential Chemicals Complex - Jurong Island</t>
  </si>
  <si>
    <t>Singapore Integrated Manufacturing Complex</t>
  </si>
  <si>
    <t>Daesan integrated refining and petrochemicals platform</t>
  </si>
  <si>
    <t>GS Caltex MFC</t>
  </si>
  <si>
    <t>Naphtha Cracking Center</t>
  </si>
  <si>
    <t>LG Chem #1</t>
  </si>
  <si>
    <t>LG Chem #2</t>
  </si>
  <si>
    <t>LG Chem</t>
  </si>
  <si>
    <t>Lotte Chemical Daesan plant</t>
  </si>
  <si>
    <t>LOTTE Chemical Yeosu Plant</t>
  </si>
  <si>
    <t>Hyundai Chemical joint venture</t>
  </si>
  <si>
    <t>SK Global #1</t>
  </si>
  <si>
    <t>SK Global #2</t>
  </si>
  <si>
    <t>Yeochun NCC Plant - Cracker 1</t>
  </si>
  <si>
    <t>Yeochun NCC Plant - Cracker 2</t>
  </si>
  <si>
    <t>Yeochun NCC Plant - Cracker 3</t>
  </si>
  <si>
    <t>RUC/ODC Complex</t>
  </si>
  <si>
    <t>Shaheen project</t>
  </si>
  <si>
    <t>Mailiao 1 Naphtha Cracker</t>
  </si>
  <si>
    <t>Mailiao 2 Naphtha Cracker</t>
  </si>
  <si>
    <t>Mailiao 3 Naphtha Cracker</t>
  </si>
  <si>
    <t>Naphtha Cracker No 3, Linyuan Petrochemical Complex</t>
  </si>
  <si>
    <t>Steam Cracker No 4, Linyuan Petrochemical Complex</t>
  </si>
  <si>
    <t>Steam Cracker project</t>
  </si>
  <si>
    <t>Cracker No 3</t>
  </si>
  <si>
    <t>Cracker No 4</t>
  </si>
  <si>
    <t>Cracker No 5</t>
  </si>
  <si>
    <t>Aliaga</t>
  </si>
  <si>
    <t>Borouge Cracker I</t>
  </si>
  <si>
    <t>Borouge Cracker II</t>
  </si>
  <si>
    <t>Borouge Cracker III</t>
  </si>
  <si>
    <t>Borouge Cracker IV</t>
  </si>
  <si>
    <t>Port Arthur (BASF)</t>
  </si>
  <si>
    <t>Sweeny complex</t>
  </si>
  <si>
    <t>Cedar Bayou facility </t>
  </si>
  <si>
    <t>Port Arthur (CP Chem)</t>
  </si>
  <si>
    <t>TX-9 cracker</t>
  </si>
  <si>
    <t>TX-8 cracker</t>
  </si>
  <si>
    <t>Ethylene cracker No. 3</t>
  </si>
  <si>
    <t>Cracker I</t>
  </si>
  <si>
    <t>Cracker II</t>
  </si>
  <si>
    <t>Cracker III</t>
  </si>
  <si>
    <t>Gulf Coast Growth Ventures</t>
  </si>
  <si>
    <t>Point Comfort complex</t>
  </si>
  <si>
    <t>Point Comfort complex - No. 3 cracker</t>
  </si>
  <si>
    <t>Port Neches</t>
  </si>
  <si>
    <t>Carlyss</t>
  </si>
  <si>
    <t>Chocolate Bayou cracker (INEOS)</t>
  </si>
  <si>
    <t>Corpus Christi Complex</t>
  </si>
  <si>
    <t>Chocolate Bayou Complex</t>
  </si>
  <si>
    <t>La Porte Complex</t>
  </si>
  <si>
    <t>Morris Complex</t>
  </si>
  <si>
    <t>Clinton Complex</t>
  </si>
  <si>
    <t>Geismar Olefins Facility</t>
  </si>
  <si>
    <t>Ingleside facility</t>
  </si>
  <si>
    <t>Shell Polymers Monaca</t>
  </si>
  <si>
    <t>Flint Hills Resources Port Arthur LLC</t>
  </si>
  <si>
    <t>Port Arthur (Baystar)</t>
  </si>
  <si>
    <t>Golden Triangle Polymers plant</t>
  </si>
  <si>
    <t>PTTGCA Petrochemical Complex </t>
  </si>
  <si>
    <t xml:space="preserve">Formosa Sunshine Project </t>
  </si>
  <si>
    <t>Enterprise Mont Belvieu Complex - Ethane Cracker project</t>
  </si>
  <si>
    <t>El Tablazo Petrochemical Plant</t>
  </si>
  <si>
    <t>Polymir</t>
  </si>
  <si>
    <t>BASF Antwerpen NV</t>
  </si>
  <si>
    <t>Total Olefins Antwerp NV</t>
  </si>
  <si>
    <t>Hengyi Industries Sdn. Bhd.</t>
  </si>
  <si>
    <t>Lukoil Neftohim Burgas AD</t>
  </si>
  <si>
    <t>Dow Chemical Canada ULC</t>
  </si>
  <si>
    <t>Imperial Oil Ltd</t>
  </si>
  <si>
    <t>Sinopec Beijing Yanshan Petrochemical Co., Ltd</t>
  </si>
  <si>
    <t>Sinopec Greatwall Energy and Chemical Co Ltd</t>
  </si>
  <si>
    <t>Sinopec Tianjin Company (TPCC) </t>
  </si>
  <si>
    <t>SINOPEC/SABIC Tianjin Petrochemical Company Limited (“SSTPC”)</t>
  </si>
  <si>
    <t>Sinopec Shanghai Petrochemical Company Limited</t>
  </si>
  <si>
    <t>Shanghai Secco Petrochemical Co., Ltd</t>
  </si>
  <si>
    <t>Sinopec Yangzi Petrochemical Company Limited</t>
  </si>
  <si>
    <t>Sinopec Zhenhai Refining &amp; Chemical Company</t>
  </si>
  <si>
    <t>Fujian Refining and Petrochemical Company Limited (FREP)</t>
  </si>
  <si>
    <t>Sinopec Qilu Petrochemical Corporation</t>
  </si>
  <si>
    <t>Sinopec Zhongyuan Petrochemical Corp. Ltd.</t>
  </si>
  <si>
    <t>Sinopec-SK Petrochemical Co., Ltd.</t>
  </si>
  <si>
    <t>Sinopec Guangzhou Petrochemical Company</t>
  </si>
  <si>
    <t>Sinopec Maoming Petrochemical Company</t>
  </si>
  <si>
    <t>Sinopec Hainan Petrochemical Co., Ltd.</t>
  </si>
  <si>
    <t>CNPC Jilin Petrochemical Company</t>
  </si>
  <si>
    <t>CNPC Guangdong Petrochemical</t>
  </si>
  <si>
    <t>PetroChina Guangxi Petrochemical Company</t>
  </si>
  <si>
    <t>Zhejiang Petroleum and Chemical Co. Ltd (ZPC).</t>
  </si>
  <si>
    <t>Huajin Aramco Petrochemical Company (HAPCO)</t>
  </si>
  <si>
    <t>Jiangsu Shenghong Petrochemical Industry Group Co., Ltd.</t>
  </si>
  <si>
    <t>BASF-YPC Company Limited</t>
  </si>
  <si>
    <t>Sinochem Quanzhou Petrochemical Co., Ltd.</t>
  </si>
  <si>
    <t>CNOOC and Shell Petrochemicals Company Ltd (CSPC)</t>
  </si>
  <si>
    <t>CNOOC and Shell Petrochemicals Company Limited (CSPCL)</t>
  </si>
  <si>
    <t>Bora LyondellBasell Petrochemical Co. Ltd. (BLYB)</t>
  </si>
  <si>
    <t>Lianyungang Petrochemical Co Ltd</t>
  </si>
  <si>
    <t>Orlen Unipetrol RPA sro</t>
  </si>
  <si>
    <t>Borealis Polymers Oy</t>
  </si>
  <si>
    <t>Versalis SpA</t>
  </si>
  <si>
    <t>Esso SAF</t>
  </si>
  <si>
    <t>Basell Polyolefines France SAS</t>
  </si>
  <si>
    <t>Naphtachimie SA</t>
  </si>
  <si>
    <t>TotalEnergies Petrochemicals France SA</t>
  </si>
  <si>
    <t>BASF Ludwigshafen Grundbesitz SE &amp; Co KG</t>
  </si>
  <si>
    <t>BP Gelsenkirchen GmbH</t>
  </si>
  <si>
    <t>Dow Olefinverbund GmbH</t>
  </si>
  <si>
    <t>INEOS Köln GmbH</t>
  </si>
  <si>
    <t>Raffinerie Heide GmbH</t>
  </si>
  <si>
    <t>Basell Polyolefine GmbH</t>
  </si>
  <si>
    <t>OMV Deutschland GmbH</t>
  </si>
  <si>
    <t>Shell Deutschland Oil GmbH</t>
  </si>
  <si>
    <t>MOL Petrolkémia Zrt</t>
  </si>
  <si>
    <t xml:space="preserve"> Brahmaputra Cracker and Polymer Limited (BCPL)</t>
  </si>
  <si>
    <t>Lotte Chemical Titan Holding</t>
  </si>
  <si>
    <t>PT Chandra Asri Perkasa (CAP2)</t>
  </si>
  <si>
    <t>Jam Petrochemical Co</t>
  </si>
  <si>
    <t>Arya Sasol Polymer Co</t>
  </si>
  <si>
    <t>Kavian Petrochemical Co</t>
  </si>
  <si>
    <t>Amir Kabir Petrochemical Co.</t>
  </si>
  <si>
    <t>Morvarid Petrochemical Co</t>
  </si>
  <si>
    <t>Gachsaran Petrochemical</t>
  </si>
  <si>
    <t>Firuzabad Petrochemical</t>
  </si>
  <si>
    <t>Bushehr Petrochemical</t>
  </si>
  <si>
    <t>Ilam Petrochemical Company</t>
  </si>
  <si>
    <t xml:space="preserve">Dehloran Petrochemical </t>
  </si>
  <si>
    <t>Arak Petrochemical Company</t>
  </si>
  <si>
    <t>Asahi Kasei Mitsubishi Chemical Ethylene Corp.</t>
  </si>
  <si>
    <t>Petrochemical Industries Company (PIC)</t>
  </si>
  <si>
    <t>Kuwait Integrated Petroleum Industries Company (KIPIC) </t>
  </si>
  <si>
    <t>Pengerang Petrochemical Company Sdn Bhd</t>
  </si>
  <si>
    <t>Lotte Chemical Titan Malaysia Sdn Bhd (LCTM)</t>
  </si>
  <si>
    <t>Dow Benelux BV</t>
  </si>
  <si>
    <t>Shell Nederland Chemie BV</t>
  </si>
  <si>
    <t>SABIC Europe BV</t>
  </si>
  <si>
    <t>INEOS Rafnes AS</t>
  </si>
  <si>
    <t>Qatar Petrochemical Company (QAPCO) Q.P.J.S.C.</t>
  </si>
  <si>
    <t>Ras Laffan Olefins Company (RLOC)</t>
  </si>
  <si>
    <t>Ras Laffan Petrochemicals</t>
  </si>
  <si>
    <t>Baltic Chemical Complex LLC</t>
  </si>
  <si>
    <t>ZapSibNeftekhim LLC</t>
  </si>
  <si>
    <t>Amur Gas Chemical Complex LLC</t>
  </si>
  <si>
    <t>Tomskneftekhim LLC</t>
  </si>
  <si>
    <t>Stavrolen OOO</t>
  </si>
  <si>
    <t>Kazanorgsintez PJSC</t>
  </si>
  <si>
    <t>Gazprom Neftekhim Salavat OOO</t>
  </si>
  <si>
    <t>JSC Angarsk Petrochemical Company</t>
  </si>
  <si>
    <t>Sibur-Kstovo OOO</t>
  </si>
  <si>
    <t>Sibur-Khimprom AO</t>
  </si>
  <si>
    <t>Ufaorgsintez PAO</t>
  </si>
  <si>
    <t>Arabian Petrochemical Company (“PETROKEMYA”)</t>
  </si>
  <si>
    <t>Jubail United Petrochemical Company (“UNITED”)</t>
  </si>
  <si>
    <t>Yanbu National Petrochemical Company (“YANSAB”)</t>
  </si>
  <si>
    <t>Saudi Kayan Petrochemical Company (“SAUDI KAYAN”)</t>
  </si>
  <si>
    <t>Saudi Yanbu Petrochemical Company (“YANPET”)</t>
  </si>
  <si>
    <t>Eastern Petrochemical Company (“SHARQ”)</t>
  </si>
  <si>
    <t>Al-Jubail Petrochemical Company (“KEMYA”)</t>
  </si>
  <si>
    <t>Sadara Chemical Company</t>
  </si>
  <si>
    <t>Saudi Aramco Total Refining and Petrochemical Company (SATORP)</t>
  </si>
  <si>
    <t>Rabigh Refining and Petrochemical Co (Petro Rabigh)</t>
  </si>
  <si>
    <t>Saudi Ethylene and Polyethylene Company (SEPC)</t>
  </si>
  <si>
    <t>Jubail Chevron Phillips (JCP)</t>
  </si>
  <si>
    <t>Shell Eastern Petroleum (Pte) Ltd</t>
  </si>
  <si>
    <t>Petrochemical Corporation of Singapore</t>
  </si>
  <si>
    <t>ExxonMobil Asia Pacific Pte. Ltd.</t>
  </si>
  <si>
    <t>Slovnaft as</t>
  </si>
  <si>
    <t>Hanwha Total Petrochemical</t>
  </si>
  <si>
    <t>GS Caltex</t>
  </si>
  <si>
    <t>KPIC</t>
  </si>
  <si>
    <t>Lotte MCC</t>
  </si>
  <si>
    <t>Lotte-Hyundai</t>
  </si>
  <si>
    <t>YNCC #1</t>
  </si>
  <si>
    <t>YNCC #2</t>
  </si>
  <si>
    <t>YNCC #3</t>
  </si>
  <si>
    <t>Dow Chemical Ibérica SL</t>
  </si>
  <si>
    <t>Borealis AB</t>
  </si>
  <si>
    <t>Formosa Petrochemicals Corp (FPCC)</t>
  </si>
  <si>
    <t> Abu Dhabi Polymers Co Ltd (Borouge)</t>
  </si>
  <si>
    <t>ExxonMobil UK Ltd</t>
  </si>
  <si>
    <t>INEOS Chemicals Grangemouth Ltd</t>
  </si>
  <si>
    <t>SABIC UK Petrochemicals Ltd</t>
  </si>
  <si>
    <t>BASF TOTAL Petrochemicals LLC</t>
  </si>
  <si>
    <t>Chevron Phillips Chemical Company LP</t>
  </si>
  <si>
    <t>Dow Chemical Co</t>
  </si>
  <si>
    <t>ExxonMobil Chemical Co</t>
  </si>
  <si>
    <t>Gulf Coast Growth Venture LLC</t>
  </si>
  <si>
    <t>Formosa Plastics Corp USA</t>
  </si>
  <si>
    <t>Indorama Ventures Oxides LLC</t>
  </si>
  <si>
    <t>Indorama Ventures Olefins LLC</t>
  </si>
  <si>
    <t>INEOS Olefins and Polymers USA Inc</t>
  </si>
  <si>
    <t>Equistar Chemicals LP</t>
  </si>
  <si>
    <t>Nova Chemicals Olefins LLC</t>
  </si>
  <si>
    <t>Ingleside Ethylene LLC</t>
  </si>
  <si>
    <t>Shell Chemical LP</t>
  </si>
  <si>
    <t>Shell Chemical Appalachia LLC</t>
  </si>
  <si>
    <t>Louisiana Integrated PolyEthylene LLC</t>
  </si>
  <si>
    <t>Motiva Enterprises LLC</t>
  </si>
  <si>
    <t>SE Tylose USA Inc (Shintech)</t>
  </si>
  <si>
    <t>Bayport Polymers LLC (“Baystar”)</t>
  </si>
  <si>
    <t>LACC LLC / Lake Charles (Westlake)</t>
  </si>
  <si>
    <t>Golden Triangle Polymers Company LLC</t>
  </si>
  <si>
    <t>PTTGC America LLC</t>
  </si>
  <si>
    <t>FG LA LLC</t>
  </si>
  <si>
    <t>100% [Sonatrach SPA]</t>
  </si>
  <si>
    <t>100% [Dow Inc]</t>
  </si>
  <si>
    <t>100% [Petrobas]</t>
  </si>
  <si>
    <t>100% [Huntsman Corp]</t>
  </si>
  <si>
    <t>100% [Qenos]</t>
  </si>
  <si>
    <t>100% [Huntsman Chemical Company of Australia Pty Ltd]</t>
  </si>
  <si>
    <t>100% [OMV AG]</t>
  </si>
  <si>
    <t>100% [State Oil Co. of Azerbaijan Republic (SOCAR)]</t>
  </si>
  <si>
    <t>100% [Belneftekhim Concern GP]</t>
  </si>
  <si>
    <t>100% [BASF SE]</t>
  </si>
  <si>
    <t>100% [TotalEnergies SE]</t>
  </si>
  <si>
    <t>100% [INEOS Group Ltd]</t>
  </si>
  <si>
    <t>100% [Braskem]</t>
  </si>
  <si>
    <t>70% [Hengyi Petrochemical Ltd], 30% [Strategic Damai Holdings/Development Capital Fund of Brunei]</t>
  </si>
  <si>
    <t>100% [PJSC LUKOIL]</t>
  </si>
  <si>
    <t>100% [Mubadala Investment Company PJSC]</t>
  </si>
  <si>
    <t>69.6% [Exxon Mobil Corp], 30.4% [various]</t>
  </si>
  <si>
    <t>100% [Sinopec]</t>
  </si>
  <si>
    <t>50% [Sinopec], 50% [INEOS Group Ltd]</t>
  </si>
  <si>
    <t>50% [SABIC], 50% [Sinopec]</t>
  </si>
  <si>
    <t>25% [Fujian Government], 25% [Sinopec], 25% [Exxon Mobil Corp], 25% [Saudi Aramco]</t>
  </si>
  <si>
    <t>50% [Fujian Refining and Chemical Co. Ltd.], 50% [Xuteng Investment Co. Ltd.]</t>
  </si>
  <si>
    <t>51% [SABIC], 49% [Sinopec]</t>
  </si>
  <si>
    <t>100% [PetroChina]</t>
  </si>
  <si>
    <t>100% [Hengli Petrochemical]</t>
  </si>
  <si>
    <t>51% [Huajin Chemical Industries Group Corporation (NORINCO Group)], 30% [Saudi Aramco], 19% [Panjin Xincheng Industrial Group]</t>
  </si>
  <si>
    <t>100% [Jiangsu Eastern Shenghong Co., Ltd.]</t>
  </si>
  <si>
    <t>50% [BASF SE], 50% [Sinopec]</t>
  </si>
  <si>
    <t>100% [Sinochem Holdings Corp Ltd]</t>
  </si>
  <si>
    <t>100% [Wanhua Chemical Group Co Ltd]</t>
  </si>
  <si>
    <t>50% [Royal Dutch Shell PLC], 50% [China National Offshore Oil Company (CNOOC)]</t>
  </si>
  <si>
    <t>100% [Exxon Mobil Corp]</t>
  </si>
  <si>
    <t>50% [LyondellBasell Industries NV], 50% [Liaoning Bora Enterprise Group Co., Ltd.]</t>
  </si>
  <si>
    <t>100% [Ningbo Huatai Shengfu] </t>
  </si>
  <si>
    <t>100% [Haiguo Longyou Daqing Lianyi Petrochemical]</t>
  </si>
  <si>
    <t>100% [Zhejiang Satellite Petrochemical Co.,Ltd]</t>
  </si>
  <si>
    <t>100% [SP Chemicals Pte Ltd]</t>
  </si>
  <si>
    <t>100% [Ecopetrol]</t>
  </si>
  <si>
    <t>100% [Orlen Unipetrol as]</t>
  </si>
  <si>
    <t>100% [Carbon Holdings Ltd]</t>
  </si>
  <si>
    <t>75% [OMV AG], 25% [Abu Dhabi National Oil Co. (ADNOC)]</t>
  </si>
  <si>
    <t>100% [Eni SpA]</t>
  </si>
  <si>
    <t>100% [LyondellBasell Industries NV]</t>
  </si>
  <si>
    <t>100% [BP PLC]</t>
  </si>
  <si>
    <t>100% [Klesch Group Ltd]</t>
  </si>
  <si>
    <t>100% [Royal Dutch Shell PLC]</t>
  </si>
  <si>
    <t>100% [MOL Plc.]</t>
  </si>
  <si>
    <t>100% [Reliance Industries Limited]</t>
  </si>
  <si>
    <t>100% [Haldia Petrochemicals Ltd]</t>
  </si>
  <si>
    <t>100% [Indian Oil Corporation Ltd. (OICL)]</t>
  </si>
  <si>
    <t>100% [Gas Authority of India Limited (GAIL)]</t>
  </si>
  <si>
    <t>70% [Gas Authority of India Limited (GAIL)], 10% [Indian Oil Corporation Ltd. (OICL)], 10% [Numaligarh Refinery Limited (NRL)], 10% [Government of Assam]</t>
  </si>
  <si>
    <t>25% [Saudi Aramco], 25% [Abu Dhabi National Oil Co. (ADNOC)], 16.6% [Indian Oil Corporation Ltd. (IOCl)], 16.6% [Bharat Petroleum Corporation Ltd. (BPCL)], 16.6% [Hindustan Petroleum Corporation Ltd. (HPCL)]</t>
  </si>
  <si>
    <t>50% [Bharat Petroleum Corporation Limited (BPCL)], 50% [Oman Oil Company (OOCL)]</t>
  </si>
  <si>
    <t>100% [PT Pertamina (Persero)]</t>
  </si>
  <si>
    <t>100% [Lotte Chemical Corp]</t>
  </si>
  <si>
    <t xml:space="preserve">38.55% [PT Barito Pacific Tbk (Prajogo Pangestu)], 30.57% [SCG Chemicals Company Limited], 15% [PT Top Investment Indonesia], 15.88% [various] </t>
  </si>
  <si>
    <t>50% [Pars Petrochemical Company], 50% [Sasol Polymers of Germany]</t>
  </si>
  <si>
    <t>100% [National Petrochemical Company (Iran)]</t>
  </si>
  <si>
    <t>50% [Asahi Kasei Corp.], 50% [Mitsubishi Chemical Corp.]</t>
  </si>
  <si>
    <t>100% [Mitsubishi Chemical Corp.]</t>
  </si>
  <si>
    <t>100% [Mitsui &amp; Co. Ltd.]​</t>
  </si>
  <si>
    <t>100% [Idemitsu Kosan]</t>
  </si>
  <si>
    <t>100% [ENEOS Corp]</t>
  </si>
  <si>
    <t>100% [Maruzen Petrochemuical Co Ltd]</t>
  </si>
  <si>
    <t>100% [Maruzen Petrochemicals]</t>
  </si>
  <si>
    <t>100% [Showa Denko]</t>
  </si>
  <si>
    <t>100% [Tosoh Corp]</t>
  </si>
  <si>
    <t xml:space="preserve">42.5% [Kuwait Petroleum Corporation (KPC)], 42.5% [Dow Inc], 9% [Boubyan Petrochemical Company K.S.C. (BPC)], 6% [Kuwait Projects Company Holding (KIPCO)] </t>
  </si>
  <si>
    <t>100% [Kuwait Petroleum Corporation (KPC)]</t>
  </si>
  <si>
    <t>50% [Petroliam Nasional Berhad (PETRONAS)]​, 50% [Saudi Aramco]</t>
  </si>
  <si>
    <t>100% [PEMEX]</t>
  </si>
  <si>
    <t>75% [Braskem], 25% [Grupo Idesa]</t>
  </si>
  <si>
    <t>70% [Saudi Aramco], 30% [various]</t>
  </si>
  <si>
    <t>100% [Polski Koncern Naftowy Orlen SA]</t>
  </si>
  <si>
    <t>100% [Repsol SA]</t>
  </si>
  <si>
    <t>80% [QatarEnergy], 20% [TotalEnergies SE]</t>
  </si>
  <si>
    <t>26.12% [Mesaieed Petrochemical Holding Company Q.P.S.C. (MPHC)], 26.12% [CPCIQH], 23.03% [Industries Qatar], 22.21% [TotalEnergies SE], 2.52% [QatarEnergy]</t>
  </si>
  <si>
    <t>70% [QatarEnergy], 15% [Chevron Corp], 15% [Phillips 66 Co]</t>
  </si>
  <si>
    <t>100% [RusGazDobycha]</t>
  </si>
  <si>
    <t>100% [Sibur Holding PAO]</t>
  </si>
  <si>
    <t>60% [Sibur Holding PAO], 40% [Sinopec]</t>
  </si>
  <si>
    <t>100% [Gazprom PAO]</t>
  </si>
  <si>
    <t>100% [OJSC Rosneftegaz]</t>
  </si>
  <si>
    <t>100% [SABIC]</t>
  </si>
  <si>
    <t>75% [SABIC], 25% [various]</t>
  </si>
  <si>
    <t>52.08% [SABIC], 47.92% [various]</t>
  </si>
  <si>
    <t>35% [SABIC], 65% [various]</t>
  </si>
  <si>
    <t>50% [SABIC], 50% [Exxon Mobil Corp]</t>
  </si>
  <si>
    <t>50% [SABIC], 50% [Saudi Petrochemical Development Company (SPDC) - Japanese consortium led by Mitsubishi Corp]</t>
  </si>
  <si>
    <t>65% [Saudi Aramco], 35% [Dow Inc]</t>
  </si>
  <si>
    <t>62.5% [Saudi Aramco], 37.5% [TotalEnergies SE]</t>
  </si>
  <si>
    <t>37.5% [Saudi Aramco], 37.5% [Sumitomo Chemical], 25% [various]</t>
  </si>
  <si>
    <t>45.34% [Tasnee], 25% [LyondellBasell Industries NV], 29.66% [Saudi Industrial Investment Group Company (SIIG)]</t>
  </si>
  <si>
    <t>50% [Saudi Industrial Investment Group (SIIG)], 25% [Chevron Corp], 25% [Phillips 66 Co]</t>
  </si>
  <si>
    <t>90% [Naftna Industrija Srbije], 10% [various]</t>
  </si>
  <si>
    <t>50% [Japan-Singapore Petrochemicals Company Limited (JSPC)], 25% [Qatar Petroleum International (QPI)], 25% [Royal Dutch Shell PLC]</t>
  </si>
  <si>
    <t>50% [TotalEnergies SE], 50% [Hanwha]</t>
  </si>
  <si>
    <t>100% [GS Caltex Corp]</t>
  </si>
  <si>
    <t>100% [Korea Petrochemical Ind. Co. (KPIC)]</t>
  </si>
  <si>
    <t>100% [LG Petrochemical Co.]</t>
  </si>
  <si>
    <t>60% [Hyundai Oilbank], 40% [Lotte Chemical Corp]</t>
  </si>
  <si>
    <t>100% [SK Group]</t>
  </si>
  <si>
    <t>50% [Hanwha], 50% [Daelim]</t>
  </si>
  <si>
    <t>63.41% [Saudi Aramco], 36.59% [various]</t>
  </si>
  <si>
    <t>100% [Lonza Group AG]</t>
  </si>
  <si>
    <t>100% [Formosa Plastics Group]</t>
  </si>
  <si>
    <t>100% [CPC Corporation]</t>
  </si>
  <si>
    <t>100% [PTT Global Chemical (PTTGC)]</t>
  </si>
  <si>
    <t>51% [SOCAR Türkiye Petrokimya A.Ş.], 49% [various]</t>
  </si>
  <si>
    <t>100% [Karpatnaftochim Ltd]</t>
  </si>
  <si>
    <t>54% [Abu Dhabi National Oil Co. (ADNOC)], 36% [Borealis AG], 10% [various]</t>
  </si>
  <si>
    <t>50% [Exxon Mobil Corp], 50% [Royal Dutch Shell PLC]</t>
  </si>
  <si>
    <t>70% [SABIC], 30% [various]</t>
  </si>
  <si>
    <t>60% [BASF SE], 40% [TotalEnergies SE]</t>
  </si>
  <si>
    <t>50% [Chevron Corp], 50% [Phillips 66 Co]</t>
  </si>
  <si>
    <t>100% [Eastman Chemical Co]</t>
  </si>
  <si>
    <t>50% [Exxon Mobil Corp], 50% [SABIC]</t>
  </si>
  <si>
    <t>64.7% [Canopus International Limited], 35.3% [various]</t>
  </si>
  <si>
    <t>88.5% [NOVA Chemicals], 11.5% [SABIC]</t>
  </si>
  <si>
    <t>50% [Occidental Petroleum Corp], 50% [Mexichem]</t>
  </si>
  <si>
    <t>50% [Sasol Ltd], 50% [LyondellBasell Industries NV]</t>
  </si>
  <si>
    <t>100% [Saudi Aramco]</t>
  </si>
  <si>
    <t>100% [Shin-Etsu Chemical]</t>
  </si>
  <si>
    <t>50% [TotalEnergies SE], 50% [Borealis AG]</t>
  </si>
  <si>
    <t>100% [Westlake Chemical Corp]</t>
  </si>
  <si>
    <t>12% [Westlake Chemical Corp], 88% [Lotte Chemical Corp]</t>
  </si>
  <si>
    <t>25.5% [Chevron Corp], 25.5% [Phillips 66 Co], 49% [QatarEnergy]</t>
  </si>
  <si>
    <t>100% [Enterprise Products]</t>
  </si>
  <si>
    <t>100% [Pequiven]</t>
  </si>
  <si>
    <t>United States</t>
  </si>
  <si>
    <t>Malta</t>
  </si>
  <si>
    <t>Saudi Aradia</t>
  </si>
  <si>
    <t>TAIWAN</t>
  </si>
  <si>
    <t>[Germany,Frence]</t>
  </si>
  <si>
    <t>Mauritius</t>
  </si>
  <si>
    <t>Skikda</t>
  </si>
  <si>
    <t>Schwechat</t>
  </si>
  <si>
    <t>Navapolatsk</t>
  </si>
  <si>
    <t>Antwerp</t>
  </si>
  <si>
    <t>Svoboda</t>
  </si>
  <si>
    <t>Fort Saskatchewan</t>
  </si>
  <si>
    <t>Joffre</t>
  </si>
  <si>
    <t>Sarnia</t>
  </si>
  <si>
    <t>Dunkirk</t>
  </si>
  <si>
    <t>Port-Jérôme-sur-Seine</t>
  </si>
  <si>
    <t>Berre-l'Étang</t>
  </si>
  <si>
    <t>Martigues</t>
  </si>
  <si>
    <t>Feyzin</t>
  </si>
  <si>
    <t>Gonfreville-l'Orcher</t>
  </si>
  <si>
    <t>Ludwigshafen am Rhein</t>
  </si>
  <si>
    <t>Gelsenkirchen</t>
  </si>
  <si>
    <t>Cologne</t>
  </si>
  <si>
    <t>Hemmingstedt</t>
  </si>
  <si>
    <t>Münchsmünster</t>
  </si>
  <si>
    <t>Burghausen</t>
  </si>
  <si>
    <t>Tiszaújváros</t>
  </si>
  <si>
    <t>Gachsaran</t>
  </si>
  <si>
    <t>Venice</t>
  </si>
  <si>
    <t>Chiba</t>
  </si>
  <si>
    <t>Osaka</t>
  </si>
  <si>
    <t>Oita</t>
  </si>
  <si>
    <t>Yokkaichi</t>
  </si>
  <si>
    <t>Moerdijk</t>
  </si>
  <si>
    <t>Geleen</t>
  </si>
  <si>
    <t>Płock</t>
  </si>
  <si>
    <t>Sines</t>
  </si>
  <si>
    <t>Tobolsk</t>
  </si>
  <si>
    <t>Nizhnekamsk</t>
  </si>
  <si>
    <t>Seversk</t>
  </si>
  <si>
    <t>Budyonnovsk</t>
  </si>
  <si>
    <t>Kazan</t>
  </si>
  <si>
    <t>Salavat</t>
  </si>
  <si>
    <t>Angarsk</t>
  </si>
  <si>
    <t>Kstovo</t>
  </si>
  <si>
    <t>Perm</t>
  </si>
  <si>
    <t>Ufa</t>
  </si>
  <si>
    <t>Pančevo</t>
  </si>
  <si>
    <t>Puertollano</t>
  </si>
  <si>
    <t>Stenungsund</t>
  </si>
  <si>
    <t>Visp</t>
  </si>
  <si>
    <t>Kalush</t>
  </si>
  <si>
    <t>Port Arthur</t>
  </si>
  <si>
    <t>Old Ocean</t>
  </si>
  <si>
    <t>Baytown</t>
  </si>
  <si>
    <t>Taft</t>
  </si>
  <si>
    <t>Orange</t>
  </si>
  <si>
    <t>Plaquemine</t>
  </si>
  <si>
    <t>Longview</t>
  </si>
  <si>
    <t>Beaumont</t>
  </si>
  <si>
    <t>Baton Rouge</t>
  </si>
  <si>
    <t>Gregory</t>
  </si>
  <si>
    <t>Westlake</t>
  </si>
  <si>
    <t>Alvin</t>
  </si>
  <si>
    <t>Corpus Christi</t>
  </si>
  <si>
    <t>La Porte</t>
  </si>
  <si>
    <t>Houston</t>
  </si>
  <si>
    <t>Channahon</t>
  </si>
  <si>
    <t>Clinton</t>
  </si>
  <si>
    <t>Saint Gabriel</t>
  </si>
  <si>
    <t>Ingleside</t>
  </si>
  <si>
    <t>Deer Park</t>
  </si>
  <si>
    <t>Norco</t>
  </si>
  <si>
    <t>Sulphur</t>
  </si>
  <si>
    <t>Calvert City</t>
  </si>
  <si>
    <t>Mont Belvieu</t>
  </si>
  <si>
    <t>Los Puertos de Altagracia</t>
  </si>
  <si>
    <t>Victoria</t>
  </si>
  <si>
    <t>New South Wales</t>
  </si>
  <si>
    <t>Lower Austria</t>
  </si>
  <si>
    <t>Vitebsk Region</t>
  </si>
  <si>
    <t>Flanders</t>
  </si>
  <si>
    <t>Burgas</t>
  </si>
  <si>
    <t>Alberta</t>
  </si>
  <si>
    <t>Ontario</t>
  </si>
  <si>
    <t>Ústecký kraj</t>
  </si>
  <si>
    <t>Hauts-de-France</t>
  </si>
  <si>
    <t>Normandy</t>
  </si>
  <si>
    <t>Provence-Alpes-Côte d'Azur</t>
  </si>
  <si>
    <t>Auvergne-Rhône-Alpes</t>
  </si>
  <si>
    <t>Rheinland-Pfalz</t>
  </si>
  <si>
    <t>North Rhine-Westphalia</t>
  </si>
  <si>
    <t>Saxony</t>
  </si>
  <si>
    <t>Schleswig-Holstein</t>
  </si>
  <si>
    <t>Bavaria</t>
  </si>
  <si>
    <t>Bushehr Province</t>
  </si>
  <si>
    <t>Khuzestan Province</t>
  </si>
  <si>
    <t>Kohgiluyeh and Boyer-Ahmad Province</t>
  </si>
  <si>
    <t>Fars Province</t>
  </si>
  <si>
    <t>Ilam Province</t>
  </si>
  <si>
    <t>Markazi Province</t>
  </si>
  <si>
    <t>Sicilia</t>
  </si>
  <si>
    <t>Apulia</t>
  </si>
  <si>
    <t>Veneto</t>
  </si>
  <si>
    <t>Veracruz</t>
  </si>
  <si>
    <t>Zeeland</t>
  </si>
  <si>
    <t>North Brabant</t>
  </si>
  <si>
    <t>Limburg</t>
  </si>
  <si>
    <t>Masovian Voivodeship</t>
  </si>
  <si>
    <t>Setubal</t>
  </si>
  <si>
    <t>Tyumen Oblast</t>
  </si>
  <si>
    <t>Republic of Tatarstan</t>
  </si>
  <si>
    <t>Tomsk Oblast</t>
  </si>
  <si>
    <t>Stavropol Krai</t>
  </si>
  <si>
    <t>Republic of Bashkortostan</t>
  </si>
  <si>
    <t>Irkutsk Oblast</t>
  </si>
  <si>
    <t>Nizhny Novgorod Oblast</t>
  </si>
  <si>
    <t>Perm Krai</t>
  </si>
  <si>
    <t>Vojvodina</t>
  </si>
  <si>
    <t>Catalunya</t>
  </si>
  <si>
    <t>Castile-La Mancha</t>
  </si>
  <si>
    <t>Västra Götaland County</t>
  </si>
  <si>
    <t>Valais</t>
  </si>
  <si>
    <t>Ivano-Frankivsk Oblast</t>
  </si>
  <si>
    <t>Texas</t>
  </si>
  <si>
    <t>Louisiana</t>
  </si>
  <si>
    <t>Illinois</t>
  </si>
  <si>
    <t>Iowa</t>
  </si>
  <si>
    <t>Pennsylvania</t>
  </si>
  <si>
    <t>Kentucky</t>
  </si>
  <si>
    <t>Ohio</t>
  </si>
  <si>
    <t>Operating</t>
  </si>
  <si>
    <t>Under construction</t>
  </si>
  <si>
    <t>Announced</t>
  </si>
  <si>
    <t>Mothballed</t>
  </si>
  <si>
    <t>Shut down</t>
  </si>
  <si>
    <t>https://www.reuters.com/business/energy/exxonmobil-announces-fid-mega-china-petchem-project-2021-11-09/</t>
  </si>
  <si>
    <t>https://www.google.com/search?q=enterprise+mont+belvieu+complex+ethlene+cracker&amp;sca_esv=598606570&amp;ei=cGOlZaLtCbyC9u8PxLepsAU&amp;ved=0ahUKEwii5biE7t-DAxU8gf0HHcRbClYQ4dUDCBA&amp;uact=5&amp;oq=enterprise+mont+belvieu+complex+ethlene+cracker&amp;gs_lp=Egxnd3Mtd2l6LXNlcnAiL2VudGVycHJpc2UgbW9udCBiZWx2aWV1IGNvbXBsZXggZXRobGVuZSBjcmFja2VyMgUQIRigATIFECEYoAEyBRAhGKABMgUQIRigATIFECEYoAFI2CBQjAFYvh9wA3gBkAEAmAHFAaABlQ-qAQQwLjEyuAEDyAEA-AEBwgIKEAAYRxjWBBiwA8ICBhAAGBYYHsICCBAAGIAEGKIE4gMEGAAgQYgGAZAGCA&amp;sclient=gws-wiz-serp</t>
  </si>
  <si>
    <t>Yes</t>
  </si>
  <si>
    <t>No</t>
  </si>
  <si>
    <t>Ethane</t>
  </si>
  <si>
    <t>Propane</t>
  </si>
  <si>
    <t>Naphtha</t>
  </si>
  <si>
    <t>Flexible (incl. naphtha)</t>
  </si>
  <si>
    <t>Flexible</t>
  </si>
  <si>
    <t>Mixed</t>
  </si>
  <si>
    <t xml:space="preserve">Flexible </t>
  </si>
  <si>
    <t>Heavy fuel oil</t>
  </si>
  <si>
    <t>Ethylene</t>
  </si>
  <si>
    <t>https://www.ogj.com/refining-processing/article/17288641/algeria-lets-contract-for-revamp-of-skikda-ethylene-plant</t>
  </si>
  <si>
    <t>(2008). WORLD ETHYLENE PRODUCTION BY STEAM CRACKING, p. 28 (https://beckassets.blob.core.windows.net/product/readingsample/10206476/9781848165342_excerpt_002.pdf)</t>
  </si>
  <si>
    <t>https://www.argusmedia.com/en/news/2216354-australias-qenos-to-shut-petchem-units</t>
  </si>
  <si>
    <t>https://www.argusmedia.com/en/news/2511860-australias-qenos-plans-botany-pe-restarts-in-jan-2024</t>
  </si>
  <si>
    <t xml:space="preserve">WORLD ETHYLENE PRODUCTION BY STEAM CRACKING, p. 15-16 </t>
  </si>
  <si>
    <t>https://www.omv.com/services/downloads/00/omv.com/1522207986091/dload_ir_Factbook2020_EN_DE</t>
  </si>
  <si>
    <t>https://www.socar.az/en/project/azerikimya-pu-reconstruction-and-modernization</t>
  </si>
  <si>
    <t>https://www.technipfmc.com/en/investors/archives/technip/press-releases/technip-awarded-a-service-contract-including-proprietary-technologies-for-a-new-gas-and-petrochemical-complex-in-azerbaijan/</t>
  </si>
  <si>
    <t>https://www.mrchub.com/news/395942-belarus-plans-to-expand-petrochemical-production-despite-sanctions</t>
  </si>
  <si>
    <t>https://www.petrochemistry.eu/about-petrochemistry/petrochemicals-facts-and-figures/cracker-capacity/</t>
  </si>
  <si>
    <t>Investor Presentation 2021 (https://www.ineos.com/globalassets/investor-relations/private/investor-information/investor-meetings/2021/5.-ineos-olefins--polymers-europe_rob-ingram.pdf), p. 14</t>
  </si>
  <si>
    <t>https://www.braskem.com/around-the-world?lng=us</t>
  </si>
  <si>
    <t>https://www.reuters.com/article/asia-petrochemical-hengyi-brunei-idAFL4N2GC1NJ</t>
  </si>
  <si>
    <t>AR2022 (https://ir.exxonmobil.com/static-files/d74ed1e0-cb0a-4c8f-8a58-af673056d6bc), p. 27</t>
  </si>
  <si>
    <t>http://www.sinopecgroup.com/group/en/products/Finechem/Factory/Yanshan.shtml ; http://www.sinopec.com/listco/en/about_sinopec/subsidiaries/refinery_petrochemical/20161109/news_20161109_378768480886.shtml</t>
  </si>
  <si>
    <t>CHINA PETROLEUM &amp; CHEMICAL CORPORATION (2022) Form F-20, p. 29 (http://www.sinopec.com/listco/en/Resource/Pdf/2023042801.pdf)</t>
  </si>
  <si>
    <t>https://www.offshore-technology.com/marketdata/sinopec-great-wall-energy-chemical-ordos-complex-china/?cf-view</t>
  </si>
  <si>
    <t>AR2022 (https://www.ineos.com/globalassets/investor-relations/public/annual-reports/annual-report-blocks/igh-s.a.-2022-annual-report.pdf), p. 6</t>
  </si>
  <si>
    <t>CHINA PETROLEUM &amp; CHEMICAL CORPORATION (2022) Form F-20, p. 29 (http://www.sinopec.com/listco/en/Resource/Pdf/2023042801.pdf) ; SABIC Annual Report 2022, p. 36, 132 (https://www.sabic.com/en/Images/Sabic-Annual-Report-2022-EN_tcm1010-38980.pdf)</t>
  </si>
  <si>
    <t>http://www.sinopecgroup.com/group/en/products/Finechem/Factory/Shanghai.shtml</t>
  </si>
  <si>
    <t>http://www.sinopecgroup.com/group/en/products/Finechem/Factory/Yangzi.shtml</t>
  </si>
  <si>
    <t>http://zrcc.sinopec.com/zrcc/en/About_us/Company_profile/</t>
  </si>
  <si>
    <t>https://www.reuters.com/business/energy/china-imposes-growth-limits-vast-oil-refining-industry-2023-10-27/</t>
  </si>
  <si>
    <t>https://www.reuters.com/article/china-petrochemical-sinopec-idUSL4N2PO2E9</t>
  </si>
  <si>
    <t>https://www.aramco.com/en/news-media/news/2022/aramco-sinopec-and-sabic-expand-refining-and-petrochemical-cooperation</t>
  </si>
  <si>
    <t>http://www.sinopec.com/listco/en/about_sinopec/subsidiaries/refinery_petrochemical/20161109/news_20161109_378488319963.shtml</t>
  </si>
  <si>
    <t>http://www.sinopec.com/listco/en/about_sinopec/subsidiaries/refinery_petrochemical/20161109/news_20161109_354204553967.shtml</t>
  </si>
  <si>
    <t>http://www.sinopec.com/listco/en/about_sinopec/subsidiaries/refinery_petrochemical/20161109/news_20161109_370707131821.shtml</t>
  </si>
  <si>
    <t>http://www.sinopec.com/listco/en/about_sinopec/subsidiaries/refinery_petrochemical/20161109/news_20161109_372439822803.shtml</t>
  </si>
  <si>
    <t>Sinopec Annual Report 2022, p. 50 (http://www.sinopec.com/listco/en/Resource/Pdf/2023032580.pdf)</t>
  </si>
  <si>
    <t>http://www.cnpc.com.cn/en/refiningchemicals/common_index.shtml</t>
  </si>
  <si>
    <t>https://www.seetao.com/details/225586.html</t>
  </si>
  <si>
    <t>http://en.people.cn/n3/2021/0901/c90000-9890644.html</t>
  </si>
  <si>
    <t>Annual Report 2022, p. 43 (http://www.petrochina.com.cn/ptr/ndbg/202304/5e438ac75b3e4ad9b09dd90bb96a7d52/files/0a4b0b057bba48f98f4cdb17906266fa.pdf)</t>
  </si>
  <si>
    <t>https://www.reuters.com/business/energy/petrochina-starts-trial-production-new-south-china-refinery-state-media-2022-10-26/</t>
  </si>
  <si>
    <t>https://www.reuters.com/business/energy/petrochina-begins-45-bln-refinery-expansion-state-media-says-2022-07-28/</t>
  </si>
  <si>
    <t>https://www.globaldata.com/store/report/zhejiang-petrochemical-daishan-complex-china-profile-innovation-and-trend-analysis/?utm_source=lgp5-og-petrochemical&amp;utm_medium=20-167057&amp;utm_campaign=thematic-report-hyperlink&amp;_gl=1*uu837o*_ga*MTY0MjA1OTUwNC4xNjk1ODAxNjEw*_ga_TDKVNS5N2K*MTY5NTgwMTYxMS4xLjAuMTY5NTgwMTYxMS42MC4wLjA.</t>
  </si>
  <si>
    <t>https://www.spglobal.com/commodityinsights/en/market-insights/latest-news/petrochemicals/031021-chinas-zpc-to-trial-2nd-200000-bd-cdu-of-phase-2-plant-by-end-mar-source</t>
  </si>
  <si>
    <t>Annual Report 2021, p. 19 (https://global.hengli.com/filePreview?url=https%3A%2F%2Fwfio.hengli.com%2Fglobal-yun%2Fadvert%2F12c7e0e9ec9c474bb2aefe2c6e6279c9%2F1659344263472_673287.pdf)</t>
  </si>
  <si>
    <t>https://www.reuters.com/business/energy/saudi-aramco-open-new-china-refinery-petchem-complex-2026-2023-03-26/</t>
  </si>
  <si>
    <t>https://www.seetao.com/details/161764.html</t>
  </si>
  <si>
    <t>https://chemicalmarketanalytics.com/blog/a-second-wave-of-mainland-chinese-crackers-is-looming/</t>
  </si>
  <si>
    <t>http://www.shenghongpec.com/en/About_Us/</t>
  </si>
  <si>
    <t>https://www.basf.com/cn/en/who-we-are/organization/key-production-sites/jiangsu.html ; BASF Factbook 2023, p. 37</t>
  </si>
  <si>
    <t>https://www.basf.com/cn/en/who-we-are/organization/key-production-sites/guangdong.html</t>
  </si>
  <si>
    <t>https://en.chinazhc.cn/product/264.html</t>
  </si>
  <si>
    <t>https://www.mrchub.com/news/386306-wanhua-chemical-to-build-second-pdh-unit-in-southern-china</t>
  </si>
  <si>
    <t>https://www.mrchub.com/news/401489-wanhua-to-start-up-new-petrochemical-complex-in-china-worth-usd-3.6-bln-by-2024</t>
  </si>
  <si>
    <t>https://globuc.com/news/cnooc-shell-plant-china/</t>
  </si>
  <si>
    <t>https://corporate.exxonmobil.com/news/news-releases/2021/1108_exxonmobil-to-invest-in-petrochemical-complex-in-china</t>
  </si>
  <si>
    <t>https://www.cnoocshell.com/en-us/AboutUs/aboutUs.html</t>
  </si>
  <si>
    <t>https://www.cnoocshell.com/en-us/New/Details.html?dataId=5c9111a7527a48cda373abc6c7cdce38&amp;detailId=18090875d9374c51965ade4a4bbe1088</t>
  </si>
  <si>
    <t>https://enm.boralyondellbasell.com/about.html</t>
  </si>
  <si>
    <t>https://www.argusmedia.com/en/news/2174016-viewpoint-asian-ethylene-sector-braces-for-new-supply</t>
  </si>
  <si>
    <t>https://info.opisnet.com/asia-cracker-operators-to-use-more-lpg-in-april</t>
  </si>
  <si>
    <t>https://www.weixing.com.cn/en/</t>
  </si>
  <si>
    <t>https://www.spchemicals.com/company-profile-and-history/</t>
  </si>
  <si>
    <t>https://enterprise.press/stories/2021/05/05/is-egypt-going-to-build-two-massive-petrochem-complexes-in-ain-sokhna-39829/</t>
  </si>
  <si>
    <t>https://www.ineos.com/news/shared-news/ineos-takes-a-major-step-forward-in-southern-france-with-the-acquisition-of-totalenergies-petrochemical-assets-at-lavera/</t>
  </si>
  <si>
    <t>https://www.mrchub.com/news/382545-basf-operates-no.-2-steam-cracker-in-ludwigshafen-germany-normally</t>
  </si>
  <si>
    <t>https://climate.ec.europa.eu/system/files/2016-11/bm_study-chemicals_en.pdf</t>
  </si>
  <si>
    <t>Investor Presentation 2021 (https://www.ineos.com/globalassets/investor-relations/private/investor-information/investor-meetings/2021/5.-ineos-olefins--polymers-europe_rob-ingram.pdf), p. 7</t>
  </si>
  <si>
    <t>AR2022 (https://www.shell.com/about-us/annual-publications/annual-reports-download-centre/_jcr_content/root/main/section/text_copy.multi.stream/1678364753378/63df38ad4d066c0229e12969b250052265959a3d/form-20-f-2022-final-publication-updated.pdf), p. 75</t>
  </si>
  <si>
    <t>https://www.ril.com/getattachment/448b3f3b-f845-44a3-b711-5d926107ddff/RIL-commissions-the-world’s-largest-refinery-off-g.aspx ;  https://www.ril.com/OurCompany/Manufacturing.aspx</t>
  </si>
  <si>
    <t>https://environmentclearance.nic.in/writereaddata/Online/TOR/16_Nov_2021_15451393352077545PFR.pdf</t>
  </si>
  <si>
    <t>https://www.ril.com/getattachment/448b3f3b-f845-44a3-b711-5d926107ddff/RIL-commissions-the-world’s-largest-refinery-off-g.aspx ;  https://www.ril.com/OurCompany/Manufacturing.aspx ; https://www.icis.com/explore/resources/news/2021/08/19/10675668/india-s-reliance-shuts-manufacturing-units-at-nagothane-complex/#:~:text=It%20also%20produces%20580%2C000%20tonnes,among%20others%2C%20the%20data%20showed.</t>
  </si>
  <si>
    <t>https://www.ril.com/getattachment/448b3f3b-f845-44a3-b711-5d926107ddff/RIL-commissions-the-world’s-largest-refinery-off-g.aspx ;  https://www.ril.com/OurCompany/Manufacturing.aspx ; https://environmentclearance.nic.in/writereaddata/Online/TOR/0_0_15_Mar_2 ; https://chemicals.nic.in/petrochemicals</t>
  </si>
  <si>
    <t>https://www.ril.com/getattachment/448b3f3b-f845-44a3-b711-5d926107ddff/RIL-commissions-the-world’s-largest-refinery-off-g.aspx ;  https://www.ril.com/OurCompany/Manufacturing.aspx ; https://www.mrchub.com/news/327847-reliance-industries-restarts-hazira-cracker</t>
  </si>
  <si>
    <t>https://www.ril.com/getattachment/448b3f3b-f845-44a3-b711-5d926107ddff/RIL-commissions-the-world’s-largest-refinery-off-g.aspx ;  https://www.ril.com/OurCompany/Manufacturing.aspx ; https://chemicals.nic.in/petrochemicals</t>
  </si>
  <si>
    <t>https://www.haldiapetrochemicals.com/company ; https://chemicals.nic.in/petrochemicals</t>
  </si>
  <si>
    <t>https://www.icis.com/explore/resources/news/2021/11/29/10710809/india-s-tamil-nadu-state-plans-largescale-petchem-projects/</t>
  </si>
  <si>
    <t>https://iocl.com/pages/Petrochemicals-Overview</t>
  </si>
  <si>
    <t>AR 2022, p. 186 (https://iocl.com/contents/AnnualReportenglish_2022-23/pdf/IndianOil%20AR%202022-23.pdf) ;  https://www.icis.com/explore/resources/news/2023/03/23/10868305/indian-oil-to-invest-rs610bn-in-paradip-petrochemical-complex/ ;  https://www.ogj.com/refining-processing/petrochemicals/article/14291947/indian-oil-advances-proposed-paradip-petrochemical-complex</t>
  </si>
  <si>
    <t>AR 2022, p. 186 (https://iocl.com/contents/AnnualReportenglish_2022-23/pdf/IndianOil%20AR%202022-23.pdf) ;  https://www.mcdermott-investors.com/news/press-release-details/2023/McDermott-Selected-for-Petrochemical-Expansion-Project-by-IOCL/default.aspx</t>
  </si>
  <si>
    <t>AR 2022, p. 45 (https://www.gailonline.com/pdf/InvestorsZone/AnnualReports/GAILAnnualReport202223Final.pdf) ;  https://www.gailonline.com/pdf/InvestorsZone/AnalystPresentation202319052023new.pdf</t>
  </si>
  <si>
    <t>https://www.argusmedia.com/en/news/2457035-indian-imports-of-us-ethane-for-petchems-to-expand</t>
  </si>
  <si>
    <t>https://opalindia.in/aboutus.php</t>
  </si>
  <si>
    <t>AR 2022, p. 138 (https://www.hindustanpetroleum.com/documents/pdf/HPCL_Annual_Report_2022-23.pdf)</t>
  </si>
  <si>
    <t>https://www.hindustanpetroleum.com/joint-ventures-and-subsidiaries</t>
  </si>
  <si>
    <t>https://www.bharatpetroleum.in/pdf/Press-Release---BPCL-Unveils-Ambitious-Rs-49000-Crore-Petrochemical--Capacity-Expansion--a19ed3.docx</t>
  </si>
  <si>
    <t>AR 2022, p. 167 (https://pertamina.com///Media/File/Pertamina_Annual%20Report%202022_20230608.pdf)</t>
  </si>
  <si>
    <t>https://www.lottechem.my/company/line-1.asp</t>
  </si>
  <si>
    <t>https://www.chandra-asri.com/our-business/facilities</t>
  </si>
  <si>
    <t>https://www.woodplc.com/news/latest-news-articles/2021/chandra-asri-cap2-feed-cco</t>
  </si>
  <si>
    <t>http://www.nargan.com/olefins/</t>
  </si>
  <si>
    <t>https://www.pseez.ir/en/petrochemical</t>
  </si>
  <si>
    <t>https://www.akpc.ir/en/about/glance</t>
  </si>
  <si>
    <t>https://www.morvaridpc.ir/en/aboutus/history</t>
  </si>
  <si>
    <t>http://www.nargan.com/wp-content/uploads/2023/03/Nargan-Leaflets-English-Version.pdf</t>
  </si>
  <si>
    <t>https://www.spglobal.com/commodityinsights/en/market-insights/latest-news/petrochemicals/032922-high-costs-lower-margins-to-weigh-on-japans-steam-cracker-operations-in-april</t>
  </si>
  <si>
    <t>https://www.idemitsu.com/en/business/ipc/production.html</t>
  </si>
  <si>
    <t>https://www.chemiway.co.jp/en/company/history.html</t>
  </si>
  <si>
    <t>(2008). WORLD ETHYLENE PRODUCTION BY STEAM CRACKING, p. 22 (https://beckassets.blob.core.windows.net/product/readingsample/10206476/9781848165342_excerpt_002.pdf)</t>
  </si>
  <si>
    <t>https://www.icis.com/explore/resources/news/2007/12/03/9083248/equate-and-borouge-are-both-adding-their-second-crackers-in-the-middle-east/</t>
  </si>
  <si>
    <t>https://kipic.com.kw/petrochemicals-complex/</t>
  </si>
  <si>
    <t>https://www.pic.com.kw/?page_id=1387</t>
  </si>
  <si>
    <t>https://prefchem.com/prefchem-at-a-glance</t>
  </si>
  <si>
    <t>https://product.lottechem.com/en/tech/product_capacity.do;jsessionid=899B38D1E072AD07B54D3F260DF8A652</t>
  </si>
  <si>
    <t>https://www.icis.com/explore/resources/news/2023/11/08/10941856/mexico-s-pemex-sending-ethane-from-pajaritos-terminal-to-cangrajeras-morelos-petchems-sites/</t>
  </si>
  <si>
    <t>https://www.hazardexonthenet.net/article/143437/Mexichem-to-vacate-ethylene-and-VCM-sectors-as-a-result-of-2016-Pajaritos-blast.aspx</t>
  </si>
  <si>
    <t>https://www.braskem.com.br/europe/news-detail/BRASKEM-IDESA-RECEIVES-AROUND-US1a5-BILLION-</t>
  </si>
  <si>
    <t>Investor Presentation 2021 (https://www.ineos.com/globalassets/investor-relations/private/investor-information/investor-meetings/2021/5.-ineos-olefins--polymers-europe_rob-ingram.pdf), p. 8</t>
  </si>
  <si>
    <t>https://corporate.totalenergies.qa/en/transform-and-develop</t>
  </si>
  <si>
    <t>QAPCA AR2022, p. 21 (https://qapco.com/storage/2023/08/230828_062QAPCO022_IR-GRI-Final.pdf)</t>
  </si>
  <si>
    <t>https://www.qatarenergy.qa/en/WhatWeDo/Pages/EPSADPSA.aspx</t>
  </si>
  <si>
    <t>https://globuc.com/news/russias-baltic-chemical-complex-to-add-3m-tonnes-year-by-2025/</t>
  </si>
  <si>
    <t>https://www.linde-engineering.in/en/news_and_media/press_releases/news_120621.html</t>
  </si>
  <si>
    <t>https://www.reuters.com/business/linde-quits-russias-amur-gas-chemicals-project-sibur-says-2022-06-21/</t>
  </si>
  <si>
    <t>https://knowledge.energyinst.org/search/record?id=110209</t>
  </si>
  <si>
    <t>SABIC Annual Report 2022, p. 36, 132 (https://www.sabic.com/en/Images/Sabic-Annual-Report-2022-EN_tcm1010-38980.pdf)</t>
  </si>
  <si>
    <t>SABIC Annual Report 2022, p. 36, 132 (https://www.sabic.com/en/Images/Sabic-Annual-Report-2022-EN_tcm1010-38980.pdf) ; https://www.yansab.com.sa/en/Images/Yansab-Annual-Report-EN-2022_tcm1047-38873.pdf, p. 12</t>
  </si>
  <si>
    <t>Dow In Annual Report 2022, p. 87 (https://s23.q4cdn.com/981382065/files/doc_financials/2023/ar/2022_Dow_Inc_Annual_Report.pdf); https://www.sadara.com/en/About/WhoWeAre</t>
  </si>
  <si>
    <t>https://totalenergies.com/media/news/press-releases/aramco-and-totalenergies-build-giant-petrochemical-complex-saudi-arabia</t>
  </si>
  <si>
    <t>Aramco AR 2022, p. 138 (https://www.aramco.com/-/media/publications/corporate-reports/saudi-aramco-ara-2022-english.pdf?la=en&amp;hash=6BC0409B50ECFF4A4C743307DF2FF7BDBCEC8B43)</t>
  </si>
  <si>
    <t>https://www.tasnee.com/en/products/petrochemicals</t>
  </si>
  <si>
    <t>https://www.cpchem.com/locations/middle-east/al-jubail-saudi-arabia-s-chem</t>
  </si>
  <si>
    <t>https://www.shell.com/business-customers/chemicals/media-releases/2009-media-releases/qatar-petroleum-international-acquires-first-downstream-deal.html</t>
  </si>
  <si>
    <t>https://totalenergies.com/energy-expertise/projects/refining-petrochemical-platform/daesan-korea#:~:text=The%20project%2C%20completed%20in%202021,million%20metric%20tons%20for%20ethylene.</t>
  </si>
  <si>
    <t>https://www.gscaltex.com/en/business/mfc</t>
  </si>
  <si>
    <t>https://www.kpic.co.kr/hp/en/kpic/infra.asp</t>
  </si>
  <si>
    <t>https://www.spglobal.com/commodityinsights/en/market-insights/latest-news/petrochemicals/061522-south-koreas-naphtha-fed-steam-crackers-cut-runs-to-76-on-backlog-from-strike</t>
  </si>
  <si>
    <t>https://www.argusmedia.com/en/news-and-insights/latest-market-news/1910267-hyundai-oilbank-lotte-agree-on-daesan-petchem-plant</t>
  </si>
  <si>
    <t>http://eng.skgeocentric.com/business/olefins1.asp</t>
  </si>
  <si>
    <t>https://www.spglobal.com/commodityinsights/en/market-insights/latest-news/chemicals/121120-s-koreas-skgc-shuts-no-1-cracker-in-ulsan-permanently-on-dec-10</t>
  </si>
  <si>
    <t>https://www.yncc.co.kr/en/product/factory.do</t>
  </si>
  <si>
    <t>https://www.s-oil.com/en/energy/Petrochemical.aspx</t>
  </si>
  <si>
    <t>https://www.ajudaily.com/view/20221117122424568</t>
  </si>
  <si>
    <t>https://www.fpcc.com.tw/en/about/no6</t>
  </si>
  <si>
    <t>https://www.spglobal.com/commodityinsights/plattscontent/_assets/_files/en/specialreports/petrochemicals/sr-taiwan-petrochemicals-march-2018.pdf</t>
  </si>
  <si>
    <t>https://www.cpc.com.tw/en/cp.aspx?n=2610</t>
  </si>
  <si>
    <t>https://www.spglobal.com/commodityinsights/en/market-insights/latest-news/petrochemicals/010722-taiwans-cpc-to-delay-linyuan-no-4-cracker-restart-after-jan-6-fire-source</t>
  </si>
  <si>
    <t>https://www.mrchub.com/news/382411-cpc-to-build-usd2.9-billion-naphtha-cracker-at-kaohsiung-taiwan</t>
  </si>
  <si>
    <t>https://www.mrchub.com/news/386605-pttgc-shut-three-crackers-in-map-ta-phut-owing-to-power-outage</t>
  </si>
  <si>
    <t>https://www.mrchub.com/news/366334-pttgc-to-restart-no.-2-cracker-in-map-ta-phut-in-late-february</t>
  </si>
  <si>
    <t>http://www.dmi-consult.com/en/content/no-3-cracker-be-taken-stream-pttgc</t>
  </si>
  <si>
    <t>https://www.argusmedia.com/en/news/2161845-thailands-pttgc-to-start-new-cracker-in-december</t>
  </si>
  <si>
    <t>AR 2022 (https://www.petkim.com.tr/assets/uploads/petkim_en_annual_2022.pdf), p. 20</t>
  </si>
  <si>
    <t>https://www.borouge.com/en/about-us/Pages/home.aspx</t>
  </si>
  <si>
    <t>https://www.ogj.com/refining-processing/petrochemicals/article/14277240/borouge-lets-contract-for-fourth-petrochemical-expansion</t>
  </si>
  <si>
    <t>https://www.basf.com/us/en/media/news-releases/2014/03/p-13-525.html</t>
  </si>
  <si>
    <t>https://www.cpchem.com/media-events/news/news-release/chevron-phillips-chemical-completes-ethylene-expansion-its-sweeny#:~:text=The%20Sweeny%20complex%20is%20one,or%204.3%20billion%20pounds%20annually.</t>
  </si>
  <si>
    <t>https://www.cpchem.com/media-events/news/news-release/chevron-phillips-chemical-successfully-starts-new-ethane-cracker#:~:text=At%20peak%20production%2C%20the%20unit,efficient%20crackers%20in%20the%20world.</t>
  </si>
  <si>
    <t>https://www.energy.gov/sites/default/files/2023-06/U.S.Ethane-Market-Issues-and-Opportunities.pdf, p. 26, 122</t>
  </si>
  <si>
    <t>https://www.icis.com/explore/resources/news/2019/12/03/10450468/dow-aims-to-complete-texas-cracker-expansion-in-q1-2020/</t>
  </si>
  <si>
    <t>https://www.nctww.com/nct-news/08-mar-dow-chemical-restarts-three-crackers-at-freeport-texas/</t>
  </si>
  <si>
    <t>AR2022 (https://investor.exxonmobil.com/sec-filings/all-sec-filings/content/0000034088-23-000020/xom-20221231.htm), p. 27</t>
  </si>
  <si>
    <t>https://www.icis.com/explore/resources/news/2017/03/10/10087148/formosa-cracker-in-texas-restarts-after-turnaround/</t>
  </si>
  <si>
    <t>https://www.mrchub.com/news/389583-formosa-plastics-usa-to-restart-its-no.-3-cracker-in-texas</t>
  </si>
  <si>
    <t>https://www.energy.gov/sites/default/files/2023-06/U.S.Ethane-Market-Issues-and-Opportunities.pdf, p. 26</t>
  </si>
  <si>
    <t>https://www.indoramaventures.com/en/worldwide/1508/indorama-ventures-oxides-llc</t>
  </si>
  <si>
    <t>https://www.indoramaventures.com/en/worldwide/1214/indorama-ventures-olefins</t>
  </si>
  <si>
    <t>https://www.argusmedia.com/en/news/2469028-fire-isolated-on-ineos-texas-olefins-pipelines-update</t>
  </si>
  <si>
    <t>https://www.lyondellbasell.com/en/corpus-christi-complex/news/lyondellbasell-corpus-christi-complex-expansion-complete/</t>
  </si>
  <si>
    <t>https://www.lyondellbasell.com/en/news-events/corporate--financial-news/equistar-announces-long-term-idling-of-chocolate-bayou-olefins-plant/</t>
  </si>
  <si>
    <t>https://www.argusmedia.com/en/news/2404519-us-gulf-coast-ethylene-units-begin-poststorm-thaw</t>
  </si>
  <si>
    <t>https://www.novachem.com/locations/geismar-la-usa/</t>
  </si>
  <si>
    <t>https://www.shell.com/about-us/major-projects/pennsylvania-petrochemicals-complex.html</t>
  </si>
  <si>
    <t>https://www.sasol.com/divestment-50-interest-sasol-s-lccp-base-chemicals-business-and-creation-jv-lyondellbasell</t>
  </si>
  <si>
    <t>https://www.spglobal.com/commodityinsights/en/market-insights/latest-news/petrochemicals/090821-louisiana-petrochemical-producers-beginning-restarts-post-ida</t>
  </si>
  <si>
    <t>https://totalenergies.com/media/news/press-releases/united-states-totalenergies-announces-start-new-ethane-cracker-port</t>
  </si>
  <si>
    <t>https://www.cpchem.com/media-events/news/news-release/chevron-phillips-chemical-and-qatarenergy-construct-integrated</t>
  </si>
  <si>
    <t>https://www.mrchub.com/news/390654-motiva-puts-on-hold-construction-of-new-cracker-and-petrochemical-plants-in-port-arthur</t>
  </si>
  <si>
    <t>https://pttgca.com/project-updates/</t>
  </si>
  <si>
    <t>https://www.sunshineprojectla.com/proposed-project</t>
  </si>
  <si>
    <t>https://www.bizjournals.com/houston/news/2022/06/28/enterprise-frac-propylene-projects-313.html</t>
  </si>
  <si>
    <t>https://toxicnews.org/2019/11/18/the-bahia-blanca-petrochemical-complex-why-i-have-made-a-documentary-called-ingeniero-white-a-town-they-are-killing/</t>
  </si>
  <si>
    <t>https://www.spglobal.com/commodityinsights/en/ci/research-analysis/unexpected-changes-to-latam-petchem-industry-from-covid19.html</t>
  </si>
  <si>
    <t>https://www.qenos.com/internet/home.nsf/0/58EA241BABC1ACE1CA257B6D001C41ED/$file/Qenos%20Chemistry%20Resource%20Kit%20Final.pdf</t>
  </si>
  <si>
    <t>https://www.ogj.com/refining-processing/article/17288484/socar-lets-contract-for-grassroots-gas-petchem-complex</t>
  </si>
  <si>
    <t>https://cen.acs.org/articles/83/web/2005/08/BASF-Expand-Antwerp-Cracker.html</t>
  </si>
  <si>
    <t>https://totalenergies.com/energy-expertise/projects/refining-petrochemical-platform/antwerp-total-s-largest-integrated-complex-in-europe</t>
  </si>
  <si>
    <t>https://www.hydrocarbonprocessing.com/news/2023/11/china-brunei-jv-inks-new-deal-for-phase-2-petrochemical-project/</t>
  </si>
  <si>
    <t>https://www.linkedin.com/company/sinopec-sabic-tianjin-petrochemical-co-ltd/about/</t>
  </si>
  <si>
    <t>AR 2022, p. 69 (http://spc.sinopec.com/spc/en/investor/performance_report/Documents/20230505/doc_20230505_568292836525.pdf)</t>
  </si>
  <si>
    <t>http://www.sinopec.com/listco/en/about_sinopec/subsidiaries/other/20161109/news_20161109_405220707253.shtml</t>
  </si>
  <si>
    <t>http://www.sinopec.com/listco/en/about_sinopec/subsidiaries/subsidiaries_joint_ventures/20161109/news_20161109_399321323719.shtml</t>
  </si>
  <si>
    <t>http://www.sinopec.com/listco/en/about_sinopec/subsidiaries/refinery_petrochemical/20161109/news_20161109_353605489569.shtml</t>
  </si>
  <si>
    <t>https://www.echemi.com/cms/319575.html</t>
  </si>
  <si>
    <t>https://www.arabnews.com/node/2445976/business-economy</t>
  </si>
  <si>
    <t>https://skinnonews.com/global/archives/4612</t>
  </si>
  <si>
    <t>https://www.nsenergybusiness.com/projects/zhongke-refinery-and-petrochemical-project/</t>
  </si>
  <si>
    <t>Annual Report 2022 (http://www.petrochina.com.cn/ptr/ndbg/202304/5e438ac75b3e4ad9b09dd90bb96a7d52/files/0a4b0b057bba48f98f4cdb17906266fa.pdf)</t>
  </si>
  <si>
    <t>https://www.trimethylolpropane.cn/about-us/</t>
  </si>
  <si>
    <t>https://test.seetao.com/details/183694.html</t>
  </si>
  <si>
    <t>https://www.offshore-technology.com/data-insights/top-ten-active-petrochemical-complexes-global/</t>
  </si>
  <si>
    <t>https://www.aramco.com/en/news-media/news/2023/aramco-completes-purchase-of-rongsheng-petrochemical-stake</t>
  </si>
  <si>
    <t>https://www.reuters.com/business/energy/chinas-hengli-petchem-denies-media-report-tax-evasion-2021-07-27/#:~:text=Hengli%20operates%20a%20400%2C000%20barrels,according%20to%20its%20annual%20report.</t>
  </si>
  <si>
    <t>Aramco Annual Report 2022 (https://www.aramco.com/-/media/publications/corporate-reports/saudi-aramco-ara-2022-english.pdf?la=en&amp;hash=6BC0409B50ECFF4A4C743307DF2FF7BDBCEC8B43)</t>
  </si>
  <si>
    <t>https://www.ccfgroup.com/newscenter/newsview.php?Class_ID=600000&amp;Info_ID=2023080130105</t>
  </si>
  <si>
    <t>https://www.basf.com/global/en/media/news-releases/2018/10/p-18-358.html</t>
  </si>
  <si>
    <t>https://www.argusmedia.com/en/news/2158321-chinas-wanhua-starts-up-propanefed-ethylene-cracker</t>
  </si>
  <si>
    <t>https://www.ccfgroup.com/newscenter/newsview.php?Class_ID=600000&amp;Info_ID=2023031530081</t>
  </si>
  <si>
    <t>https://www.shell.com/about-us/major-projects/nanhai-petrochemicals-complex.html</t>
  </si>
  <si>
    <t>https://www.reuters.com/article/us-exxonmobil-china-petrochemical-idUSKCN2241DJ</t>
  </si>
  <si>
    <t>https://www.shell.com/business-customers/chemicals/manufacturing-locations.html</t>
  </si>
  <si>
    <t>https://www.digitalrefining.com/news/1007383/cnooc-and-shell-petrochemicals-select-technip-energies-for-the-huizhou-phase-iii-project</t>
  </si>
  <si>
    <t>https://www.lyondellbasell.com/en/news-events/corporate--financial-news/lyondellbasell-and-bora-start-up-new-joint-venture-facility/</t>
  </si>
  <si>
    <t>https://www.spglobal.com/commodityinsights/en/market-insights/latest-news/petrochemicals/102721-ningbo-huatai-buys-propane-for-nov-dec-marks-chinese-lpg-demand-recovery</t>
  </si>
  <si>
    <t>https://en.chinazhc.cn/product/259.html</t>
  </si>
  <si>
    <t>https://www.reuters.com/article/us-china-petrochemical-ethane-usa-idUSKCN1VJ052/</t>
  </si>
  <si>
    <t>https://egyptoil-gas.com/features/tahrir-petrochemicals-complex/</t>
  </si>
  <si>
    <t>https://www.mrchub.com/news/358282-versalis-shut-dunkirk-cracker-after-fire</t>
  </si>
  <si>
    <t>https://www.ogj.com/refining-processing/article/17280875/ineos-to-expand-kln-ethylene-capacity</t>
  </si>
  <si>
    <t>https://www.lyondellbasell.com/en/wesseling-site/</t>
  </si>
  <si>
    <t>https://molgroup.info/en/our-business/downstream/production-sites</t>
  </si>
  <si>
    <t>https://energy.economictimes.indiatimes.com/news/oil-and-gas/ril-completes-16-billion-expansiondoubles-ethylene-capacity-to-4-mt/62339872</t>
  </si>
  <si>
    <t>https://www.mrchub.com/news/327847-reliance-industries-restarts-hazira-cracker</t>
  </si>
  <si>
    <t>https://www.haldiapetrochemicals.com/img/newPdf/HPL-Corporate-Brochure.pdf</t>
  </si>
  <si>
    <t>https://www.ogj.com/refining-processing/petrochemicals/article/14291947/indian-oil-advances-proposed-paradip-petrochemical-complex</t>
  </si>
  <si>
    <t>https://bcplonline.co.in/home/aboutus</t>
  </si>
  <si>
    <t>https://asian-power.com/co-written-partner/event-news-more-news/hpcl-mittal-energy-ltd-wins-big-inaugural-asian-oil-and-gas-awards-bags-two-prestigious-awards</t>
  </si>
  <si>
    <t>https://www.aramco.com/en/news-media/news/2018/ratnagiri-mega-refinery</t>
  </si>
  <si>
    <t>https://www.nsenergybusiness.com/projects/bina-petrochemical-and-refinery-expansion-project-madhya-pradesh-india/#:~:text=The%20Bina%20Petrochemical%20and%20Refinery,Oman%20Oil%20Company%20(OOCL).</t>
  </si>
  <si>
    <t>https://www.pertamina.com/en/news-room/news-release/Pertamina-Signs-Design-Procurement-Contract-for-Olefin-TPPI-Project</t>
  </si>
  <si>
    <t>https://tanknewsinternational.com/new-steam-cracker-and-derivatives-project-planned-for-west-java/</t>
  </si>
  <si>
    <t>https://www.chandra-asri.com/about/cap-at-a-glance</t>
  </si>
  <si>
    <t>https://www.globaldata.com/companies/top-companies-by-sector/chemicals/global-chemical-companies-by-revenue/</t>
  </si>
  <si>
    <t>https://www.oiecgroup.com/en/Dehloran.html</t>
  </si>
  <si>
    <t>https://versalis.eni.com/assets/documents/versalis/en/sustainability/Versalis-for-2022-ENG-ESE-WEB.pdf</t>
  </si>
  <si>
    <t>https://www.asahi-kasei.com/news/2019/e200129.html</t>
  </si>
  <si>
    <t>https://www.azbil.com/case/pdf/azbil2022_ENo3_FIELD.pdf</t>
  </si>
  <si>
    <t>https://www.eneos.co.jp/company/about/branch/kawasaki/refinery/pdf/pamphlet02.pdf</t>
  </si>
  <si>
    <t>https://www.energyallied.com/project/equate-petrochemical-complex/</t>
  </si>
  <si>
    <t>https://www.plastemart.com/news-plastics-information/EQUATEs-new-ethane-fed-steam-cracker-to-go-on-stream-by-2008-end/13381</t>
  </si>
  <si>
    <t>https://www.eog-asia.com/construction-of-petronasaramco-ethylene-project-in-malaysia-completed/</t>
  </si>
  <si>
    <t>https://www.mrchub.com/news/382340-lotte-chemical-titan-idles-cracker-no.-2-in-malaysia</t>
  </si>
  <si>
    <t>https://www.spglobal.com/commodityinsights/en/market-insights/latest-news/chemicals/102716-pajaritos-complex-jv-cracker-remains-shut-mexichem-eyes-ethane-availability</t>
  </si>
  <si>
    <t>https://www.braskem.com.br/usa/news-detail/Braskem-IDESA-begins-construction-of-the-structures-for-the-Ethylene-XXI-Project-</t>
  </si>
  <si>
    <t>AR2022 (https://www.ineos.com/globalassets/investor-relations/public/annual-reports/annual-report-blocks/igh-s.a.-2022-annual-report.pdf), p. 72</t>
  </si>
  <si>
    <t>https://www.rloc.com.qa/App_Pages/Partners/Qatofin.aspx</t>
  </si>
  <si>
    <t>https://www.cpchem.com/media-events/news/news-release/qatarenergy-chevron-phillips-chemical-begin-construction-integrated</t>
  </si>
  <si>
    <t>https://breakbulk.com/Articles/mcdermottsecures-russian-cracker-deals</t>
  </si>
  <si>
    <t>https://www.icis.com/explore/resources/news/2020/08/21/10543950/sibur-s-huge-amur-cracker-project-will-transform-company-pivot-to-china/</t>
  </si>
  <si>
    <t>https://www.gem.wiki/Nizhnekamsk_Petrochemical_power_station</t>
  </si>
  <si>
    <t>https://www.meed.com/sabic-less-inspired-by-size-more-market-aware/</t>
  </si>
  <si>
    <t>https://www.argusmedia.com/en/news/2243965-ethane-shortages-hit-saudi-petrochemical-producers</t>
  </si>
  <si>
    <t>Aramco AR 2022, p. 218 (https://www.aramco.com/-/media/publications/corporate-reports/saudi-aramco-ara-2022-english.pdf?la=en&amp;hash=6BC0409B50ECFF4A4C743307DF2FF7BDBCEC8B43)</t>
  </si>
  <si>
    <t>https://www.spdc.co.jp/english/company/sharq_summary/</t>
  </si>
  <si>
    <t>https://www.chemanager-online.com/en/news/mixed-feed-cracker-starts-sadara#:~:text=Using%20technology%20licensed%20from%20French,and%20the%20remaining%20five%20naphtha.</t>
  </si>
  <si>
    <t>https://totalenergies.com/projects/oil/amiral-petrochemical-complex-integrated-satorp-refinery</t>
  </si>
  <si>
    <t>https://www.petrorabigh.com/en/AboutPRC/WhoWeAre/Pages/AboutUs.aspx</t>
  </si>
  <si>
    <t>http://www.siig.com.sa/jubailchevronphillips/</t>
  </si>
  <si>
    <t>https://www.shell.com.sg/about-us/projects-and-sites/pulau-bukom-manufacturing-site.html</t>
  </si>
  <si>
    <t>https://www.pcs.com.sg/about-us/company-profile/</t>
  </si>
  <si>
    <t>https://www.exxonmobil.com.sg/company/overview/who-we-are/singapore-chemical-plant</t>
  </si>
  <si>
    <t>https://en.yna.co.kr/view/AEN20221111004200320</t>
  </si>
  <si>
    <t>https://www.digitalrefining.com/news/1007192/s-oil-to-build-one-of-the-worlds-largest-petrochemical-crackers-in-south-korea</t>
  </si>
  <si>
    <t>https://www.sjc.com.tw/webls-en-us/msg/message-%E7%94%A2%E5%93%81%E6%B5%81%E7%A8%8B-10.html</t>
  </si>
  <si>
    <t>https://www.borealisgroup.com/news/borouge-awards-us-1-075-billion-contract-for-ethane-cracker-in-abu-dhabi-to-the-linde-group</t>
  </si>
  <si>
    <t>https://www.target.ae/projects/borouge-4-b4-project-ethane-cracker/#:~:text=Client%3A%20Borouge&amp;text=This%20is%20Borouge's%20fourth%20cracker,of%20ethylene%20output%20per%20annum.</t>
  </si>
  <si>
    <t>https://www.mrchub.com/news/304573-chevron-phillips-chemical-completes-sweeny-ethylene-expansion</t>
  </si>
  <si>
    <t>https://www.mrchub.com/news/375589-chevron-phillips-to-shut-multiple-crackers-ahead-of-hurricane-laura's-landfall:-sources</t>
  </si>
  <si>
    <t>https://corporate.dow.com/en-us/news/press-releases/dow-to-retrofit-louisiana-cracker-with-fluidized-catalytic-dehyd.html</t>
  </si>
  <si>
    <t>AR2015 (https://www.sec.gov/Archives/edgar/data/915389/000091538916000095/emn2015123110k.htm), p. 21</t>
  </si>
  <si>
    <t>https://corporate.exxonmobil.com/-/media/global/files/locations/united-states-operations/baytown/bop-2023-fact-sheet.pdf</t>
  </si>
  <si>
    <t>SABIC Annual Report 2022, p. 36, 132 (https://www.sabic.com/en/Images/Sabic-Annual-Report-2022-EN_tcm1010-38980.pdf) ; https://gulfcoastgv.com/our-facility</t>
  </si>
  <si>
    <t>https://www.chemanager-online.com/en/news/lyondellbasell-completes-us-ethylene-expansion</t>
  </si>
  <si>
    <t>https://www.novachem.com/download/?id=6514</t>
  </si>
  <si>
    <t>https://www.shell.us/about-us/projects-and-locations/deer-park-manufacturing-site.html</t>
  </si>
  <si>
    <t>https://www.oxfordenergy.org/wpcms/wp-content/uploads/2014/09/US-NGLs-Production-and-Steam-Cracker-Substitution.pdf</t>
  </si>
  <si>
    <t>https://www.lyondellbasell.com/en/news-events/corporate--financial-news/lyondellbasell-and-sasol-form-integrated-polyethylene-joint-venture/</t>
  </si>
  <si>
    <t>https://www.ogj.com/refining-processing/petrochemicals/article/14038546/motiva-inks-deal-to-buy-port-arthur-petrochemical-plant</t>
  </si>
  <si>
    <t>Factbook 2020 OMV (https://www.omv.com/services/downloads/00/omv.com/1522207986091/dload_ir_Factbook2020_EN_DE), p. 71</t>
  </si>
  <si>
    <t>https://www.lottechem.com/en/media/news/315/view.do?page=#:~:text=With%20the%20completion%20of%20the,year%20of%20global%20ethylene%20production.</t>
  </si>
  <si>
    <t>https://www.goldentrianglepolymers.com/</t>
  </si>
  <si>
    <t>https://oilandgaswatch.org/facility/3230</t>
  </si>
  <si>
    <t>https://oilandgaswatch.org/facility/1024</t>
  </si>
  <si>
    <t>https://www.icis.com/explore/resources/news/2022/09/15/10806054/court-voids-permits-for-formosa-s-petchem-project-in-louisiana/</t>
  </si>
  <si>
    <t>https://www.industrialinfo.com/news/abstract/dow-quimica-argentinas-ethylene-cracker-2-goes-offline-an-industrial-info-market-brief--275209</t>
  </si>
  <si>
    <t>https://china.aiddata.org/projects/66161/</t>
  </si>
  <si>
    <t>https://www.nsenergybusiness.com/projects/hengyi-pmb-refinery-and-petrochemical-project/</t>
  </si>
  <si>
    <t>https://www.reuters.com/markets/deals/uk-based-ineos-agrees-buy-50-sinopecs-tianjin-petchem-plant-2022-12-07/</t>
  </si>
  <si>
    <t>https://www.secco.com.cn/en_us/aboutus/who-we-are.html</t>
  </si>
  <si>
    <t>https://www.spglobal.com/commodityinsights/en/market-insights/latest-news/energy-transition/083021-sinopecs-refining-roadmap-to-feature-petrochemical-products-cleaner-processes</t>
  </si>
  <si>
    <t>https://china.aramco.com/en/creating-value/products/refining-and-chemicals/fujian-refining-and-petrochemical-company-ltd</t>
  </si>
  <si>
    <t>http://www.sinopec.com/listco/en/about_sinopec/subsidiaries/refinery_petrochemical/20161109/news_20161109_368127763683.shtml</t>
  </si>
  <si>
    <t>https://www.yokogawa.com/library/resources/references/petrochina-dushanzi-petrochemicals-polyethylene-plant-system-migration/</t>
  </si>
  <si>
    <t>https://www.globaldata.com/store/report/jilin-petrochemical-company-jilin-complex-china-profile-innovation-and-trend-analysis/</t>
  </si>
  <si>
    <t>https://www.reuters.com/article/china-cnpc-hengli-idINKCN1LQ18D</t>
  </si>
  <si>
    <t>https://energynews.pro/en/china-a-new-large-scale-refinery-and-petrochemical-project/</t>
  </si>
  <si>
    <t>https://www.reuters.com/markets/deals/saudi-aramco-talks-buy-10-stake-chinese-refiner-yulong-petrochemical-2023-10-11/</t>
  </si>
  <si>
    <t>https://global.chinadaily.com.cn/a/202205/18/WS62848a60a310fd2b29e5d7f5.html</t>
  </si>
  <si>
    <t>https://www.icis.com/explore/resources/news/2018/10/29/10269209/basf-sinopec-mull-second-steam-cracker-in-nanjing-china/</t>
  </si>
  <si>
    <t>https://www.sinochem.com/english/s/1574-4977-11880.html</t>
  </si>
  <si>
    <t>https://en.whchem.com/column/147/</t>
  </si>
  <si>
    <t>https://www.icis.com/explore/resources/news/2022/12/14/10835264/china-s-wanhua-eyes-start-up-of-planned-no-2-yantai-cracker-in-q4-24/</t>
  </si>
  <si>
    <t>https://www.icis.com/explore/resources/news/2021/11/09/10703139/exxonmobil-to-proceed-with-china-mega-chemical-project-investment/</t>
  </si>
  <si>
    <t>https://www.shell.com/business-customers/catalysts-technologies/resources-library/catalysts-technologies-cspc-jv-phase-iii-expansion-china.html</t>
  </si>
  <si>
    <t>https://en.boralyondellbasell.com/news/577.html</t>
  </si>
  <si>
    <t>https://globuc.com/news/tahrir-petrochemicals-complex-by-carbon-holdings-to-be-launched-in-2023/</t>
  </si>
  <si>
    <t>https://www.basf.com/global/en/who-we-are/organization/locations/europe/german-sites/ludwigshafen/production/the-production-verbund/Steamcracker.html</t>
  </si>
  <si>
    <t>https://rrpcl.com/faq_page</t>
  </si>
  <si>
    <t>https://www.argusmedia.com/en/news/2450256-indias-bpcl-to-build-ethylene-cracker-project</t>
  </si>
  <si>
    <t>https://barito-pacific.com/about-us/group-structure</t>
  </si>
  <si>
    <t>https://www.chandra-asri.com/files/attachments/press_releases/2021/Press%20Release%20-%20Chandra%20Asri%20FEED%20Signing%20-%2023%20Nov%20-%20ENG.pdf</t>
  </si>
  <si>
    <t>http://www.nargan.com/wp-content/uploads/2022/02/Flyer-1-Olefins-EN.pdf</t>
  </si>
  <si>
    <t>https://www.mcgc.com/english/csr/download/pdf/21_5_1_3.pdf</t>
  </si>
  <si>
    <t>https://www.petronas.com/media/media-releases/petronas-saudi-aramco-launch-corporate-identity-their-refinery-and</t>
  </si>
  <si>
    <t>https://www.ogj.com/refining-processing/petrochemicals/article/17271611/lotte-chemical-lets-contract-for-malaysian-cracker-revamp</t>
  </si>
  <si>
    <t>https://www.argusmedia.com/en/news/2076002-malaysias-lotte-titan-to-shut-cracker-po-units</t>
  </si>
  <si>
    <t>https://webapps.ilo.org/wcmsp5/groups/public/@ed_dialogue/@sector/documents/publication/wcms_161191.pdf</t>
  </si>
  <si>
    <t>https://www.bakerinstitute.org/sites/default/files/2020-05/import/ces-pub-petrochemical-051220.pdf</t>
  </si>
  <si>
    <t>https://qapco.com/about/</t>
  </si>
  <si>
    <t>https://www.qchem.com.qa/App_Pages/Company/Overview.aspx</t>
  </si>
  <si>
    <t>https://cen.acs.org/business/petrochemicals/Middle-Eastern-projects-move-forward/101/i2</t>
  </si>
  <si>
    <t>https://globuc.com/news/samsung-engineering-wins-1b-russian-petrochemical-deal/</t>
  </si>
  <si>
    <t>https://www.sibur.ru/en/press-center/news-and-press/AmurGasChemicalComplexsecuresprojectfinancing/</t>
  </si>
  <si>
    <t>Saudi Kayan AR 2022, p. 18 (https://argaamplus.s3.amazonaws.com/99824125-b839-45c1-a812-0f09ccee2e3e.pdf)</t>
  </si>
  <si>
    <t>https://www.spdc.co.jp/english/company/index.html</t>
  </si>
  <si>
    <t>https://www.nsenergybusiness.com/projects/amiral-petrochemical-complex/</t>
  </si>
  <si>
    <t>https://www.spglobal.com/commodityinsights/en/market-insights/latest-news/petrochemicals/091719-saudi-petro-rabigh-sees-ethane-gas-supply-cut-by-8-crude-oil-125</t>
  </si>
  <si>
    <t>https://www.lyondellbasell.com/en/news-events/products--technology-news/sepc-successfully-starts-up-new-petrochemical-complex/</t>
  </si>
  <si>
    <t>https://www.reuters.com/business/energy/chinas-cnooc-two-chemical-firms-looking-shell-singapore-assets-sources-2023-10-31/</t>
  </si>
  <si>
    <t>https://www.pcs.com.sg/plant-facilities-products/</t>
  </si>
  <si>
    <t>https://www.exxonmobil.com.sg/-/media/singapore/files/who-we-are/exxonmobil-singapore-integrated-manufacturing-complex-brochure.pdf</t>
  </si>
  <si>
    <t>https://www.nsenergybusiness.com/news/hyundai-chemical-2-1bn-heavy-feed-petrochemical-complex/</t>
  </si>
  <si>
    <t>https://www.hanwha.com/en/products_and_services/affiliates/yeochun_ncc.html</t>
  </si>
  <si>
    <t>https://www.aramco.com/en/news-media/news/2022/aramco-affiliate-s-oil-to-build-one-of-the-worlds-largest-petrochemical-crackers-in-south-korea</t>
  </si>
  <si>
    <t>https://www.petkim.com.tr/assets/uploads/3Q23_Earnings_Presentation_7112023.pdf</t>
  </si>
  <si>
    <t>https://www.meed.com/borouge-petrochemicals/</t>
  </si>
  <si>
    <t>https://www.ogj.com/refining-processing/petrochemicals/article/14223157/adnoc-borealis-let-multiple-contracts-for-borouge-4-petrochemicals-expansion</t>
  </si>
  <si>
    <t>https://www.ogj.com/refining-processing/article/17249237/ineos-plans-restart-of-mothballed-ethylene-unit-at-grangemouth</t>
  </si>
  <si>
    <t>https://www.spglobal.com/commodityinsights/en/market-insights/latest-news/petrochemicals/031716-chevron-phillips-shuts-sweeny-no-24-steam-cracker-in-texas-sources</t>
  </si>
  <si>
    <t>https://www.spglobal.com/commodityinsights/en/market-insights/latest-news/petrochemicals/072814-eastman-chemical-shuts-longview-texas-steam-cracker-spokeswoman</t>
  </si>
  <si>
    <t>https://www.spglobal.com/commodityinsights/en/market-insights/latest-news/petrochemicals/080119-steam-cracker-at-exxonmobils-texas-chemical-complex-shuts-after-pru-fire-sources</t>
  </si>
  <si>
    <t>https://corporate.exxonmobil.com/news/news-releases/2018/0726_exxonmobil-starts-up-new-ethane-cracker-in-baytown-texas</t>
  </si>
  <si>
    <t>https://corporate.exxonmobil.com/news/news-releases/2021/0726_exxonmobil-and-sabic-reach-mechanical-completion-for-gulf-coast-growth-ventures-derivatives</t>
  </si>
  <si>
    <t>https://www.icis.com/explore/resources/news/2017/04/17/10097947/nova-to-buy-us-williams-geismar-cracker-stake-for-2-1bn/</t>
  </si>
  <si>
    <t>https://www.shell.us/about-us/projects-and-locations/shell-polymers/shell-polymers-plant.html#iframe=L1dlYkFwcHMvUG9seW1lcnMtcGxhbnQtYXNzZXQvaW5kZXguaHRtbA</t>
  </si>
  <si>
    <t>https://m.theinvestor.co.kr/view.php?ud=20191031000229</t>
  </si>
  <si>
    <t>https://cen.acs.org/business/Sabic-looking-Texas-project/100/i29</t>
  </si>
  <si>
    <t>https://www.hydrocarbononline.com/doc/cnpc-jilin-petrochemical-co-reduces-energy-0001</t>
  </si>
  <si>
    <t>https://en.pck.com.cn/cases/detail/id/36.html</t>
  </si>
  <si>
    <t>https://www.jsessh.com/en/</t>
  </si>
  <si>
    <t>http://www.sinopec.com/listco/en/about_sinopec/subsidiaries/other/20161109/news_20161109_404622756573.shtml</t>
  </si>
  <si>
    <t>Annual Report 2015, p. 15 (https://www.sinochem.com/portals/4/pdf/nb/2015en.pdf)</t>
  </si>
  <si>
    <t>https://www.echemi.com/cms/1050884.html</t>
  </si>
  <si>
    <t>https://www.cnoocshell.com/mobile/en-us/AboutUs/aboutUs.html</t>
  </si>
  <si>
    <t>https://www.stl-chem.com/index.php/about.html</t>
  </si>
  <si>
    <t>https://www.reuters.com/markets/commodities/new-indian-petrochemical-supplies-weigh-markets-2023-12-05/</t>
  </si>
  <si>
    <t>https://www.kellerasean.com/projects/lotte-chemical-plant</t>
  </si>
  <si>
    <t>https://www.icis.com/explore/resources/news/2023/11/02/10940277/mexico-s-braskem-idesa-seeks-408m-in-finance-for-ethane-import-terminal/</t>
  </si>
  <si>
    <t>https://www.mphc.com.qa/en/about-mphc/group-companies/qatar-chemical-company-ii-ltd-qchem-ii/</t>
  </si>
  <si>
    <t>https://www.reuters.com/business/energy/qatarenergy-chevron-phillips-sign-agreement-6-bln-ras-laffan-petrochemicals-2023-01-08/</t>
  </si>
  <si>
    <t>https://www.agbi.com/articles/work-set-to-start-on-11bn-new-saudi-petrochem-project/</t>
  </si>
  <si>
    <t>https://japan.aramco.com/en/creating-value/services/projects/petro-rabigh</t>
  </si>
  <si>
    <t>https://www.channelnewsasia.com/singapore/focus-energy-transition-singapore-energy-petrochemical-sector-shell-3787556</t>
  </si>
  <si>
    <t>https://prostruct.com.sg/perspective/jurong-island-takes-achieve-world-class-petrochemicals-hub/</t>
  </si>
  <si>
    <t>https://www.offshore-technology.com/news/aramcos-ground-south-petrochemical/?cf-view</t>
  </si>
  <si>
    <t>https://www.bicmagazine.com/projects-expansions/downstream/gcgv-celebrates-successful-startup-at-massive-community-event/</t>
  </si>
  <si>
    <t>https://www.argusmedia.com/en/news/2204669-exxonmobils-china-petrochemical-project-inches-forward</t>
  </si>
  <si>
    <t>http://www.cninfo.com.cn/new/disclosure/detail?plate=szse&amp;orgId=9900015502&amp;stockCode=002493&amp;announcementId=1216829614&amp;announcementTime=2023-05-16%2018:00</t>
  </si>
  <si>
    <t>http://www.sinochem.com.cn/eng/s/10366-28002-17932.html</t>
  </si>
  <si>
    <t>https://theenergyyear.com/articles/a-modern-ethylene-complex-in-mexico/</t>
  </si>
  <si>
    <t>https://www.mphc.com.qa/en/about-mphc/group-companies/qatar-chemical-company-ltd-qchem-i/</t>
  </si>
  <si>
    <t>https://www.reuters.com/markets/deals/s-oil-plans-invest-52-bln-south-korea-factory-2022-11-16/</t>
  </si>
  <si>
    <t>Neukieritzsch</t>
  </si>
  <si>
    <t>Enichem Spa-agip Petroli Spa</t>
  </si>
  <si>
    <t>Pedagne</t>
  </si>
  <si>
    <t>Hoek</t>
  </si>
  <si>
    <t>La Canonja</t>
  </si>
  <si>
    <t>La Pobla de Mafumet</t>
  </si>
  <si>
    <t>Point Comfort</t>
  </si>
  <si>
    <t>Pasadena</t>
  </si>
  <si>
    <t>Bahía Blanca</t>
  </si>
  <si>
    <t>Puerto General San Martín</t>
  </si>
  <si>
    <t>Altona</t>
  </si>
  <si>
    <t>Banksmeadow</t>
  </si>
  <si>
    <t>Sumqayit</t>
  </si>
  <si>
    <t>Lokbatan</t>
  </si>
  <si>
    <t>Antwerpen</t>
  </si>
  <si>
    <t>Jardim Balneário Ana Clara</t>
  </si>
  <si>
    <t>Muara</t>
  </si>
  <si>
    <t>Fang Shan Qu</t>
  </si>
  <si>
    <t>Yinchuan</t>
  </si>
  <si>
    <t>Binhai</t>
  </si>
  <si>
    <t>Jinshan District</t>
  </si>
  <si>
    <t>Nan Jing Shi</t>
  </si>
  <si>
    <t>Ningbo</t>
  </si>
  <si>
    <t>Ning Bo Shi</t>
  </si>
  <si>
    <t>Quanzhou</t>
  </si>
  <si>
    <t>Zhangzhou</t>
  </si>
  <si>
    <t>Zibo</t>
  </si>
  <si>
    <t>Puyang</t>
  </si>
  <si>
    <t>Wu Han Shi</t>
  </si>
  <si>
    <t>Zhanjiang</t>
  </si>
  <si>
    <t>Danzhou</t>
  </si>
  <si>
    <t>Karamay</t>
  </si>
  <si>
    <t>Bayingolin Mongol Autonomous Prefecture</t>
  </si>
  <si>
    <t>Lanzhou</t>
  </si>
  <si>
    <t>Chengdu</t>
  </si>
  <si>
    <t>Jilin City</t>
  </si>
  <si>
    <t>Jieyang</t>
  </si>
  <si>
    <t>Qinzhou</t>
  </si>
  <si>
    <t>Zhoushan</t>
  </si>
  <si>
    <t>Dalian</t>
  </si>
  <si>
    <t>Panjin</t>
  </si>
  <si>
    <t>Yantai</t>
  </si>
  <si>
    <t>Lianyungang</t>
  </si>
  <si>
    <t>Huizhou</t>
  </si>
  <si>
    <t>Daqing</t>
  </si>
  <si>
    <t>Lian Yun Gang Shi</t>
  </si>
  <si>
    <t>Tai Zhou Shi</t>
  </si>
  <si>
    <t>Porvoo</t>
  </si>
  <si>
    <t>Köln</t>
  </si>
  <si>
    <t>Motikhavdi</t>
  </si>
  <si>
    <t>Kadsure</t>
  </si>
  <si>
    <t>Hazira</t>
  </si>
  <si>
    <t>Dahej</t>
  </si>
  <si>
    <t>Dhanora</t>
  </si>
  <si>
    <t>Haldia</t>
  </si>
  <si>
    <t>Dadlana</t>
  </si>
  <si>
    <t>Chauliapalanda</t>
  </si>
  <si>
    <t>Mamrezpur Al</t>
  </si>
  <si>
    <t>Lepetkatta Bangla Block</t>
  </si>
  <si>
    <t>Kanakwal Urf Rattangarh</t>
  </si>
  <si>
    <t>Bildhai Buzurg</t>
  </si>
  <si>
    <t>Asaluyeh</t>
  </si>
  <si>
    <t>Bandar-e Khomeyni</t>
  </si>
  <si>
    <t>Bandar Imam Khomeini</t>
  </si>
  <si>
    <t>Jaydasht</t>
  </si>
  <si>
    <t>Lashekan</t>
  </si>
  <si>
    <t>دشت اکبر</t>
  </si>
  <si>
    <t>Kazaz</t>
  </si>
  <si>
    <t>Kurashiki</t>
  </si>
  <si>
    <t>Kamisu</t>
  </si>
  <si>
    <t>Shunan</t>
  </si>
  <si>
    <t>Kawasaki</t>
  </si>
  <si>
    <t>Shuaiba Block 1</t>
  </si>
  <si>
    <t>Zour</t>
  </si>
  <si>
    <t>Pengerang</t>
  </si>
  <si>
    <t>Pasir Gudang</t>
  </si>
  <si>
    <t>Allende</t>
  </si>
  <si>
    <t>Mundo Nuevo</t>
  </si>
  <si>
    <t>El Pollo de Oro</t>
  </si>
  <si>
    <t>Mesaieed</t>
  </si>
  <si>
    <t>Ad-Daẖirah</t>
  </si>
  <si>
    <t>Krasnaya Gorka</t>
  </si>
  <si>
    <t>Yukhta</t>
  </si>
  <si>
    <t>Al Jubayl</t>
  </si>
  <si>
    <t>Yanbu</t>
  </si>
  <si>
    <t>Al Jubail</t>
  </si>
  <si>
    <t>Rabigh</t>
  </si>
  <si>
    <t>Bratislava</t>
  </si>
  <si>
    <t>Sosan</t>
  </si>
  <si>
    <t>Yeosu</t>
  </si>
  <si>
    <t>Nam-gu</t>
  </si>
  <si>
    <t>Al Ruways Industrial City</t>
  </si>
  <si>
    <t>Lake Jackson</t>
  </si>
  <si>
    <t>West Orange</t>
  </si>
  <si>
    <t>Industry</t>
  </si>
  <si>
    <t>Dilles Bottom</t>
  </si>
  <si>
    <t>White Hall</t>
  </si>
  <si>
    <t>Skikda Province</t>
  </si>
  <si>
    <t>Provincia de Buenos Aires</t>
  </si>
  <si>
    <t>Santa Fe Province</t>
  </si>
  <si>
    <t>Vlaams Gewest</t>
  </si>
  <si>
    <t>State of São Paulo</t>
  </si>
  <si>
    <t>Rio Grande do Sul</t>
  </si>
  <si>
    <t>Brunei-Muara District</t>
  </si>
  <si>
    <t>Bei Jing Shi</t>
  </si>
  <si>
    <t>Ningxia</t>
  </si>
  <si>
    <t>Jiang Su Sheng</t>
  </si>
  <si>
    <t>Zhejiang</t>
  </si>
  <si>
    <t>Zhe Jiang Sheng</t>
  </si>
  <si>
    <t>Fujian</t>
  </si>
  <si>
    <t>Shandong</t>
  </si>
  <si>
    <t>Henan</t>
  </si>
  <si>
    <t>Hu Bei Sheng</t>
  </si>
  <si>
    <t>Guangdong Province</t>
  </si>
  <si>
    <t>Xinjiang</t>
  </si>
  <si>
    <t>Gansu</t>
  </si>
  <si>
    <t>Sichuan</t>
  </si>
  <si>
    <t>Jilin</t>
  </si>
  <si>
    <t>Guangxi</t>
  </si>
  <si>
    <t>Liaoning</t>
  </si>
  <si>
    <t>Jiangsu</t>
  </si>
  <si>
    <t>Heilongjiang</t>
  </si>
  <si>
    <t>Santander</t>
  </si>
  <si>
    <t>Suez Governorate</t>
  </si>
  <si>
    <t>Uusimaa</t>
  </si>
  <si>
    <t>Nordrhein-Westfalen</t>
  </si>
  <si>
    <t>Gujarat</t>
  </si>
  <si>
    <t>Maharashtra</t>
  </si>
  <si>
    <t>West Bengal</t>
  </si>
  <si>
    <t>Haryana</t>
  </si>
  <si>
    <t>Odisha</t>
  </si>
  <si>
    <t>Uttar Pradesh</t>
  </si>
  <si>
    <t>Assam</t>
  </si>
  <si>
    <t>Punjab</t>
  </si>
  <si>
    <t>Madhya Pradesh</t>
  </si>
  <si>
    <t>Jawa Timur</t>
  </si>
  <si>
    <t>Banten</t>
  </si>
  <si>
    <t>استان ایلام</t>
  </si>
  <si>
    <t>Okayama</t>
  </si>
  <si>
    <t>Ibaraki</t>
  </si>
  <si>
    <t>Yamaguchi</t>
  </si>
  <si>
    <t>Kanagawa</t>
  </si>
  <si>
    <t>Mie</t>
  </si>
  <si>
    <t>Al Ahmadi Governorate</t>
  </si>
  <si>
    <t>Johor</t>
  </si>
  <si>
    <t>Telemark</t>
  </si>
  <si>
    <t>Al Wakrah Municipality</t>
  </si>
  <si>
    <t>Al Khor and Al Thakhira Municipality</t>
  </si>
  <si>
    <t>Leningrad Oblast</t>
  </si>
  <si>
    <t>Amur Oblast</t>
  </si>
  <si>
    <t>Eastern Province</t>
  </si>
  <si>
    <t>Al Madinah Province</t>
  </si>
  <si>
    <t>Makkah Province</t>
  </si>
  <si>
    <t>Bratislava Region</t>
  </si>
  <si>
    <t>Chungcheongnam-do</t>
  </si>
  <si>
    <t>Jeollanam-do</t>
  </si>
  <si>
    <t>Ulsan</t>
  </si>
  <si>
    <t>Catalonia</t>
  </si>
  <si>
    <t>Kaohsiung City</t>
  </si>
  <si>
    <t>Rayong</t>
  </si>
  <si>
    <t>İzmir</t>
  </si>
  <si>
    <t>Abu Dhabi</t>
  </si>
  <si>
    <t>Scotland</t>
  </si>
  <si>
    <t>England</t>
  </si>
  <si>
    <t>Zulia</t>
  </si>
  <si>
    <t>Jubail</t>
  </si>
  <si>
    <t>Yunlin County</t>
  </si>
  <si>
    <t>kaohsiung city</t>
  </si>
  <si>
    <t>Oman</t>
  </si>
  <si>
    <t>South Africa</t>
  </si>
  <si>
    <t>Propane; Naphtha</t>
  </si>
  <si>
    <t>Ethane; LPG</t>
  </si>
  <si>
    <t>Ethane; Naphtha</t>
  </si>
  <si>
    <t>Ethane; Butane; Naphtha</t>
  </si>
  <si>
    <t>Ethane; Propane</t>
  </si>
  <si>
    <t>Naphtha; LPG</t>
  </si>
  <si>
    <t>Ethane; others</t>
  </si>
  <si>
    <t>Ethane; Propane; Butane</t>
  </si>
  <si>
    <t>Propane; others</t>
  </si>
  <si>
    <t>LPG; Naphtha; others</t>
  </si>
  <si>
    <t>Naphtha; off-gases</t>
  </si>
  <si>
    <t>Ethane; propane; butane; naphtha</t>
  </si>
  <si>
    <t>Ethane; Propane; others</t>
  </si>
  <si>
    <t>File layout and field descriptions</t>
  </si>
  <si>
    <t>uid</t>
  </si>
  <si>
    <t>Unique ID of asset within this database</t>
  </si>
  <si>
    <t>plant_name</t>
  </si>
  <si>
    <t xml:space="preserve">Name of the asset </t>
  </si>
  <si>
    <t>city</t>
  </si>
  <si>
    <t>The city where the asset is located</t>
  </si>
  <si>
    <t>state</t>
  </si>
  <si>
    <t xml:space="preserve">The state where the asset is located </t>
  </si>
  <si>
    <t>country</t>
  </si>
  <si>
    <t xml:space="preserve">The country where the asset is located </t>
  </si>
  <si>
    <t>iso3</t>
  </si>
  <si>
    <t>Three-letter country code defined in ISO 3166-1 alpha 3</t>
  </si>
  <si>
    <t>country_code</t>
  </si>
  <si>
    <t>Three-digit country code defined in ISO 3166-1 numeric</t>
  </si>
  <si>
    <t>region</t>
  </si>
  <si>
    <t>Region in which the asset is located</t>
  </si>
  <si>
    <t>sub_region</t>
  </si>
  <si>
    <t>Subregion in which the asset is located</t>
  </si>
  <si>
    <t>latitude</t>
  </si>
  <si>
    <t>Latitude for the geolocation of the asset (based on WGS84 (EPSG:4326))</t>
  </si>
  <si>
    <t>longitude</t>
  </si>
  <si>
    <t>Longitude for the geolocation of the asset (based on WGS84 (EPSG:4326))</t>
  </si>
  <si>
    <t>accuracy</t>
  </si>
  <si>
    <t>Accuracy estimate of the latitude and longitude coordinates (exact or approximate)</t>
  </si>
  <si>
    <t>status</t>
  </si>
  <si>
    <t>The operating status of the asset, i.e. whether the asset is still actively producing or not</t>
  </si>
  <si>
    <t>parent_permid_2</t>
  </si>
  <si>
    <t>parent_name_2</t>
  </si>
  <si>
    <t>parent_lei_2</t>
  </si>
  <si>
    <t>parent_holding_status_2</t>
  </si>
  <si>
    <t>parent_exchange_2</t>
  </si>
  <si>
    <t>*PermID is a unique open source identifier for entities, which is provided by Refinitiv. For more details on the open source PermID database please visit https://permid.org/</t>
  </si>
  <si>
    <t>China*</t>
  </si>
  <si>
    <t>Russian Federation</t>
  </si>
  <si>
    <t>United States of America</t>
  </si>
  <si>
    <t>Sources</t>
  </si>
  <si>
    <t>India*</t>
  </si>
  <si>
    <t>Spatial Finance Initiative Global Ethylene Production Database (October 2024)</t>
  </si>
  <si>
    <t>Exact</t>
  </si>
  <si>
    <t>Iran (Islamic Republic of)</t>
  </si>
  <si>
    <t>Korea, Republic of</t>
  </si>
  <si>
    <t>Taiwan, Province of China</t>
  </si>
  <si>
    <t>DZA</t>
  </si>
  <si>
    <t>Africa</t>
  </si>
  <si>
    <t>Northern Africa</t>
  </si>
  <si>
    <t>ARG</t>
  </si>
  <si>
    <t>Americas</t>
  </si>
  <si>
    <t>Latin America and the Caribbean</t>
  </si>
  <si>
    <t>AUS</t>
  </si>
  <si>
    <t>Oceania</t>
  </si>
  <si>
    <t>Australia and New Zealand</t>
  </si>
  <si>
    <t>AUT</t>
  </si>
  <si>
    <t>Europe</t>
  </si>
  <si>
    <t>Western Europe</t>
  </si>
  <si>
    <t>AZE</t>
  </si>
  <si>
    <t>Asia</t>
  </si>
  <si>
    <t>Western Asia</t>
  </si>
  <si>
    <t>BLR</t>
  </si>
  <si>
    <t>Eastern Europe</t>
  </si>
  <si>
    <t>BEL</t>
  </si>
  <si>
    <t>BRA</t>
  </si>
  <si>
    <t>BGR</t>
  </si>
  <si>
    <t>CAN</t>
  </si>
  <si>
    <t>Northern America</t>
  </si>
  <si>
    <t>CHN</t>
  </si>
  <si>
    <t>Eastern Asia</t>
  </si>
  <si>
    <t>COL</t>
  </si>
  <si>
    <t>CZE</t>
  </si>
  <si>
    <t>EGY</t>
  </si>
  <si>
    <t>FIN</t>
  </si>
  <si>
    <t>Northern Europe</t>
  </si>
  <si>
    <t>FRA</t>
  </si>
  <si>
    <t>DEU</t>
  </si>
  <si>
    <t>HUN</t>
  </si>
  <si>
    <t>IND</t>
  </si>
  <si>
    <t>Southern Asia</t>
  </si>
  <si>
    <t>IDN</t>
  </si>
  <si>
    <t>South-eastern Asia</t>
  </si>
  <si>
    <t>IRN</t>
  </si>
  <si>
    <t>ITA</t>
  </si>
  <si>
    <t>Southern Europe</t>
  </si>
  <si>
    <t>JPN</t>
  </si>
  <si>
    <t>KWT</t>
  </si>
  <si>
    <t>MYS</t>
  </si>
  <si>
    <t>MEX</t>
  </si>
  <si>
    <t>NLD</t>
  </si>
  <si>
    <t>NOR</t>
  </si>
  <si>
    <t>POL</t>
  </si>
  <si>
    <t>PRT</t>
  </si>
  <si>
    <t>QAT</t>
  </si>
  <si>
    <t>RUS</t>
  </si>
  <si>
    <t>SAU</t>
  </si>
  <si>
    <t>SRB</t>
  </si>
  <si>
    <t>SVK</t>
  </si>
  <si>
    <t>KOR</t>
  </si>
  <si>
    <t>ESP</t>
  </si>
  <si>
    <t>SWE</t>
  </si>
  <si>
    <t>CHE</t>
  </si>
  <si>
    <t>TWN</t>
  </si>
  <si>
    <t>THA</t>
  </si>
  <si>
    <t>TUR</t>
  </si>
  <si>
    <t>UKR</t>
  </si>
  <si>
    <t>ARE</t>
  </si>
  <si>
    <t>GBR</t>
  </si>
  <si>
    <t>VEN</t>
  </si>
  <si>
    <t>BRN</t>
  </si>
  <si>
    <t>SGP</t>
  </si>
  <si>
    <t>petrochemical</t>
  </si>
  <si>
    <t>capacity (Kt ethylene/year)</t>
  </si>
  <si>
    <t>year</t>
  </si>
  <si>
    <t>source_1</t>
  </si>
  <si>
    <t>source_5</t>
  </si>
  <si>
    <t>source_4</t>
  </si>
  <si>
    <t>source_3</t>
  </si>
  <si>
    <t>source_2</t>
  </si>
  <si>
    <t>parent_name_1</t>
  </si>
  <si>
    <t>parent_permid_1</t>
  </si>
  <si>
    <t>parent_ownership_stake_1</t>
  </si>
  <si>
    <t>parent_holding_status_1</t>
  </si>
  <si>
    <t>parent_ticker_1</t>
  </si>
  <si>
    <t>parent_exchange_1</t>
  </si>
  <si>
    <t>parent_ownership_shares</t>
  </si>
  <si>
    <t>parent_country_1</t>
  </si>
  <si>
    <t>feedstock</t>
  </si>
  <si>
    <t>parent_country_2</t>
  </si>
  <si>
    <t>parent_ownership_stake_2</t>
  </si>
  <si>
    <t>parent_ticker_2</t>
  </si>
  <si>
    <t>parent_permid_3</t>
  </si>
  <si>
    <t>parent_name_3</t>
  </si>
  <si>
    <t>parent_country_3</t>
  </si>
  <si>
    <t>parent_ownership_stake_3</t>
  </si>
  <si>
    <t>parent_holding_status_3</t>
  </si>
  <si>
    <t>parent_ticker_3</t>
  </si>
  <si>
    <t>parent_exchange_3</t>
  </si>
  <si>
    <t>parent_permid_4</t>
  </si>
  <si>
    <t>parent_name_4</t>
  </si>
  <si>
    <t>parent_country_4</t>
  </si>
  <si>
    <t>parent_ownership_stake_4</t>
  </si>
  <si>
    <t>parent_holding_status_4</t>
  </si>
  <si>
    <t>parent_ticker_4</t>
  </si>
  <si>
    <t>parent_exchange_4</t>
  </si>
  <si>
    <t>parent_permid_5</t>
  </si>
  <si>
    <t>parent_name_5</t>
  </si>
  <si>
    <t>parent_country_5</t>
  </si>
  <si>
    <t>parent_ownership_stake_5</t>
  </si>
  <si>
    <t>parent_holding_status_5</t>
  </si>
  <si>
    <t>parent_ticker_5</t>
  </si>
  <si>
    <t>parent_exchange_5</t>
  </si>
  <si>
    <t> </t>
  </si>
  <si>
    <t xml:space="preserve"> </t>
  </si>
  <si>
    <t>​</t>
  </si>
  <si>
    <t>Petrobas</t>
  </si>
  <si>
    <t>Huntsman Chemical Company of Australia Pty Ltd</t>
  </si>
  <si>
    <t>State Oil Co. of Azerbaijan Republic (SOCAR)</t>
  </si>
  <si>
    <t>Belneftekhim Concern GP</t>
  </si>
  <si>
    <t>Hengyi Petrochemical Ltd</t>
  </si>
  <si>
    <t>Mubadala Investment Company PJSC</t>
  </si>
  <si>
    <t>Fujian Government</t>
  </si>
  <si>
    <t>Fujian Refining and Chemical Co. Ltd.</t>
  </si>
  <si>
    <t>Zhejiang Rongsheng Holding Group Co Ltd</t>
  </si>
  <si>
    <t>Huajin Chemical Industries Group Corporation (NORINCO Group)</t>
  </si>
  <si>
    <t>Nanshan Group</t>
  </si>
  <si>
    <t>Sinochem Holdings Corp Ltd</t>
  </si>
  <si>
    <t>Ningbo Huatai Shengfu</t>
  </si>
  <si>
    <t>SP Chemicals Pte Ltd</t>
  </si>
  <si>
    <t>MOL Plc.</t>
  </si>
  <si>
    <t>Oil and Natural Gas Corp.</t>
  </si>
  <si>
    <t>Hindustan Petroleum Corporation Ltd. (HPCL)</t>
  </si>
  <si>
    <t>Lotte Chemical Corp</t>
  </si>
  <si>
    <t>PT Barito Pacific Tbk (Prajogo Pangestu)</t>
  </si>
  <si>
    <t>The Social Security Organization</t>
  </si>
  <si>
    <t>Pars Petrochemical Company</t>
  </si>
  <si>
    <t>National Petrochemical Company (Iran)</t>
  </si>
  <si>
    <t>Navid Zarchimi Petrochemical Company</t>
  </si>
  <si>
    <t>Asahi Kasei Corp.</t>
  </si>
  <si>
    <t>Mitsui &amp; Co. Ltd.</t>
  </si>
  <si>
    <t>Maruzen Petrochemuical Co Ltd</t>
  </si>
  <si>
    <t>Kuwait Petroleum Corporation (KPC)</t>
  </si>
  <si>
    <t>Petroliam Nasional Berhad (PETRONAS)</t>
  </si>
  <si>
    <t>Mesaieed Petrochemical Holding Company Q.P.S.C. (MPHC)</t>
  </si>
  <si>
    <t>Tasnee</t>
  </si>
  <si>
    <t>Saudi Industrial Investment Group (SIIG)</t>
  </si>
  <si>
    <t>Naftna Industrija Srbije</t>
  </si>
  <si>
    <t>Japan-Singapore Petrochemicals Company Limited (JSPC)</t>
  </si>
  <si>
    <t>SK Group</t>
  </si>
  <si>
    <t>Hanwha</t>
  </si>
  <si>
    <t>SOCAR Türkiye Petrokimya A.Ş.</t>
  </si>
  <si>
    <t>Abu Dhabi National Oil Co. (ADNOC)</t>
  </si>
  <si>
    <t>Chevron Corp</t>
  </si>
  <si>
    <t>Canopus International Limited</t>
  </si>
  <si>
    <t>NOVA Chemicals</t>
  </si>
  <si>
    <t>Shin-Etsu Chemical</t>
  </si>
  <si>
    <t>Strategic Damai Holdings/Development Capital Fund of Brunei</t>
  </si>
  <si>
    <t>various</t>
  </si>
  <si>
    <t>Xuteng Investment Co. Ltd.</t>
  </si>
  <si>
    <t>Tongkun Group</t>
  </si>
  <si>
    <t>Shandong Energy Group</t>
  </si>
  <si>
    <t>Liaoning Bora Enterprise Group Co., Ltd.</t>
  </si>
  <si>
    <t>Mittal Energy Investments Pte. Ltd. Singapore</t>
  </si>
  <si>
    <t>Oman Oil Company (OOCL)</t>
  </si>
  <si>
    <t>SCG Chemicals Company Limited</t>
  </si>
  <si>
    <t>The ‎Civil Servants Organization</t>
  </si>
  <si>
    <t>Sasol Polymers of Germany</t>
  </si>
  <si>
    <t>Bakhtar Petrochemical Co</t>
  </si>
  <si>
    <t>Bank Refah Kargaran</t>
  </si>
  <si>
    <t>Mexichem</t>
  </si>
  <si>
    <t>Grupo Idesa</t>
  </si>
  <si>
    <t>CPCIQH</t>
  </si>
  <si>
    <t>Saudi Petrochemical Development Company (SPDC) - Japanese consortium led by Mitsubishi Corp</t>
  </si>
  <si>
    <t>Sumitomo Chemical</t>
  </si>
  <si>
    <t>Qatar Petroleum International (QPI)</t>
  </si>
  <si>
    <t>Daelim</t>
  </si>
  <si>
    <t>Borealis AG</t>
  </si>
  <si>
    <t>Phillips 66 Co</t>
  </si>
  <si>
    <t>Juhua Group</t>
  </si>
  <si>
    <t>Panjin Xincheng Industrial Group</t>
  </si>
  <si>
    <t>Numaligarh Refinery Limited (NRL)</t>
  </si>
  <si>
    <t>Gujarat State Petroleum Corp.</t>
  </si>
  <si>
    <t>Indian Oil Corporation Ltd. (IOCl)</t>
  </si>
  <si>
    <t>PT Top Investment Indonesia</t>
  </si>
  <si>
    <t>National Retirement Investment Fund</t>
  </si>
  <si>
    <t>Lorestan Petrochemical Co</t>
  </si>
  <si>
    <t>Pension fund investment of Iran</t>
  </si>
  <si>
    <t>Boubyan Petrochemical Company K.S.C. (BPC)</t>
  </si>
  <si>
    <t>Industries Qatar</t>
  </si>
  <si>
    <t>Government of Assam</t>
  </si>
  <si>
    <t>Bharat Petroleum Corporation Ltd. (BPCL)</t>
  </si>
  <si>
    <t>Edalat Broker</t>
  </si>
  <si>
    <t>Kermanshah Polymer Co</t>
  </si>
  <si>
    <t>Saderfar</t>
  </si>
  <si>
    <t>Kuwait Projects Company Holding (KIPCO)</t>
  </si>
  <si>
    <t>Sata</t>
  </si>
  <si>
    <t>Kordestan Petrochemical ‎Co</t>
  </si>
  <si>
    <t>Publicly traded</t>
  </si>
  <si>
    <t xml:space="preserve"> Publicly traded</t>
  </si>
  <si>
    <t>Privately held</t>
  </si>
  <si>
    <t xml:space="preserve"> Privately held</t>
  </si>
  <si>
    <t>5493003S21INSLK2IP73</t>
  </si>
  <si>
    <t>549300KJROJK7GMW4W97</t>
  </si>
  <si>
    <t>549300V62YJ9HTLRI486</t>
  </si>
  <si>
    <t>2549002HARR1VE257O76</t>
  </si>
  <si>
    <t>529900PM64WH8AF1E917</t>
  </si>
  <si>
    <t>529900S21EQ1BO4ESM68</t>
  </si>
  <si>
    <t>549300RPMQUFGBB7EY44</t>
  </si>
  <si>
    <t>549300LCJ1UJXHYBWI24</t>
  </si>
  <si>
    <t>529900A2OB24EZ5B3J19</t>
  </si>
  <si>
    <t>529900RPY4YG47TRSV05</t>
  </si>
  <si>
    <t>3003003WRWKC1GZHMH20</t>
  </si>
  <si>
    <t>3003002H0G2KDG6CR124</t>
  </si>
  <si>
    <t>J3WHBG0MTS7O8ZVMDC91</t>
  </si>
  <si>
    <t>300300EB6R0AX600R053</t>
  </si>
  <si>
    <t>254900IDGKCJICKBPA66</t>
  </si>
  <si>
    <t>259400VVMM70CQREJT74</t>
  </si>
  <si>
    <t>BUCRF72VH5RBN7X3VL35</t>
  </si>
  <si>
    <t>BN6WCCZ8OVP3ITUUVN49</t>
  </si>
  <si>
    <t>213800LH1BZH3DI6G760</t>
  </si>
  <si>
    <t>213800DYOL3MZTIF6J41</t>
  </si>
  <si>
    <t>21380068P1DRHMJ8KU70</t>
  </si>
  <si>
    <t>5493003UOETFYRONLG31</t>
  </si>
  <si>
    <t>335800ARJ5TEJFHDBM29</t>
  </si>
  <si>
    <t>335800J8OBWE4VFUDG88</t>
  </si>
  <si>
    <t>335800N82LJD42ZA5L32</t>
  </si>
  <si>
    <t>254900NDAKGNZ2IBBL45</t>
  </si>
  <si>
    <t>988400TPNFJZDPI94Y56</t>
  </si>
  <si>
    <t>353800MG1UBKWYDESN89</t>
  </si>
  <si>
    <t>2NRSB4GOU9DD6CNW5R48</t>
  </si>
  <si>
    <t>549300P0R46FF6DUA630</t>
  </si>
  <si>
    <t>549300F24J03ULGAT659</t>
  </si>
  <si>
    <t>353800EMI2VWXHUF6A55</t>
  </si>
  <si>
    <t>5493006AIPA1V92YPP18</t>
  </si>
  <si>
    <t>529900YSLFVJF2MDBX02</t>
  </si>
  <si>
    <t>549300CAZKPF4HKMPX17</t>
  </si>
  <si>
    <t>549300SPX2Q01JRIC729</t>
  </si>
  <si>
    <t>BSYCX13Y0NOTV14V9N85</t>
  </si>
  <si>
    <t>253400CH24ZBBZMFSM69</t>
  </si>
  <si>
    <t>213800FD9J2IHTA7YX78</t>
  </si>
  <si>
    <t>213800ZCTFZZZJSK8645</t>
  </si>
  <si>
    <t>988400KLBPXB4WMBUX18</t>
  </si>
  <si>
    <t>988400L1F3Y7NBQU7K77</t>
  </si>
  <si>
    <t>988400GMME8AOAFMDK34</t>
  </si>
  <si>
    <t>549300EFW4H2TCZ71055</t>
  </si>
  <si>
    <t>5493007X3230PPPZFF40</t>
  </si>
  <si>
    <t>FDPVHDGJ1IQZFK9KH630</t>
  </si>
  <si>
    <t>5586006WD91QHB7J4X50</t>
  </si>
  <si>
    <t>353800PX8Q64N86H5W41</t>
  </si>
  <si>
    <t>GOXNEVUM0LL78B1OS344</t>
  </si>
  <si>
    <t>300300QRLJCH8BPJVS66</t>
  </si>
  <si>
    <t xml:space="preserve"> 549300M8EHXBEBUW7157</t>
  </si>
  <si>
    <t xml:space="preserve"> 529900A2OB24EZ5B3J19</t>
  </si>
  <si>
    <t xml:space="preserve"> J3WHBG0MTS7O8ZVMDC91</t>
  </si>
  <si>
    <t xml:space="preserve"> 5586006WD91QHB7J4X50</t>
  </si>
  <si>
    <t>836800QJUTMYCJEC0112</t>
  </si>
  <si>
    <t xml:space="preserve"> 836800OXKDHI5O6M0054</t>
  </si>
  <si>
    <t>3003006CGDJVS1UA3306</t>
  </si>
  <si>
    <t xml:space="preserve"> 300300AK2H2EJWS24N19</t>
  </si>
  <si>
    <t xml:space="preserve"> 3003004SQ67R8ES30E79</t>
  </si>
  <si>
    <t>300300B6YHV41NB59W43</t>
  </si>
  <si>
    <t xml:space="preserve"> 3003000PBSRRF9G6QT21</t>
  </si>
  <si>
    <t xml:space="preserve"> 300300AY5BEBCYDR2F31</t>
  </si>
  <si>
    <t xml:space="preserve"> 5493009O1JMLWDLTIC26</t>
  </si>
  <si>
    <t xml:space="preserve"> 335800J8OBWE4VFUDG88</t>
  </si>
  <si>
    <t xml:space="preserve"> 3358006UPKTHBHTIX305</t>
  </si>
  <si>
    <t>335800FPDZ9MRSNO7N41</t>
  </si>
  <si>
    <t xml:space="preserve"> 335800N82LJD42ZA5L32</t>
  </si>
  <si>
    <t xml:space="preserve"> 335800UN158IOJOZY986</t>
  </si>
  <si>
    <t>335800DWLXIP7HFFY564</t>
  </si>
  <si>
    <t xml:space="preserve"> 335800DWLXIP7HFFY564</t>
  </si>
  <si>
    <t>8GRDBX1TJ0PU5NCSHT72</t>
  </si>
  <si>
    <t xml:space="preserve"> 549300YK417GKI6EQ392</t>
  </si>
  <si>
    <t>254900CLXCIVO1KCF078</t>
  </si>
  <si>
    <t>353800GPI4Z3MGDGN142</t>
  </si>
  <si>
    <t xml:space="preserve"> 353800MG1UBKWYDESN89</t>
  </si>
  <si>
    <t xml:space="preserve"> 5493003S21INSLK2IP73</t>
  </si>
  <si>
    <t xml:space="preserve"> 254900NKYL22Y1SJAI75</t>
  </si>
  <si>
    <t>5493003RZQYJM7QGNE15</t>
  </si>
  <si>
    <t>254900QTESJKJ3P87J26</t>
  </si>
  <si>
    <t xml:space="preserve"> 529900S21EQ1BO4ESM68</t>
  </si>
  <si>
    <t xml:space="preserve"> 254900QTESJKJ3P87J26</t>
  </si>
  <si>
    <t xml:space="preserve"> RVJMT2IZVVSKIRJJBH76</t>
  </si>
  <si>
    <t xml:space="preserve"> 353800RSAU9BD8U4DM91</t>
  </si>
  <si>
    <t xml:space="preserve"> BN6WCCZ8OVP3ITUUVN49</t>
  </si>
  <si>
    <t>74780080B3J1A5AOWK36</t>
  </si>
  <si>
    <t xml:space="preserve"> 98450093C1A7SAB63B27</t>
  </si>
  <si>
    <t xml:space="preserve"> 21380068P1DRHMJ8KU70</t>
  </si>
  <si>
    <t xml:space="preserve"> 988400JE9FIHQS7TX614</t>
  </si>
  <si>
    <t>988400KOE4LX969V8V02</t>
  </si>
  <si>
    <t xml:space="preserve"> 988400TPNFJZDPI94Y56</t>
  </si>
  <si>
    <t>988400JE9FIHQS7TX614</t>
  </si>
  <si>
    <t xml:space="preserve"> 988400LJMYZ3ZOXJVE47</t>
  </si>
  <si>
    <t>789000DRMY5ATLHBA440</t>
  </si>
  <si>
    <t>5493009O1JMLWDLTIC26</t>
  </si>
  <si>
    <t xml:space="preserve"> 549300TAT2TADBW0WR70</t>
  </si>
  <si>
    <t xml:space="preserve"> 213800ZCTFZZZJSK8645</t>
  </si>
  <si>
    <t>25490039L6M8ZV6PQV25</t>
  </si>
  <si>
    <t>IM7X0T3ECJW4C1T7ON55</t>
  </si>
  <si>
    <t xml:space="preserve"> 549300MVHZ20SBIOEQ79</t>
  </si>
  <si>
    <t>378900F4544561A97588</t>
  </si>
  <si>
    <t>No information</t>
  </si>
  <si>
    <t xml:space="preserve"> No information</t>
  </si>
  <si>
    <t>parent_lei_5</t>
  </si>
  <si>
    <t>parent_lei_1</t>
  </si>
  <si>
    <t>parent_lei_3</t>
  </si>
  <si>
    <t>parent_lei_4</t>
  </si>
  <si>
    <t>TTE</t>
  </si>
  <si>
    <t>BRKM5</t>
  </si>
  <si>
    <t>000703</t>
  </si>
  <si>
    <t>600028</t>
  </si>
  <si>
    <t>2010</t>
  </si>
  <si>
    <t xml:space="preserve"> XOM</t>
  </si>
  <si>
    <t>601857</t>
  </si>
  <si>
    <t>600346</t>
  </si>
  <si>
    <t>600309</t>
  </si>
  <si>
    <t>SHEL</t>
  </si>
  <si>
    <t>002648</t>
  </si>
  <si>
    <t>S17</t>
  </si>
  <si>
    <t>ECOPETROL</t>
  </si>
  <si>
    <t>RELIANCE</t>
  </si>
  <si>
    <t>IOC</t>
  </si>
  <si>
    <t>GAIL</t>
  </si>
  <si>
    <t xml:space="preserve"> IOC</t>
  </si>
  <si>
    <t>ONGC</t>
  </si>
  <si>
    <t xml:space="preserve"> GAIL</t>
  </si>
  <si>
    <t>BPCL</t>
  </si>
  <si>
    <t>BRPT</t>
  </si>
  <si>
    <t>3407</t>
  </si>
  <si>
    <t>3404</t>
  </si>
  <si>
    <t>8031</t>
  </si>
  <si>
    <t>5019</t>
  </si>
  <si>
    <t>5001</t>
  </si>
  <si>
    <t>4004</t>
  </si>
  <si>
    <t>4042</t>
  </si>
  <si>
    <t xml:space="preserve"> DOW</t>
  </si>
  <si>
    <t xml:space="preserve"> BPCC</t>
  </si>
  <si>
    <t xml:space="preserve"> KPROJ</t>
  </si>
  <si>
    <t xml:space="preserve"> TTE</t>
  </si>
  <si>
    <t>MPHC</t>
  </si>
  <si>
    <t xml:space="preserve"> IQCD</t>
  </si>
  <si>
    <t xml:space="preserve"> CVX</t>
  </si>
  <si>
    <t>2060</t>
  </si>
  <si>
    <t xml:space="preserve"> LYB</t>
  </si>
  <si>
    <t>2250</t>
  </si>
  <si>
    <t>NIIS</t>
  </si>
  <si>
    <t xml:space="preserve"> SHEL</t>
  </si>
  <si>
    <t>006650</t>
  </si>
  <si>
    <t>012990</t>
  </si>
  <si>
    <t>034730</t>
  </si>
  <si>
    <t>000880</t>
  </si>
  <si>
    <t>PTTGC</t>
  </si>
  <si>
    <t>CVX</t>
  </si>
  <si>
    <t xml:space="preserve"> ORBIA*</t>
  </si>
  <si>
    <t>TBD</t>
  </si>
  <si>
    <t xml:space="preserve"> SHH</t>
  </si>
  <si>
    <t xml:space="preserve"> NYS</t>
  </si>
  <si>
    <t xml:space="preserve"> SAU</t>
  </si>
  <si>
    <t xml:space="preserve"> NSI</t>
  </si>
  <si>
    <t xml:space="preserve"> KUW</t>
  </si>
  <si>
    <t xml:space="preserve"> DSM</t>
  </si>
  <si>
    <t xml:space="preserve"> PAR</t>
  </si>
  <si>
    <t xml:space="preserve"> TYO</t>
  </si>
  <si>
    <t>SHZ</t>
  </si>
  <si>
    <t>NYS</t>
  </si>
  <si>
    <t>SHH</t>
  </si>
  <si>
    <t>GER</t>
  </si>
  <si>
    <t>LSE</t>
  </si>
  <si>
    <t>VIE</t>
  </si>
  <si>
    <t>NSI</t>
  </si>
  <si>
    <t>JKT</t>
  </si>
  <si>
    <t>TYO</t>
  </si>
  <si>
    <t>KUW</t>
  </si>
  <si>
    <t>KLS</t>
  </si>
  <si>
    <t>DSM</t>
  </si>
  <si>
    <t>PAR</t>
  </si>
  <si>
    <t>KSC</t>
  </si>
  <si>
    <t>TOR</t>
  </si>
  <si>
    <t>JNB</t>
  </si>
  <si>
    <t>SAO</t>
  </si>
  <si>
    <t>MCX</t>
  </si>
  <si>
    <t>SES</t>
  </si>
  <si>
    <t>WSE</t>
  </si>
  <si>
    <t>MIL</t>
  </si>
  <si>
    <t>MCE</t>
  </si>
  <si>
    <t xml:space="preserve"> LSE</t>
  </si>
  <si>
    <t xml:space="preserve"> KSC</t>
  </si>
  <si>
    <t>SWX</t>
  </si>
  <si>
    <t>SET</t>
  </si>
  <si>
    <t xml:space="preserve"> MEX</t>
  </si>
  <si>
    <t>‎‏6.5%‏‎</t>
  </si>
  <si>
    <t>‎ ‏6.5‏‎%</t>
  </si>
  <si>
    <t>25.8%‏‎</t>
  </si>
  <si>
    <t>expansion_project_cost (in USDbn)</t>
  </si>
  <si>
    <t>State-owned</t>
  </si>
  <si>
    <t xml:space="preserve">20% [Navid Zarchimi Petrochemical Company], 51.75% [Bank Refah Kargaran], 10.85% [Pension fund investment of Iran], 10.19% [Saderfar], 7.25% [various] </t>
  </si>
  <si>
    <t>51% [Zhejiang Rongsheng Holding Group Co Ltd], 20% [Tongkun Group], 20% [Juhua Group], 9% [various]</t>
  </si>
  <si>
    <t>51% [Nanshan Group], 46.1% [Shandong Energy Group], 3% [various]</t>
  </si>
  <si>
    <t>26% [Oil and Natural Gas Corp.], 17% [Gas Authority of India Limited (GAIL)], 5% [Gujarat State Petroleum Corp.], 52% [various]</t>
  </si>
  <si>
    <t>48.99% [Hindustan Petroleum Corporation Ltd. (HPCL)], 48.99% [Mittal Energy Investments Pte. Ltd. Singapore], 2% [various]</t>
  </si>
  <si>
    <t>‎‏23%‏‎</t>
  </si>
  <si>
    <t>parent_permid_6</t>
  </si>
  <si>
    <t>parent_name_6</t>
  </si>
  <si>
    <t>parent_country_6</t>
  </si>
  <si>
    <t>parent_ownership_stake_6</t>
  </si>
  <si>
    <t>parent_lei_6</t>
  </si>
  <si>
    <t>parent_holding_status_6</t>
  </si>
  <si>
    <t>parent_ticker_6</t>
  </si>
  <si>
    <t>parent_exchange_6</t>
  </si>
  <si>
    <t>Mahabad Petrochemical Co</t>
  </si>
  <si>
    <t xml:space="preserve">25.8%‏‎ [The Social Security Organization], ‎‏23%‏‎ [The ‎Civil Servants Organization], 24.6% [National Retirement Investment Fund], 15% [Edalat Broker], 9.2% [Sata], 2.4% [various] </t>
  </si>
  <si>
    <t>17.5% [National Petrochemical Company (Iran)], 26‏‎% [Bakhtar Petrochemical Co], ‎ ‏6.5‏‎% [Lorestan Petrochemical Co], ‎‏6.5%‏‎ [Kermanshah Polymer Co], 6.5% [Kordestan Petrochemical ‎Co], 6.5% [Mahabad Petrochemical Co]‎, 30.5% [various]</t>
  </si>
  <si>
    <t>parent_permid_7</t>
  </si>
  <si>
    <t>parent_name_7</t>
  </si>
  <si>
    <t>parent_country_7</t>
  </si>
  <si>
    <t>parent_ownership_stake_7</t>
  </si>
  <si>
    <t>parent_lei_7</t>
  </si>
  <si>
    <t>parent_holding_status_7</t>
  </si>
  <si>
    <t>parent_ticker_7</t>
  </si>
  <si>
    <t>parent_exchange_7</t>
  </si>
  <si>
    <t>50% [PEMEX], 50% [Mexichem]</t>
  </si>
  <si>
    <t>​50%</t>
  </si>
  <si>
    <t>https://www.argusmedia.com/en/news-and-insights/latest-market-news/2404519-us-gulf-coast-ethylene-units-begin-post-storm-thaw</t>
  </si>
  <si>
    <t>Channelview Complex - Cracker 1</t>
  </si>
  <si>
    <t>Channelview Complex - Cracker 2</t>
  </si>
  <si>
    <t xml:space="preserve">https://www.ogj.com/refining-processing/petrochemicals/article/14177840/zpc-progresses-on-phase-2-of-zhoushan-integrated-refining-petchem-complex </t>
  </si>
  <si>
    <t>Bahia Blanca - Cracker I</t>
  </si>
  <si>
    <t>https://www.eia.gov/todayinenergy/detail.php?id=48056</t>
  </si>
  <si>
    <t>https://www.spglobal.com/commodityinsights/en/market-insights/latest-news/petrochemicals/092019-feedstock-supplies-to-saudi-petrochemical-firms-improve</t>
  </si>
  <si>
    <t>http://www.nargan.com/projects/</t>
  </si>
  <si>
    <t>Iran*</t>
  </si>
  <si>
    <t>Europe (total)*</t>
  </si>
  <si>
    <t>United States of America*</t>
  </si>
  <si>
    <t>South Korea*</t>
  </si>
  <si>
    <t>Saudi Arabia*</t>
  </si>
  <si>
    <t>https://www.globaldata.com/store/report/ethylene-market-analysis/</t>
  </si>
  <si>
    <t>https://cpmaindia.com/pdf/1676970696-1.pdf</t>
  </si>
  <si>
    <t>Total Reported Operating Ethylene Production Capacity in Country (mt/yr)</t>
  </si>
  <si>
    <t>Total Operating Ethylene Production Capacity in database (mt/yr)</t>
  </si>
  <si>
    <t>Total Ethylene Production Capacity Announced or Under Construction in database (mt/yr)</t>
  </si>
  <si>
    <t>Others</t>
  </si>
  <si>
    <t>Reported for 2021</t>
  </si>
  <si>
    <t>Reported for 2020</t>
  </si>
  <si>
    <t>Reporting year N/A</t>
  </si>
  <si>
    <t>Reported for 2019</t>
  </si>
  <si>
    <t>Reported for 2022</t>
  </si>
  <si>
    <t>Total Ethylene Production Capacity (Operating, Announced and Under Construction) in database (mt/yr)</t>
  </si>
  <si>
    <t>The type of base petrochemical produced (this version covers ethylene only)</t>
  </si>
  <si>
    <t>If the plant includes a steam cracker facility (yes/no)</t>
  </si>
  <si>
    <t>If the plant is integrated into a refinery (yes/no)</t>
  </si>
  <si>
    <t>Main feedstock of the plant</t>
  </si>
  <si>
    <t>Reported investment costs for expansion projects (in USD billion)</t>
  </si>
  <si>
    <t xml:space="preserve">Name of company operating the plant </t>
  </si>
  <si>
    <t>PermID of the ultimate parent 1 of the plant*</t>
  </si>
  <si>
    <t>Name of the ultimate parent 1 of the plant</t>
  </si>
  <si>
    <t>Country of the ultimate parent 1 of the plant</t>
  </si>
  <si>
    <t>The percentage ownership attributed to the parent company 1 if the plant is a joint venture</t>
  </si>
  <si>
    <t>Legal Entity Identifier (LEI) of the ultimate parent 1 of the plant</t>
  </si>
  <si>
    <t>The primary ticker for the ultimate parent 1, if the company is publicly traded</t>
  </si>
  <si>
    <t>The primary exchange for the ultimate parent 1, if the company is publicly traded</t>
  </si>
  <si>
    <t>PermID of the ultimate parent 2 of the plant*</t>
  </si>
  <si>
    <t>Name of the ultimate parent 2 of the plant</t>
  </si>
  <si>
    <t>Country of the ultimate parent 2 of the plant</t>
  </si>
  <si>
    <t>The percentage ownership attributed to the parent company 2 if the plant is a joint venture</t>
  </si>
  <si>
    <t>Legal Entity Identifier (LEI) of the ultimate parent 2 of the plant</t>
  </si>
  <si>
    <t>The holding status of the ultimate parent 1 (publicly traded, privately held, state-owned</t>
  </si>
  <si>
    <t>The holding status of the ultimate parent 2 (publicly traded, privately held, state-owned</t>
  </si>
  <si>
    <t>The primary ticker for the ultimate parent 2, if the company is publicly traded</t>
  </si>
  <si>
    <t>The primary exchange for the ultimate parent 2, if the company is publicly traded</t>
  </si>
  <si>
    <t>PermID of the ultimate parent 3 of the plant*</t>
  </si>
  <si>
    <t>Name of the ultimate parent 3 of the plant</t>
  </si>
  <si>
    <t>Country of the ultimate parent 3 of the plant</t>
  </si>
  <si>
    <t>The percentage ownership attributed to the parent company 3 if the plant is a joint venture</t>
  </si>
  <si>
    <t>Legal Entity Identifier (LEI) of the ultimate parent 3 of the plant</t>
  </si>
  <si>
    <t>The holding status of the ultimate parent 3 (publicly traded, privately held, state-owned</t>
  </si>
  <si>
    <t>The primary ticker for the ultimate parent 3, if the company is publicly traded</t>
  </si>
  <si>
    <t>The primary exchange for the ultimate parent 3, if the company is publicly traded</t>
  </si>
  <si>
    <t>PermID of the ultimate parent 4 of the plant*</t>
  </si>
  <si>
    <t>Name of the ultimate parent 4 of the plant</t>
  </si>
  <si>
    <t>Country of the ultimate parent 4 of the plant</t>
  </si>
  <si>
    <t>The percentage ownership attributed to the parent company 4 if the plant is a joint venture</t>
  </si>
  <si>
    <t>Legal Entity Identifier (LEI) of the ultimate parent 4 of the plant</t>
  </si>
  <si>
    <t>The holding status of the ultimate parent 4 (publicly traded, privately held, state-owned</t>
  </si>
  <si>
    <t>The primary ticker for the ultimate parent 4, if the company is publicly traded</t>
  </si>
  <si>
    <t>The primary exchange for the ultimate parent 4, if the company is publicly traded</t>
  </si>
  <si>
    <t>PermID of the ultimate parent 5 of the plant*</t>
  </si>
  <si>
    <t>Name of the ultimate parent 5 of the plant</t>
  </si>
  <si>
    <t>Country of the ultimate parent 5 of the plant</t>
  </si>
  <si>
    <t>The percentage ownership attributed to the parent company 5 if the plant is a joint venture</t>
  </si>
  <si>
    <t>Legal Entity Identifier (LEI) of the ultimate parent 5 of the plant</t>
  </si>
  <si>
    <t>The holding status of the ultimate parent 5 (publicly traded, privately held, state-owned</t>
  </si>
  <si>
    <t>The primary ticker for the ultimate parent 5, if the company is publicly traded</t>
  </si>
  <si>
    <t>The primary exchange for the ultimate parent 5, if the company is publicly traded</t>
  </si>
  <si>
    <t>PermID of the ultimate parent 6 of the plant*</t>
  </si>
  <si>
    <t>Name of the ultimate parent 6 of the plant</t>
  </si>
  <si>
    <t>Country of the ultimate parent 6 of the plant</t>
  </si>
  <si>
    <t>The percentage ownership attributed to the parent company 6 if the plant is a joint venture</t>
  </si>
  <si>
    <t>Legal Entity Identifier (LEI) of the ultimate parent 6 of the plant</t>
  </si>
  <si>
    <t>The holding status of the ultimate parent 6 (publicly traded, privately held, state-owned</t>
  </si>
  <si>
    <t>The primary ticker for the ultimate parent 6, if the company is publicly traded</t>
  </si>
  <si>
    <t>The primary exchange for the ultimate parent 6, if the company is publicly traded</t>
  </si>
  <si>
    <t>PermID of the ultimate parent 7 of the plant*</t>
  </si>
  <si>
    <t>Name of the ultimate parent 7 of the plant</t>
  </si>
  <si>
    <t>Country of the ultimate parent 7 of the plant</t>
  </si>
  <si>
    <t>The percentage ownership attributed to the parent company 7 if the plant is a joint venture</t>
  </si>
  <si>
    <t>Legal Entity Identifier (LEI) of the ultimate parent 7 of the plant</t>
  </si>
  <si>
    <t>The holding status of the ultimate parent 7 (publicly traded, privately held, state-owned</t>
  </si>
  <si>
    <t>The primary ticker for the ultimate parent 7, if the company is publicly traded</t>
  </si>
  <si>
    <t>The primary exchange for the ultimate parent 7, if the company is publicly traded</t>
  </si>
  <si>
    <t>operator_name</t>
  </si>
  <si>
    <t xml:space="preserve">The percentage ownership attributed to the parent companies if the plant is a joint venture. If there was no ownership information available, the ownership shares were assumed to be split equally between all parent companies. </t>
  </si>
  <si>
    <t>expansion_project_cost (USDbn)</t>
  </si>
  <si>
    <t>Nominal ethylene production capacity in kilo tonnes ethylene/year</t>
  </si>
  <si>
    <t>Source used to complete the database for this specific asset</t>
  </si>
  <si>
    <t>Estimated coverage (%)</t>
  </si>
  <si>
    <t>Japan*</t>
  </si>
  <si>
    <t>Global (total)*</t>
  </si>
  <si>
    <t>5299000V56320A7RIQ67</t>
  </si>
  <si>
    <t>GEPDARE0001</t>
  </si>
  <si>
    <t>GEPDARE0002</t>
  </si>
  <si>
    <t>GEPDARE0003</t>
  </si>
  <si>
    <t>GEPDARE0004</t>
  </si>
  <si>
    <t>GEPDARG0001</t>
  </si>
  <si>
    <t>GEPDARG0002</t>
  </si>
  <si>
    <t>GEPDARG0003</t>
  </si>
  <si>
    <t>GEPDARG0004</t>
  </si>
  <si>
    <t>GEPDARG0005</t>
  </si>
  <si>
    <t>GEPDAUS0001</t>
  </si>
  <si>
    <t>GEPDAUS0002</t>
  </si>
  <si>
    <t>GEPDAUS0003</t>
  </si>
  <si>
    <t>GEPDAUT0001</t>
  </si>
  <si>
    <t>GEPDAZE0001</t>
  </si>
  <si>
    <t>GEPDAZE0002</t>
  </si>
  <si>
    <t>GEPDBEL0001</t>
  </si>
  <si>
    <t>GEPDBEL0002</t>
  </si>
  <si>
    <t>GEPDBEL0003</t>
  </si>
  <si>
    <t>GEPDBEL0004</t>
  </si>
  <si>
    <t>GEPDBGR0001</t>
  </si>
  <si>
    <t>GEPDBLR0001</t>
  </si>
  <si>
    <t>GEPDBRA0001</t>
  </si>
  <si>
    <t>GEPDBRA0002</t>
  </si>
  <si>
    <t>GEPDBRA0003</t>
  </si>
  <si>
    <t>GEPDBRN0001</t>
  </si>
  <si>
    <t>GEPDCAN0001</t>
  </si>
  <si>
    <t>GEPDCAN0002</t>
  </si>
  <si>
    <t>GEPDCAN0003</t>
  </si>
  <si>
    <t>GEPDCAN0004</t>
  </si>
  <si>
    <t>GEPDCHE0001</t>
  </si>
  <si>
    <t>GEPDCHN0001</t>
  </si>
  <si>
    <t>GEPDCHN0002</t>
  </si>
  <si>
    <t>GEPDCHN0003</t>
  </si>
  <si>
    <t>GEPDCHN0004</t>
  </si>
  <si>
    <t>GEPDCHN0005</t>
  </si>
  <si>
    <t>GEPDCHN0006</t>
  </si>
  <si>
    <t>GEPDCHN0007</t>
  </si>
  <si>
    <t>GEPDCHN0008</t>
  </si>
  <si>
    <t>GEPDCHN0009</t>
  </si>
  <si>
    <t>GEPDCHN0010</t>
  </si>
  <si>
    <t>GEPDCHN0011</t>
  </si>
  <si>
    <t>GEPDCHN0012</t>
  </si>
  <si>
    <t>GEPDCHN0013</t>
  </si>
  <si>
    <t>GEPDCHN0014</t>
  </si>
  <si>
    <t>GEPDCHN0015</t>
  </si>
  <si>
    <t>GEPDCHN0016</t>
  </si>
  <si>
    <t>GEPDCHN0017</t>
  </si>
  <si>
    <t>GEPDCHN0018</t>
  </si>
  <si>
    <t>GEPDCHN0019</t>
  </si>
  <si>
    <t>GEPDCHN0020</t>
  </si>
  <si>
    <t>GEPDCHN0021</t>
  </si>
  <si>
    <t>GEPDCHN0022</t>
  </si>
  <si>
    <t>GEPDCHN0023</t>
  </si>
  <si>
    <t>GEPDCHN0024</t>
  </si>
  <si>
    <t>GEPDCHN0025</t>
  </si>
  <si>
    <t>GEPDCHN0026</t>
  </si>
  <si>
    <t>GEPDCHN0027</t>
  </si>
  <si>
    <t>GEPDCHN0028</t>
  </si>
  <si>
    <t>GEPDCHN0029</t>
  </si>
  <si>
    <t>GEPDCHN0030</t>
  </si>
  <si>
    <t>GEPDCHN0031</t>
  </si>
  <si>
    <t>GEPDCHN0032</t>
  </si>
  <si>
    <t>GEPDCHN0033</t>
  </si>
  <si>
    <t>GEPDCHN0034</t>
  </si>
  <si>
    <t>GEPDCHN0035</t>
  </si>
  <si>
    <t>GEPDCHN0036</t>
  </si>
  <si>
    <t>GEPDCHN0037</t>
  </si>
  <si>
    <t>GEPDCHN0038</t>
  </si>
  <si>
    <t>GEPDCHN0039</t>
  </si>
  <si>
    <t>GEPDCHN0040</t>
  </si>
  <si>
    <t>GEPDCHN0041</t>
  </si>
  <si>
    <t>GEPDCHN0042</t>
  </si>
  <si>
    <t>GEPDCHN0043</t>
  </si>
  <si>
    <t>GEPDCHN0044</t>
  </si>
  <si>
    <t>GEPDCHN0045</t>
  </si>
  <si>
    <t>GEPDCHN0046</t>
  </si>
  <si>
    <t>GEPDCHN0047</t>
  </si>
  <si>
    <t>GEPDCHN0048</t>
  </si>
  <si>
    <t>GEPDCHN0049</t>
  </si>
  <si>
    <t>GEPDCHN0050</t>
  </si>
  <si>
    <t>GEPDCHN0051</t>
  </si>
  <si>
    <t>GEPDCHN0052</t>
  </si>
  <si>
    <t>GEPDCHN0053</t>
  </si>
  <si>
    <t>GEPDCHN0054</t>
  </si>
  <si>
    <t>GEPDCHN0055</t>
  </si>
  <si>
    <t>GEPDCHN0056</t>
  </si>
  <si>
    <t>GEPDCOL0001</t>
  </si>
  <si>
    <t>GEPDCZE0001</t>
  </si>
  <si>
    <t>GEPDDEU0001</t>
  </si>
  <si>
    <t>GEPDDEU0002</t>
  </si>
  <si>
    <t>GEPDDEU0003</t>
  </si>
  <si>
    <t>GEPDDEU0004</t>
  </si>
  <si>
    <t>GEPDDEU0005</t>
  </si>
  <si>
    <t>GEPDDEU0006</t>
  </si>
  <si>
    <t>GEPDDEU0007</t>
  </si>
  <si>
    <t>GEPDDEU0008</t>
  </si>
  <si>
    <t>GEPDDEU0009</t>
  </si>
  <si>
    <t>GEPDDEU0010</t>
  </si>
  <si>
    <t>GEPDDEU0011</t>
  </si>
  <si>
    <t>GEPDDEU0012</t>
  </si>
  <si>
    <t>GEPDDZA0001</t>
  </si>
  <si>
    <t>GEPDEGY0001</t>
  </si>
  <si>
    <t>GEPDESP0001</t>
  </si>
  <si>
    <t>GEPDESP0002</t>
  </si>
  <si>
    <t>GEPDESP0003</t>
  </si>
  <si>
    <t>GEPDFIN0001</t>
  </si>
  <si>
    <t>GEPDFRA0001</t>
  </si>
  <si>
    <t>GEPDFRA0002</t>
  </si>
  <si>
    <t>GEPDFRA0003</t>
  </si>
  <si>
    <t>GEPDFRA0004</t>
  </si>
  <si>
    <t>GEPDFRA0005</t>
  </si>
  <si>
    <t>GEPDFRA0006</t>
  </si>
  <si>
    <t>GEPDGBR0001</t>
  </si>
  <si>
    <t>GEPDGBR0002</t>
  </si>
  <si>
    <t>GEPDGBR0003</t>
  </si>
  <si>
    <t>GEPDGBR0004</t>
  </si>
  <si>
    <t>GEPDHUN0001</t>
  </si>
  <si>
    <t>GEPDHUN0002</t>
  </si>
  <si>
    <t>GEPDIDN0001</t>
  </si>
  <si>
    <t>GEPDIDN0002</t>
  </si>
  <si>
    <t>GEPDIDN0003</t>
  </si>
  <si>
    <t>GEPDIDN0004</t>
  </si>
  <si>
    <t>GEPDIND0001</t>
  </si>
  <si>
    <t>GEPDIND0002</t>
  </si>
  <si>
    <t>GEPDIND0003</t>
  </si>
  <si>
    <t>GEPDIND0004</t>
  </si>
  <si>
    <t>GEPDIND0005</t>
  </si>
  <si>
    <t>GEPDIND0006</t>
  </si>
  <si>
    <t>GEPDIND0007</t>
  </si>
  <si>
    <t>GEPDIND0008</t>
  </si>
  <si>
    <t>GEPDIND0009</t>
  </si>
  <si>
    <t>GEPDIND0010</t>
  </si>
  <si>
    <t>GEPDIND0011</t>
  </si>
  <si>
    <t>GEPDIND0012</t>
  </si>
  <si>
    <t>GEPDIND0013</t>
  </si>
  <si>
    <t>GEPDIND0014</t>
  </si>
  <si>
    <t>GEPDIND0015</t>
  </si>
  <si>
    <t>GEPDIND0016</t>
  </si>
  <si>
    <t>GEPDIND0017</t>
  </si>
  <si>
    <t>GEPDIND0018</t>
  </si>
  <si>
    <t>GEPDIRN0001</t>
  </si>
  <si>
    <t>GEPDIRN0002</t>
  </si>
  <si>
    <t>GEPDIRN0003</t>
  </si>
  <si>
    <t>GEPDIRN0004</t>
  </si>
  <si>
    <t>GEPDIRN0005</t>
  </si>
  <si>
    <t>GEPDIRN0006</t>
  </si>
  <si>
    <t>GEPDIRN0007</t>
  </si>
  <si>
    <t>GEPDIRN0008</t>
  </si>
  <si>
    <t>GEPDIRN0009</t>
  </si>
  <si>
    <t>GEPDIRN0010</t>
  </si>
  <si>
    <t>GEPDIRN0011</t>
  </si>
  <si>
    <t>GEPDIRN0012</t>
  </si>
  <si>
    <t>GEPDITA0001</t>
  </si>
  <si>
    <t>GEPDITA0002</t>
  </si>
  <si>
    <t>GEPDITA0003</t>
  </si>
  <si>
    <t>GEPDJPN0001</t>
  </si>
  <si>
    <t>GEPDJPN0002</t>
  </si>
  <si>
    <t>GEPDJPN0003</t>
  </si>
  <si>
    <t>GEPDJPN0004</t>
  </si>
  <si>
    <t>GEPDJPN0005</t>
  </si>
  <si>
    <t>GEPDJPN0006</t>
  </si>
  <si>
    <t>GEPDJPN0007</t>
  </si>
  <si>
    <t>GEPDJPN0008</t>
  </si>
  <si>
    <t>GEPDJPN0009</t>
  </si>
  <si>
    <t>GEPDJPN0010</t>
  </si>
  <si>
    <t>GEPDJPN0011</t>
  </si>
  <si>
    <t>GEPDJPN0012</t>
  </si>
  <si>
    <t>GEPDKOR0001</t>
  </si>
  <si>
    <t>GEPDKOR0002</t>
  </si>
  <si>
    <t>GEPDKOR0003</t>
  </si>
  <si>
    <t>GEPDKOR0004</t>
  </si>
  <si>
    <t>GEPDKOR0005</t>
  </si>
  <si>
    <t>GEPDKOR0006</t>
  </si>
  <si>
    <t>GEPDKOR0007</t>
  </si>
  <si>
    <t>GEPDKOR0008</t>
  </si>
  <si>
    <t>GEPDKOR0009</t>
  </si>
  <si>
    <t>GEPDKOR0010</t>
  </si>
  <si>
    <t>GEPDKOR0011</t>
  </si>
  <si>
    <t>GEPDKOR0012</t>
  </si>
  <si>
    <t>GEPDKOR0013</t>
  </si>
  <si>
    <t>GEPDKOR0014</t>
  </si>
  <si>
    <t>GEPDKOR0015</t>
  </si>
  <si>
    <t>GEPDKOR0016</t>
  </si>
  <si>
    <t>GEPDKWT0001</t>
  </si>
  <si>
    <t>GEPDKWT0002</t>
  </si>
  <si>
    <t>GEPDKWT0003</t>
  </si>
  <si>
    <t>GEPDKWT0004</t>
  </si>
  <si>
    <t>GEPDMEX0001</t>
  </si>
  <si>
    <t>GEPDMEX0002</t>
  </si>
  <si>
    <t>GEPDMEX0003</t>
  </si>
  <si>
    <t>GEPDMEX0004</t>
  </si>
  <si>
    <t>GEPDMYS0001</t>
  </si>
  <si>
    <t>GEPDMYS0002</t>
  </si>
  <si>
    <t>GEPDMYS0003</t>
  </si>
  <si>
    <t>GEPDNLD0001</t>
  </si>
  <si>
    <t>GEPDNLD0002</t>
  </si>
  <si>
    <t>GEPDNLD0003</t>
  </si>
  <si>
    <t>GEPDNLD0004</t>
  </si>
  <si>
    <t>GEPDNLD0005</t>
  </si>
  <si>
    <t>GEPDNOR0001</t>
  </si>
  <si>
    <t>GEPDPOL0001</t>
  </si>
  <si>
    <t>GEPDPRT0001</t>
  </si>
  <si>
    <t>GEPDQAT0001</t>
  </si>
  <si>
    <t>GEPDQAT0002</t>
  </si>
  <si>
    <t>GEPDQAT0003</t>
  </si>
  <si>
    <t>GEPDRUS0001</t>
  </si>
  <si>
    <t>GEPDRUS0002</t>
  </si>
  <si>
    <t>GEPDRUS0003</t>
  </si>
  <si>
    <t>GEPDRUS0004</t>
  </si>
  <si>
    <t>GEPDRUS0005</t>
  </si>
  <si>
    <t>GEPDRUS0006</t>
  </si>
  <si>
    <t>GEPDRUS0007</t>
  </si>
  <si>
    <t>GEPDRUS0008</t>
  </si>
  <si>
    <t>GEPDRUS0009</t>
  </si>
  <si>
    <t>GEPDRUS0010</t>
  </si>
  <si>
    <t>GEPDRUS0011</t>
  </si>
  <si>
    <t>GEPDRUS0012</t>
  </si>
  <si>
    <t>GEPDRUS0013</t>
  </si>
  <si>
    <t>GEPDRUS0014</t>
  </si>
  <si>
    <t>GEPDSAU0001</t>
  </si>
  <si>
    <t>GEPDSAU0002</t>
  </si>
  <si>
    <t>GEPDSAU0003</t>
  </si>
  <si>
    <t>GEPDSAU0004</t>
  </si>
  <si>
    <t>GEPDSAU0005</t>
  </si>
  <si>
    <t>GEPDSAU0006</t>
  </si>
  <si>
    <t>GEPDSAU0007</t>
  </si>
  <si>
    <t>GEPDSAU0008</t>
  </si>
  <si>
    <t>GEPDSAU0009</t>
  </si>
  <si>
    <t>GEPDSAU0010</t>
  </si>
  <si>
    <t>GEPDSAU0011</t>
  </si>
  <si>
    <t>GEPDSAU0012</t>
  </si>
  <si>
    <t>GEPDSGP0001</t>
  </si>
  <si>
    <t>GEPDSGP0002</t>
  </si>
  <si>
    <t>GEPDSGP0003</t>
  </si>
  <si>
    <t>GEPDSRB0001</t>
  </si>
  <si>
    <t>GEPDSVK0001</t>
  </si>
  <si>
    <t>GEPDSWE0001</t>
  </si>
  <si>
    <t>GEPDTHA0001</t>
  </si>
  <si>
    <t>GEPDTHA0002</t>
  </si>
  <si>
    <t>GEPDTHA0003</t>
  </si>
  <si>
    <t>GEPDTHA0004</t>
  </si>
  <si>
    <t>GEPDTHA0005</t>
  </si>
  <si>
    <t>GEPDTUR0001</t>
  </si>
  <si>
    <t>GEPDTWN0001</t>
  </si>
  <si>
    <t>GEPDTWN0002</t>
  </si>
  <si>
    <t>GEPDTWN0003</t>
  </si>
  <si>
    <t>GEPDTWN0004</t>
  </si>
  <si>
    <t>GEPDTWN0005</t>
  </si>
  <si>
    <t>GEPDTWN0006</t>
  </si>
  <si>
    <t>GEPDUKR0001</t>
  </si>
  <si>
    <t>GEPDUSA0001</t>
  </si>
  <si>
    <t>GEPDUSA0002</t>
  </si>
  <si>
    <t>GEPDUSA0003</t>
  </si>
  <si>
    <t>GEPDUSA0004</t>
  </si>
  <si>
    <t>GEPDUSA0005</t>
  </si>
  <si>
    <t>GEPDUSA0006</t>
  </si>
  <si>
    <t>GEPDUSA0007</t>
  </si>
  <si>
    <t>GEPDUSA0008</t>
  </si>
  <si>
    <t>GEPDUSA0009</t>
  </si>
  <si>
    <t>GEPDUSA0010</t>
  </si>
  <si>
    <t>GEPDUSA0011</t>
  </si>
  <si>
    <t>GEPDUSA0012</t>
  </si>
  <si>
    <t>GEPDUSA0013</t>
  </si>
  <si>
    <t>GEPDUSA0014</t>
  </si>
  <si>
    <t>GEPDUSA0015</t>
  </si>
  <si>
    <t>GEPDUSA0016</t>
  </si>
  <si>
    <t>GEPDUSA0017</t>
  </si>
  <si>
    <t>GEPDUSA0018</t>
  </si>
  <si>
    <t>GEPDUSA0019</t>
  </si>
  <si>
    <t>GEPDUSA0020</t>
  </si>
  <si>
    <t>GEPDUSA0021</t>
  </si>
  <si>
    <t>GEPDUSA0022</t>
  </si>
  <si>
    <t>GEPDUSA0023</t>
  </si>
  <si>
    <t>GEPDUSA0024</t>
  </si>
  <si>
    <t>GEPDUSA0025</t>
  </si>
  <si>
    <t>GEPDUSA0026</t>
  </si>
  <si>
    <t>GEPDUSA0027</t>
  </si>
  <si>
    <t>GEPDUSA0028</t>
  </si>
  <si>
    <t>GEPDUSA0029</t>
  </si>
  <si>
    <t>GEPDUSA0030</t>
  </si>
  <si>
    <t>GEPDUSA0031</t>
  </si>
  <si>
    <t>GEPDUSA0032</t>
  </si>
  <si>
    <t>GEPDUSA0033</t>
  </si>
  <si>
    <t>GEPDUSA0034</t>
  </si>
  <si>
    <t>GEPDUSA0035</t>
  </si>
  <si>
    <t>GEPDUSA0036</t>
  </si>
  <si>
    <t>GEPDUSA0037</t>
  </si>
  <si>
    <t>GEPDUSA0038</t>
  </si>
  <si>
    <t>GEPDUSA0039</t>
  </si>
  <si>
    <t>GEPDUSA0040</t>
  </si>
  <si>
    <t>GEPDUSA0041</t>
  </si>
  <si>
    <t>GEPDUSA0042</t>
  </si>
  <si>
    <t>GEPDUSA0043</t>
  </si>
  <si>
    <t>GEPDUSA0044</t>
  </si>
  <si>
    <t>GEPDUSA0045</t>
  </si>
  <si>
    <t>GEPDUSA0046</t>
  </si>
  <si>
    <t>GEPDUSA0047</t>
  </si>
  <si>
    <t>GEPDUSA0048</t>
  </si>
  <si>
    <t>GEPDUSA0049</t>
  </si>
  <si>
    <t>GEPDUSA0050</t>
  </si>
  <si>
    <t>GEPDUSA0051</t>
  </si>
  <si>
    <t>GEPDUSA0052</t>
  </si>
  <si>
    <t>GEPDVEN0001</t>
  </si>
  <si>
    <r>
      <t xml:space="preserve">Version: </t>
    </r>
    <r>
      <rPr>
        <sz val="10"/>
        <color theme="1"/>
        <rFont val="Roboto"/>
      </rPr>
      <t>October 2024</t>
    </r>
  </si>
  <si>
    <r>
      <rPr>
        <b/>
        <sz val="10"/>
        <color theme="1"/>
        <rFont val="Roboto"/>
      </rPr>
      <t>Geographical scope</t>
    </r>
    <r>
      <rPr>
        <sz val="10"/>
        <color rgb="FF000000"/>
        <rFont val="Roboto"/>
      </rPr>
      <t>: Global</t>
    </r>
  </si>
  <si>
    <r>
      <rPr>
        <b/>
        <sz val="10"/>
        <color theme="1"/>
        <rFont val="Roboto"/>
      </rPr>
      <t>Product scope</t>
    </r>
    <r>
      <rPr>
        <sz val="10"/>
        <color rgb="FF000000"/>
        <rFont val="Roboto"/>
      </rPr>
      <t>: Petrochemical facilities producing ethylene</t>
    </r>
  </si>
  <si>
    <r>
      <rPr>
        <b/>
        <sz val="10"/>
        <color theme="1"/>
        <rFont val="Roboto"/>
      </rPr>
      <t>Background</t>
    </r>
    <r>
      <rPr>
        <sz val="10"/>
        <color rgb="FF000000"/>
        <rFont val="Roboto"/>
      </rPr>
      <t>: This database is part of the GeoAsset project under the Spatial Finance Initiative. For more information about this work and access to other industry databases, 
please visit https://www.cgfi.ac.uk/spatial-finance-initiative/geoasset-project/geoasset-databases/</t>
    </r>
  </si>
  <si>
    <r>
      <rPr>
        <b/>
        <sz val="10"/>
        <color theme="1"/>
        <rFont val="Roboto"/>
      </rPr>
      <t>License</t>
    </r>
    <r>
      <rPr>
        <sz val="10"/>
        <color rgb="FF000000"/>
        <rFont val="Roboto"/>
      </rPr>
      <t>: This work is licensed under the Creative Commons Attribution 4.0 International License. To view a copy of this license, visit http://creativecommons.org/licenses/by/4.0/</t>
    </r>
  </si>
  <si>
    <r>
      <t xml:space="preserve">Database completeness: </t>
    </r>
    <r>
      <rPr>
        <sz val="10"/>
        <color rgb="FF000000"/>
        <rFont val="Roboto"/>
      </rPr>
      <t>Based on reported ethylene production capacity numbers, an estimate is provided of the coerage and completeness of the assets in this database per country</t>
    </r>
    <r>
      <rPr>
        <b/>
        <sz val="10"/>
        <color rgb="FF000000"/>
        <rFont val="Roboto"/>
      </rPr>
      <t xml:space="preserve"> </t>
    </r>
    <r>
      <rPr>
        <sz val="10"/>
        <color rgb="FF000000"/>
        <rFont val="Roboto"/>
      </rPr>
      <t>globally</t>
    </r>
  </si>
  <si>
    <r>
      <t xml:space="preserve">Geographical scope: </t>
    </r>
    <r>
      <rPr>
        <sz val="10"/>
        <color rgb="FF000000"/>
        <rFont val="Roboto"/>
      </rPr>
      <t>Global</t>
    </r>
  </si>
  <si>
    <t>Year the plant started production</t>
  </si>
  <si>
    <t>refinery_integration</t>
  </si>
  <si>
    <t>ethylene_cracker</t>
  </si>
  <si>
    <t>Please inform us about any errors, omissions or other feedback through: https://www.cgfi.ac.uk/spatial-finance-initiative/</t>
  </si>
  <si>
    <r>
      <rPr>
        <b/>
        <sz val="10"/>
        <color theme="1"/>
        <rFont val="Roboto"/>
      </rPr>
      <t>Proposed citation</t>
    </r>
    <r>
      <rPr>
        <sz val="10"/>
        <color rgb="FF000000"/>
        <rFont val="Roboto"/>
      </rPr>
      <t>: Kampmann D., Singh, A., Khuswaha, N., Christiaen, C., Caldecott, B. Spatial Finance Initiative Global Ethylene Production Database (October 2024)</t>
    </r>
  </si>
  <si>
    <t>San Lorenzo - 1</t>
  </si>
  <si>
    <t>San Lorenzo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</si>
</sst>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Roboto"/>
    </font>
    <font>
      <b/>
      <sz val="10"/>
      <color theme="1"/>
      <name val="Roboto"/>
    </font>
    <font>
      <sz val="10"/>
      <color theme="1"/>
      <name val="Roboto"/>
    </font>
    <font>
      <b/>
      <sz val="10"/>
      <color rgb="FF000000"/>
      <name val="Roboto"/>
    </font>
    <font>
      <u/>
      <sz val="10"/>
      <color theme="1"/>
      <name val="Roboto"/>
    </font>
    <font>
      <u/>
      <sz val="10"/>
      <color theme="10"/>
      <name val="Roboto"/>
    </font>
    <font>
      <sz val="10"/>
      <name val="Roboto"/>
    </font>
    <font>
      <b/>
      <sz val="14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9BC2E6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0" fontId="0" fillId="0" borderId="0" xfId="0" applyFill="1" applyAlignment="1">
      <alignment horizontal="center"/>
    </xf>
    <xf numFmtId="0" fontId="8" fillId="0" borderId="0" xfId="2" applyFont="1"/>
    <xf numFmtId="0" fontId="8" fillId="0" borderId="0" xfId="2" applyFont="1" applyAlignment="1">
      <alignment horizontal="left" vertical="center" wrapText="1"/>
    </xf>
    <xf numFmtId="0" fontId="8" fillId="3" borderId="0" xfId="2" applyFont="1" applyFill="1" applyAlignment="1">
      <alignment horizontal="left" vertical="center" wrapText="1"/>
    </xf>
    <xf numFmtId="0" fontId="7" fillId="0" borderId="0" xfId="2" applyFont="1" applyAlignment="1">
      <alignment vertical="top"/>
    </xf>
    <xf numFmtId="0" fontId="8" fillId="3" borderId="0" xfId="2" applyFont="1" applyFill="1"/>
    <xf numFmtId="0" fontId="8" fillId="0" borderId="0" xfId="2" applyFont="1" applyAlignment="1">
      <alignment horizontal="left" vertical="top"/>
    </xf>
    <xf numFmtId="0" fontId="7" fillId="2" borderId="0" xfId="2" applyFont="1" applyFill="1" applyAlignment="1">
      <alignment horizontal="left" vertical="top"/>
    </xf>
    <xf numFmtId="0" fontId="8" fillId="0" borderId="0" xfId="2" applyFont="1" applyAlignment="1">
      <alignment horizontal="left" wrapText="1"/>
    </xf>
    <xf numFmtId="0" fontId="8" fillId="0" borderId="0" xfId="2" applyFont="1" applyAlignment="1">
      <alignment vertical="top"/>
    </xf>
    <xf numFmtId="0" fontId="9" fillId="3" borderId="0" xfId="4" applyFont="1" applyFill="1" applyAlignment="1">
      <alignment vertical="center"/>
    </xf>
    <xf numFmtId="0" fontId="9" fillId="3" borderId="0" xfId="4" applyFont="1" applyFill="1" applyAlignment="1">
      <alignment horizontal="center" vertical="center"/>
    </xf>
    <xf numFmtId="3" fontId="8" fillId="3" borderId="0" xfId="4" applyNumberFormat="1" applyFont="1" applyFill="1" applyAlignment="1">
      <alignment horizontal="center"/>
    </xf>
    <xf numFmtId="0" fontId="9" fillId="3" borderId="0" xfId="4" applyFont="1" applyFill="1" applyAlignment="1">
      <alignment vertical="top"/>
    </xf>
    <xf numFmtId="10" fontId="9" fillId="3" borderId="0" xfId="4" applyNumberFormat="1" applyFont="1" applyFill="1" applyAlignment="1">
      <alignment horizontal="center" vertical="top" wrapText="1"/>
    </xf>
    <xf numFmtId="9" fontId="9" fillId="3" borderId="0" xfId="5" applyFont="1" applyFill="1" applyAlignment="1">
      <alignment horizontal="center" vertical="top" wrapText="1"/>
    </xf>
    <xf numFmtId="0" fontId="9" fillId="3" borderId="0" xfId="4" applyFont="1" applyFill="1" applyAlignment="1">
      <alignment horizontal="center" vertical="top" wrapText="1"/>
    </xf>
    <xf numFmtId="0" fontId="8" fillId="3" borderId="0" xfId="4" applyFont="1" applyFill="1" applyAlignment="1">
      <alignment horizontal="center"/>
    </xf>
    <xf numFmtId="0" fontId="9" fillId="3" borderId="0" xfId="4" applyFont="1" applyFill="1" applyAlignment="1">
      <alignment horizontal="left"/>
    </xf>
    <xf numFmtId="0" fontId="9" fillId="3" borderId="0" xfId="4" applyFont="1" applyFill="1" applyAlignment="1">
      <alignment horizontal="center"/>
    </xf>
    <xf numFmtId="3" fontId="6" fillId="3" borderId="0" xfId="4" applyNumberFormat="1" applyFont="1" applyFill="1" applyAlignment="1">
      <alignment horizontal="center"/>
    </xf>
    <xf numFmtId="10" fontId="6" fillId="3" borderId="0" xfId="4" applyNumberFormat="1" applyFont="1" applyFill="1" applyAlignment="1">
      <alignment horizontal="center"/>
    </xf>
    <xf numFmtId="9" fontId="6" fillId="3" borderId="0" xfId="5" applyFont="1" applyFill="1" applyAlignment="1">
      <alignment horizontal="center"/>
    </xf>
    <xf numFmtId="0" fontId="6" fillId="3" borderId="0" xfId="4" applyFont="1" applyFill="1" applyAlignment="1">
      <alignment horizontal="center"/>
    </xf>
    <xf numFmtId="3" fontId="9" fillId="5" borderId="0" xfId="0" applyNumberFormat="1" applyFont="1" applyFill="1" applyAlignment="1">
      <alignment horizontal="left" vertical="top" wrapText="1"/>
    </xf>
    <xf numFmtId="3" fontId="9" fillId="4" borderId="0" xfId="4" applyNumberFormat="1" applyFont="1" applyFill="1" applyAlignment="1">
      <alignment horizontal="left" vertical="top" wrapText="1"/>
    </xf>
    <xf numFmtId="10" fontId="9" fillId="4" borderId="0" xfId="4" applyNumberFormat="1" applyFont="1" applyFill="1" applyAlignment="1">
      <alignment horizontal="left" vertical="top" wrapText="1"/>
    </xf>
    <xf numFmtId="9" fontId="9" fillId="4" borderId="0" xfId="5" applyFont="1" applyFill="1" applyAlignment="1">
      <alignment horizontal="left" vertical="top" wrapText="1"/>
    </xf>
    <xf numFmtId="0" fontId="9" fillId="3" borderId="0" xfId="4" applyFont="1" applyFill="1" applyAlignment="1">
      <alignment horizontal="left" vertical="top" wrapText="1"/>
    </xf>
    <xf numFmtId="0" fontId="7" fillId="3" borderId="0" xfId="4" applyFont="1" applyFill="1" applyAlignment="1">
      <alignment horizontal="left" vertical="top" wrapText="1"/>
    </xf>
    <xf numFmtId="0" fontId="6" fillId="3" borderId="0" xfId="4" applyFont="1" applyFill="1" applyAlignment="1">
      <alignment horizontal="left"/>
    </xf>
    <xf numFmtId="165" fontId="6" fillId="3" borderId="0" xfId="4" applyNumberFormat="1" applyFont="1" applyFill="1" applyAlignment="1">
      <alignment horizontal="center"/>
    </xf>
    <xf numFmtId="9" fontId="6" fillId="3" borderId="0" xfId="6" applyFont="1" applyFill="1" applyAlignment="1">
      <alignment horizontal="center"/>
    </xf>
    <xf numFmtId="164" fontId="8" fillId="3" borderId="0" xfId="4" applyNumberFormat="1" applyFont="1" applyFill="1" applyAlignment="1">
      <alignment horizontal="center"/>
    </xf>
    <xf numFmtId="9" fontId="6" fillId="3" borderId="0" xfId="4" applyNumberFormat="1" applyFont="1" applyFill="1" applyAlignment="1">
      <alignment horizontal="center"/>
    </xf>
    <xf numFmtId="164" fontId="6" fillId="3" borderId="0" xfId="4" applyNumberFormat="1" applyFont="1" applyFill="1" applyAlignment="1">
      <alignment horizontal="center"/>
    </xf>
    <xf numFmtId="165" fontId="8" fillId="3" borderId="0" xfId="4" applyNumberFormat="1" applyFont="1" applyFill="1" applyAlignment="1">
      <alignment horizontal="center"/>
    </xf>
    <xf numFmtId="9" fontId="8" fillId="3" borderId="0" xfId="6" applyFont="1" applyFill="1" applyAlignment="1">
      <alignment horizontal="center"/>
    </xf>
    <xf numFmtId="0" fontId="8" fillId="3" borderId="0" xfId="4" applyFont="1" applyFill="1" applyAlignment="1">
      <alignment horizontal="left"/>
    </xf>
    <xf numFmtId="0" fontId="7" fillId="3" borderId="2" xfId="4" applyFont="1" applyFill="1" applyBorder="1" applyAlignment="1">
      <alignment horizontal="left"/>
    </xf>
    <xf numFmtId="165" fontId="7" fillId="3" borderId="2" xfId="4" applyNumberFormat="1" applyFont="1" applyFill="1" applyBorder="1" applyAlignment="1">
      <alignment horizontal="center"/>
    </xf>
    <xf numFmtId="9" fontId="7" fillId="3" borderId="2" xfId="6" applyFont="1" applyFill="1" applyBorder="1" applyAlignment="1">
      <alignment horizontal="center"/>
    </xf>
    <xf numFmtId="164" fontId="7" fillId="3" borderId="2" xfId="4" applyNumberFormat="1" applyFont="1" applyFill="1" applyBorder="1" applyAlignment="1">
      <alignment horizontal="center"/>
    </xf>
    <xf numFmtId="3" fontId="7" fillId="3" borderId="2" xfId="4" applyNumberFormat="1" applyFont="1" applyFill="1" applyBorder="1" applyAlignment="1">
      <alignment horizontal="center"/>
    </xf>
    <xf numFmtId="9" fontId="9" fillId="3" borderId="2" xfId="4" applyNumberFormat="1" applyFont="1" applyFill="1" applyBorder="1" applyAlignment="1">
      <alignment horizontal="center"/>
    </xf>
    <xf numFmtId="9" fontId="9" fillId="3" borderId="2" xfId="5" applyFont="1" applyFill="1" applyBorder="1" applyAlignment="1">
      <alignment horizontal="center"/>
    </xf>
    <xf numFmtId="0" fontId="7" fillId="3" borderId="0" xfId="4" applyFont="1" applyFill="1" applyAlignment="1">
      <alignment horizontal="center"/>
    </xf>
    <xf numFmtId="0" fontId="10" fillId="3" borderId="0" xfId="4" applyFont="1" applyFill="1"/>
    <xf numFmtId="0" fontId="10" fillId="3" borderId="0" xfId="4" applyFont="1" applyFill="1" applyAlignment="1">
      <alignment horizontal="center"/>
    </xf>
    <xf numFmtId="3" fontId="8" fillId="3" borderId="0" xfId="4" applyNumberFormat="1" applyFont="1" applyFill="1"/>
    <xf numFmtId="0" fontId="8" fillId="3" borderId="0" xfId="4" applyFont="1" applyFill="1"/>
    <xf numFmtId="0" fontId="8" fillId="3" borderId="0" xfId="0" applyFont="1" applyFill="1" applyAlignment="1">
      <alignment horizontal="left" vertical="center"/>
    </xf>
    <xf numFmtId="10" fontId="8" fillId="3" borderId="0" xfId="4" applyNumberFormat="1" applyFont="1" applyFill="1" applyAlignment="1">
      <alignment horizontal="center"/>
    </xf>
    <xf numFmtId="9" fontId="8" fillId="3" borderId="0" xfId="5" applyFont="1" applyFill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8" fillId="0" borderId="0" xfId="0" applyFont="1" applyFill="1" applyAlignment="1">
      <alignment horizontal="center"/>
    </xf>
    <xf numFmtId="0" fontId="8" fillId="0" borderId="0" xfId="0" applyFont="1"/>
    <xf numFmtId="3" fontId="8" fillId="0" borderId="0" xfId="0" applyNumberFormat="1" applyFont="1"/>
    <xf numFmtId="9" fontId="8" fillId="0" borderId="0" xfId="0" applyNumberFormat="1" applyFont="1"/>
    <xf numFmtId="0" fontId="8" fillId="0" borderId="0" xfId="0" applyFont="1" applyAlignment="1">
      <alignment horizontal="right"/>
    </xf>
    <xf numFmtId="9" fontId="8" fillId="0" borderId="0" xfId="0" applyNumberFormat="1" applyFont="1" applyAlignment="1">
      <alignment horizontal="right"/>
    </xf>
    <xf numFmtId="0" fontId="11" fillId="0" borderId="0" xfId="1" applyFont="1" applyAlignment="1" applyProtection="1"/>
    <xf numFmtId="0" fontId="8" fillId="0" borderId="0" xfId="0" quotePrefix="1" applyFont="1"/>
    <xf numFmtId="10" fontId="8" fillId="0" borderId="0" xfId="0" applyNumberFormat="1" applyFont="1"/>
    <xf numFmtId="0" fontId="8" fillId="0" borderId="0" xfId="0" applyFont="1" applyFill="1"/>
    <xf numFmtId="0" fontId="8" fillId="3" borderId="0" xfId="0" applyFont="1" applyFill="1"/>
    <xf numFmtId="0" fontId="12" fillId="0" borderId="0" xfId="0" applyFont="1" applyFill="1"/>
    <xf numFmtId="10" fontId="8" fillId="0" borderId="0" xfId="0" applyNumberFormat="1" applyFont="1" applyAlignment="1">
      <alignment horizontal="right"/>
    </xf>
    <xf numFmtId="0" fontId="6" fillId="0" borderId="0" xfId="0" applyFont="1"/>
    <xf numFmtId="0" fontId="13" fillId="3" borderId="0" xfId="2" applyFont="1" applyFill="1" applyAlignment="1">
      <alignment vertical="center"/>
    </xf>
    <xf numFmtId="0" fontId="8" fillId="0" borderId="0" xfId="2" applyFont="1" applyAlignment="1">
      <alignment horizontal="left" vertical="center" wrapText="1"/>
    </xf>
    <xf numFmtId="0" fontId="13" fillId="0" borderId="0" xfId="2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8" fillId="3" borderId="0" xfId="2" applyFont="1" applyFill="1" applyAlignment="1">
      <alignment horizontal="left" vertical="center" wrapText="1"/>
    </xf>
    <xf numFmtId="0" fontId="13" fillId="3" borderId="0" xfId="2" applyFont="1" applyFill="1" applyAlignment="1">
      <alignment horizontal="center" vertical="center"/>
    </xf>
  </cellXfs>
  <cellStyles count="7">
    <cellStyle name="Hyperlink" xfId="1" builtinId="8"/>
    <cellStyle name="Hyperlink 2" xfId="3" xr:uid="{7EA40263-0F23-4570-9E6C-82054191C007}"/>
    <cellStyle name="Normal" xfId="0" builtinId="0"/>
    <cellStyle name="Normal 2" xfId="2" xr:uid="{2D5806EF-B94D-4EDD-9588-7C510E065868}"/>
    <cellStyle name="Normal 3" xfId="4" xr:uid="{A23E64F7-806F-47AD-AD63-4AEB86226861}"/>
    <cellStyle name="Percent" xfId="6" builtinId="5"/>
    <cellStyle name="Percent 2" xfId="5" xr:uid="{1CE5A9D4-62F0-43FF-A23D-05E45B690B9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46265</xdr:colOff>
      <xdr:row>0</xdr:row>
      <xdr:rowOff>24496</xdr:rowOff>
    </xdr:from>
    <xdr:to>
      <xdr:col>1</xdr:col>
      <xdr:colOff>895348</xdr:colOff>
      <xdr:row>0</xdr:row>
      <xdr:rowOff>591777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EC1E55-81DA-48BC-B40F-F63BD83C9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5" y="24496"/>
          <a:ext cx="1357990" cy="564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46265</xdr:colOff>
      <xdr:row>0</xdr:row>
      <xdr:rowOff>24496</xdr:rowOff>
    </xdr:from>
    <xdr:to>
      <xdr:col>0</xdr:col>
      <xdr:colOff>1390649</xdr:colOff>
      <xdr:row>0</xdr:row>
      <xdr:rowOff>591777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C9BEF7-11E8-4FDE-8905-874DCB52C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5" y="24496"/>
          <a:ext cx="1357990" cy="564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lobaldata.com/store/report/ethylene-market-analysis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pcc.com.tw/en/about/no6" TargetMode="External"/><Relationship Id="rId21" Type="http://schemas.openxmlformats.org/officeDocument/2006/relationships/hyperlink" Target="https://www.lyondellbasell.com/en/news-events/corporate--financial-news/lyondellbasell-and-sasol-form-integrated-polyethylene-joint-venture/" TargetMode="External"/><Relationship Id="rId324" Type="http://schemas.openxmlformats.org/officeDocument/2006/relationships/hyperlink" Target="https://tanknewsinternational.com/new-steam-cracker-and-derivatives-project-planned-for-west-java/" TargetMode="External"/><Relationship Id="rId531" Type="http://schemas.openxmlformats.org/officeDocument/2006/relationships/hyperlink" Target="https://www.qenos.com/internet/home.nsf/0/58EA241BABC1ACE1CA257B6D001C41ED/$file/Qenos%20Chemistry%20Resource%20Kit%20Final.pdf" TargetMode="External"/><Relationship Id="rId170" Type="http://schemas.openxmlformats.org/officeDocument/2006/relationships/hyperlink" Target="https://www.pcs.com.sg/about-us/company-profile/" TargetMode="External"/><Relationship Id="rId268" Type="http://schemas.openxmlformats.org/officeDocument/2006/relationships/hyperlink" Target="https://www.eneos.co.jp/company/about/branch/kawasaki/refinery/pdf/pamphlet02.pdf" TargetMode="External"/><Relationship Id="rId475" Type="http://schemas.openxmlformats.org/officeDocument/2006/relationships/hyperlink" Target="https://chemicalmarketanalytics.com/blog/a-second-wave-of-mainland-chinese-crackers-is-looming/" TargetMode="External"/><Relationship Id="rId32" Type="http://schemas.openxmlformats.org/officeDocument/2006/relationships/hyperlink" Target="https://www.lyondellbasell.com/en/news-events/corporate--financial-news/equistar-announces-long-term-idling-of-chocolate-bayou-olefins-plant/" TargetMode="External"/><Relationship Id="rId128" Type="http://schemas.openxmlformats.org/officeDocument/2006/relationships/hyperlink" Target="https://www.digitalrefining.com/news/1007192/s-oil-to-build-one-of-the-worlds-largest-petrochemical-crackers-in-south-korea" TargetMode="External"/><Relationship Id="rId335" Type="http://schemas.openxmlformats.org/officeDocument/2006/relationships/hyperlink" Target="https://www.hindustanpetroleum.com/joint-ventures-and-subsidiaries" TargetMode="External"/><Relationship Id="rId181" Type="http://schemas.openxmlformats.org/officeDocument/2006/relationships/hyperlink" Target="https://www.spglobal.com/commodityinsights/en/market-insights/latest-news/petrochemicals/091719-saudi-petro-rabigh-sees-ethane-gas-supply-cut-by-8-crude-oil-125" TargetMode="External"/><Relationship Id="rId402" Type="http://schemas.openxmlformats.org/officeDocument/2006/relationships/hyperlink" Target="https://info.opisnet.com/asia-cracker-operators-to-use-more-lpg-in-april" TargetMode="External"/><Relationship Id="rId279" Type="http://schemas.openxmlformats.org/officeDocument/2006/relationships/hyperlink" Target="https://www.spglobal.com/commodityinsights/en/market-insights/latest-news/petrochemicals/032922-high-costs-lower-margins-to-weigh-on-japans-steam-cracker-operations-in-april" TargetMode="External"/><Relationship Id="rId486" Type="http://schemas.openxmlformats.org/officeDocument/2006/relationships/hyperlink" Target="https://www.arabnews.com/node/2445976/business-economy" TargetMode="External"/><Relationship Id="rId43" Type="http://schemas.openxmlformats.org/officeDocument/2006/relationships/hyperlink" Target="https://www.energy.gov/sites/default/files/2023-06/U.S.Ethane-Market-Issues-and-Opportunities.pdf,%20p.%2026,%20122" TargetMode="External"/><Relationship Id="rId139" Type="http://schemas.openxmlformats.org/officeDocument/2006/relationships/hyperlink" Target="https://www.spglobal.com/commodityinsights/en/market-insights/latest-news/petrochemicals/061522-south-koreas-naphtha-fed-steam-crackers-cut-runs-to-76-on-backlog-from-strike" TargetMode="External"/><Relationship Id="rId346" Type="http://schemas.openxmlformats.org/officeDocument/2006/relationships/hyperlink" Target="https://www.ril.com/getattachment/448b3f3b-f845-44a3-b711-5d926107ddff/RIL-commissions-the-world&#8217;s-largest-refinery-off-g.aspx%20;%20%20https:/www.ril.com/OurCompany/Manufacturing.aspx%20;%20https:/www.mrchub.com/news/327847-reliance-industries-restarts-hazira-cracker" TargetMode="External"/><Relationship Id="rId85" Type="http://schemas.openxmlformats.org/officeDocument/2006/relationships/hyperlink" Target="https://climate.ec.europa.eu/system/files/2016-11/bm_study-chemicals_en.pdf" TargetMode="External"/><Relationship Id="rId150" Type="http://schemas.openxmlformats.org/officeDocument/2006/relationships/hyperlink" Target="https://www.argusmedia.com/en/news-and-insights/latest-market-news/1910267-hyundai-oilbank-lotte-agree-on-daesan-petchem-plant" TargetMode="External"/><Relationship Id="rId192" Type="http://schemas.openxmlformats.org/officeDocument/2006/relationships/hyperlink" Target="https://www.meed.com/sabic-less-inspired-by-size-more-market-aware/" TargetMode="External"/><Relationship Id="rId206" Type="http://schemas.openxmlformats.org/officeDocument/2006/relationships/hyperlink" Target="https://globuc.com/news/russias-baltic-chemical-complex-to-add-3m-tonnes-year-by-2025/" TargetMode="External"/><Relationship Id="rId413" Type="http://schemas.openxmlformats.org/officeDocument/2006/relationships/hyperlink" Target="https://www.cnoocshell.com/mobile/en-us/AboutUs/aboutUs.html" TargetMode="External"/><Relationship Id="rId248" Type="http://schemas.openxmlformats.org/officeDocument/2006/relationships/hyperlink" Target="https://www.mrchub.com/news/382340-lotte-chemical-titan-idles-cracker-no.-2-in-malaysia" TargetMode="External"/><Relationship Id="rId455" Type="http://schemas.openxmlformats.org/officeDocument/2006/relationships/hyperlink" Target="https://www.reuters.com/business/energy/chinas-hengli-petchem-denies-media-report-tax-evasion-2021-07-27/" TargetMode="External"/><Relationship Id="rId497" Type="http://schemas.openxmlformats.org/officeDocument/2006/relationships/hyperlink" Target="http://zrcc.sinopec.com/zrcc/en/About_us/Company_profile/" TargetMode="External"/><Relationship Id="rId12" Type="http://schemas.openxmlformats.org/officeDocument/2006/relationships/hyperlink" Target="https://www.cpchem.com/media-events/news/news-release/chevron-phillips-chemical-and-qatarenergy-construct-integrated" TargetMode="External"/><Relationship Id="rId108" Type="http://schemas.openxmlformats.org/officeDocument/2006/relationships/hyperlink" Target="https://www.mrchub.com/news/382411-cpc-to-build-usd2.9-billion-naphtha-cracker-at-kaohsiung-taiwan" TargetMode="External"/><Relationship Id="rId315" Type="http://schemas.openxmlformats.org/officeDocument/2006/relationships/hyperlink" Target="https://www.globaldata.com/companies/top-companies-by-sector/chemicals/global-chemical-companies-by-revenue/" TargetMode="External"/><Relationship Id="rId357" Type="http://schemas.openxmlformats.org/officeDocument/2006/relationships/hyperlink" Target="https://www.omv.com/services/downloads/00/omv.com/1522207986091/dload_ir_Factbook2020_EN_DE" TargetMode="External"/><Relationship Id="rId522" Type="http://schemas.openxmlformats.org/officeDocument/2006/relationships/hyperlink" Target="https://www.mrchub.com/news/395942-belarus-plans-to-expand-petrochemical-production-despite-sanctions" TargetMode="External"/><Relationship Id="rId54" Type="http://schemas.openxmlformats.org/officeDocument/2006/relationships/hyperlink" Target="https://www.energy.gov/sites/default/files/2023-06/U.S.Ethane-Market-Issues-and-Opportunities.pdf,%20p.%2026,%20122" TargetMode="External"/><Relationship Id="rId96" Type="http://schemas.openxmlformats.org/officeDocument/2006/relationships/hyperlink" Target="https://www.borouge.com/en/about-us/Pages/home.aspx" TargetMode="External"/><Relationship Id="rId161" Type="http://schemas.openxmlformats.org/officeDocument/2006/relationships/hyperlink" Target="https://en.yna.co.kr/view/AEN20221111004200320" TargetMode="External"/><Relationship Id="rId217" Type="http://schemas.openxmlformats.org/officeDocument/2006/relationships/hyperlink" Target="https://qapco.com/about/" TargetMode="External"/><Relationship Id="rId399" Type="http://schemas.openxmlformats.org/officeDocument/2006/relationships/hyperlink" Target="https://www.argusmedia.com/en/news/2174016-viewpoint-asian-ethylene-sector-braces-for-new-supply" TargetMode="External"/><Relationship Id="rId259" Type="http://schemas.openxmlformats.org/officeDocument/2006/relationships/hyperlink" Target="https://www.plastemart.com/news-plastics-information/EQUATEs-new-ethane-fed-steam-cracker-to-go-on-stream-by-2008-end/13381" TargetMode="External"/><Relationship Id="rId424" Type="http://schemas.openxmlformats.org/officeDocument/2006/relationships/hyperlink" Target="https://www.icis.com/explore/resources/news/2022/12/14/10835264/china-s-wanhua-eyes-start-up-of-planned-no-2-yantai-cracker-in-q4-24/" TargetMode="External"/><Relationship Id="rId466" Type="http://schemas.openxmlformats.org/officeDocument/2006/relationships/hyperlink" Target="https://www.reuters.com/business/energy/petrochina-starts-trial-production-new-south-china-refinery-state-media-2022-10-26/" TargetMode="External"/><Relationship Id="rId23" Type="http://schemas.openxmlformats.org/officeDocument/2006/relationships/hyperlink" Target="https://www.shell.us/about-us/projects-and-locations/shell-polymers/shell-polymers-plant.html" TargetMode="External"/><Relationship Id="rId119" Type="http://schemas.openxmlformats.org/officeDocument/2006/relationships/hyperlink" Target="https://climate.ec.europa.eu/system/files/2016-11/bm_study-chemicals_en.pdf" TargetMode="External"/><Relationship Id="rId270" Type="http://schemas.openxmlformats.org/officeDocument/2006/relationships/hyperlink" Target="https://www.eneos.co.jp/company/about/branch/kawasaki/refinery/pdf/pamphlet02.pdf" TargetMode="External"/><Relationship Id="rId326" Type="http://schemas.openxmlformats.org/officeDocument/2006/relationships/hyperlink" Target="https://www.pertamina.com/en/news-room/news-release/Pertamina-Signs-Design-Procurement-Contract-for-Olefin-TPPI-Project" TargetMode="External"/><Relationship Id="rId533" Type="http://schemas.openxmlformats.org/officeDocument/2006/relationships/hyperlink" Target="https://www.spglobal.com/commodityinsights/en/ci/research-analysis/unexpected-changes-to-latam-petchem-industry-from-covid19.html" TargetMode="External"/><Relationship Id="rId65" Type="http://schemas.openxmlformats.org/officeDocument/2006/relationships/hyperlink" Target="https://www.spglobal.com/commodityinsights/en/market-insights/latest-news/petrochemicals/090821-louisiana-petrochemical-producers-beginning-restarts-post-ida" TargetMode="External"/><Relationship Id="rId130" Type="http://schemas.openxmlformats.org/officeDocument/2006/relationships/hyperlink" Target="https://www.s-oil.com/en/energy/Petrochemical.aspx" TargetMode="External"/><Relationship Id="rId368" Type="http://schemas.openxmlformats.org/officeDocument/2006/relationships/hyperlink" Target="https://climate.ec.europa.eu/system/files/2016-11/bm_study-chemicals_en.pdf" TargetMode="External"/><Relationship Id="rId172" Type="http://schemas.openxmlformats.org/officeDocument/2006/relationships/hyperlink" Target="https://www.channelnewsasia.com/singapore/focus-energy-transition-singapore-energy-petrochemical-sector-shell-3787556" TargetMode="External"/><Relationship Id="rId228" Type="http://schemas.openxmlformats.org/officeDocument/2006/relationships/hyperlink" Target="https://www.petrochemistry.eu/about-petrochemistry/petrochemicals-facts-and-figures/cracker-capacity/" TargetMode="External"/><Relationship Id="rId435" Type="http://schemas.openxmlformats.org/officeDocument/2006/relationships/hyperlink" Target="https://www.echemi.com/cms/319575.html" TargetMode="External"/><Relationship Id="rId477" Type="http://schemas.openxmlformats.org/officeDocument/2006/relationships/hyperlink" Target="https://www.yokogawa.com/library/resources/references/petrochina-dushanzi-petrochemicals-polyethylene-plant-system-migration/" TargetMode="External"/><Relationship Id="rId281" Type="http://schemas.openxmlformats.org/officeDocument/2006/relationships/hyperlink" Target="https://www.asahi-kasei.com/news/2019/e200129.html" TargetMode="External"/><Relationship Id="rId337" Type="http://schemas.openxmlformats.org/officeDocument/2006/relationships/hyperlink" Target="https://opalindia.in/aboutus.php" TargetMode="External"/><Relationship Id="rId502" Type="http://schemas.openxmlformats.org/officeDocument/2006/relationships/hyperlink" Target="http://www.sinopecgroup.com/group/en/products/Finechem/Factory/Shanghai.shtml" TargetMode="External"/><Relationship Id="rId34" Type="http://schemas.openxmlformats.org/officeDocument/2006/relationships/hyperlink" Target="https://www.lyondellbasell.com/en/corpus-christi-complex/news/lyondellbasell-corpus-christi-complex-expansion-complete/" TargetMode="External"/><Relationship Id="rId76" Type="http://schemas.openxmlformats.org/officeDocument/2006/relationships/hyperlink" Target="https://www.energy.gov/sites/default/files/2023-06/U.S.Ethane-Market-Issues-and-Opportunities.pdf,%20p.%2026,%20122" TargetMode="External"/><Relationship Id="rId141" Type="http://schemas.openxmlformats.org/officeDocument/2006/relationships/hyperlink" Target="https://www.hanwha.com/en/products_and_services/affiliates/yeochun_ncc.html" TargetMode="External"/><Relationship Id="rId379" Type="http://schemas.openxmlformats.org/officeDocument/2006/relationships/hyperlink" Target="https://www.mrchub.com/news/382545-basf-operates-no.-2-steam-cracker-in-ludwigshafen-germany-normally" TargetMode="External"/><Relationship Id="rId7" Type="http://schemas.openxmlformats.org/officeDocument/2006/relationships/hyperlink" Target="https://pttgca.com/project-updates/" TargetMode="External"/><Relationship Id="rId183" Type="http://schemas.openxmlformats.org/officeDocument/2006/relationships/hyperlink" Target="https://www.agbi.com/articles/work-set-to-start-on-11bn-new-saudi-petrochem-project/" TargetMode="External"/><Relationship Id="rId239" Type="http://schemas.openxmlformats.org/officeDocument/2006/relationships/hyperlink" Target="https://www.bakerinstitute.org/sites/default/files/2020-05/import/ces-pub-petrochemical-051220.pdf" TargetMode="External"/><Relationship Id="rId390" Type="http://schemas.openxmlformats.org/officeDocument/2006/relationships/hyperlink" Target="https://egyptoil-gas.com/features/tahrir-petrochemicals-complex/" TargetMode="External"/><Relationship Id="rId404" Type="http://schemas.openxmlformats.org/officeDocument/2006/relationships/hyperlink" Target="https://www.argusmedia.com/en/news/2174016-viewpoint-asian-ethylene-sector-braces-for-new-supply" TargetMode="External"/><Relationship Id="rId446" Type="http://schemas.openxmlformats.org/officeDocument/2006/relationships/hyperlink" Target="http://www.shenghongpec.com/en/About_Us/" TargetMode="External"/><Relationship Id="rId250" Type="http://schemas.openxmlformats.org/officeDocument/2006/relationships/hyperlink" Target="https://www.kellerasean.com/projects/lotte-chemical-plant" TargetMode="External"/><Relationship Id="rId292" Type="http://schemas.openxmlformats.org/officeDocument/2006/relationships/hyperlink" Target="https://www.oiecgroup.com/en/Dehloran.html" TargetMode="External"/><Relationship Id="rId306" Type="http://schemas.openxmlformats.org/officeDocument/2006/relationships/hyperlink" Target="http://www.nargan.com/olefins/" TargetMode="External"/><Relationship Id="rId488" Type="http://schemas.openxmlformats.org/officeDocument/2006/relationships/hyperlink" Target="https://www.reuters.com/article/china-petrochemical-sinopec-idUSL4N2PO2E9" TargetMode="External"/><Relationship Id="rId45" Type="http://schemas.openxmlformats.org/officeDocument/2006/relationships/hyperlink" Target="https://www.bicmagazine.com/projects-expansions/downstream/gcgv-celebrates-successful-startup-at-massive-community-event/" TargetMode="External"/><Relationship Id="rId87" Type="http://schemas.openxmlformats.org/officeDocument/2006/relationships/hyperlink" Target="https://climate.ec.europa.eu/system/files/2016-11/bm_study-chemicals_en.pdf" TargetMode="External"/><Relationship Id="rId110" Type="http://schemas.openxmlformats.org/officeDocument/2006/relationships/hyperlink" Target="https://www.spglobal.com/commodityinsights/en/market-insights/latest-news/petrochemicals/010722-taiwans-cpc-to-delay-linyuan-no-4-cracker-restart-after-jan-6-fire-source" TargetMode="External"/><Relationship Id="rId348" Type="http://schemas.openxmlformats.org/officeDocument/2006/relationships/hyperlink" Target="https://www.ril.com/getattachment/448b3f3b-f845-44a3-b711-5d926107ddff/RIL-commissions-the-world&#8217;s-largest-refinery-off-g.aspx%20;%20%20https:/www.ril.com/OurCompany/Manufacturing.aspx%20;%20https:/environmentclearance.nic.in/writereaddata/Online/TOR/0_0_15_Mar_2%20;%20https:/chemicals.nic.in/petrochemicals" TargetMode="External"/><Relationship Id="rId513" Type="http://schemas.openxmlformats.org/officeDocument/2006/relationships/hyperlink" Target="https://www.braskem.com/around-the-world?lng=us" TargetMode="External"/><Relationship Id="rId152" Type="http://schemas.openxmlformats.org/officeDocument/2006/relationships/hyperlink" Target="https://product.lottechem.com/en/tech/product_capacity.do;jsessionid=899B38D1E072AD07B54D3F260DF8A652" TargetMode="External"/><Relationship Id="rId194" Type="http://schemas.openxmlformats.org/officeDocument/2006/relationships/hyperlink" Target="https://knowledge.energyinst.org/search/record?id=110209" TargetMode="External"/><Relationship Id="rId208" Type="http://schemas.openxmlformats.org/officeDocument/2006/relationships/hyperlink" Target="https://cen.acs.org/business/petrochemicals/Middle-Eastern-projects-move-forward/101/i2" TargetMode="External"/><Relationship Id="rId415" Type="http://schemas.openxmlformats.org/officeDocument/2006/relationships/hyperlink" Target="https://www.shell.com/business-customers/chemicals/manufacturing-locations.html" TargetMode="External"/><Relationship Id="rId457" Type="http://schemas.openxmlformats.org/officeDocument/2006/relationships/hyperlink" Target="https://www.spglobal.com/commodityinsights/en/market-insights/latest-news/petrochemicals/031021-chinas-zpc-to-trial-2nd-200000-bd-cdu-of-phase-2-plant-by-end-mar-source" TargetMode="External"/><Relationship Id="rId261" Type="http://schemas.openxmlformats.org/officeDocument/2006/relationships/hyperlink" Target="https://www.energyallied.com/project/equate-petrochemical-complex/" TargetMode="External"/><Relationship Id="rId499" Type="http://schemas.openxmlformats.org/officeDocument/2006/relationships/hyperlink" Target="http://www.sinopecgroup.com/group/en/products/Finechem/Factory/Yangzi.shtml" TargetMode="External"/><Relationship Id="rId14" Type="http://schemas.openxmlformats.org/officeDocument/2006/relationships/hyperlink" Target="https://www.lottechem.com/en/media/news/315/view.do?page=" TargetMode="External"/><Relationship Id="rId56" Type="http://schemas.openxmlformats.org/officeDocument/2006/relationships/hyperlink" Target="https://www.energy.gov/sites/default/files/2023-06/U.S.Ethane-Market-Issues-and-Opportunities.pdf,%20p.%2026,%20122" TargetMode="External"/><Relationship Id="rId317" Type="http://schemas.openxmlformats.org/officeDocument/2006/relationships/hyperlink" Target="https://barito-pacific.com/about-us/group-structure" TargetMode="External"/><Relationship Id="rId359" Type="http://schemas.openxmlformats.org/officeDocument/2006/relationships/hyperlink" Target="https://www.petrochemistry.eu/about-petrochemistry/petrochemicals-facts-and-figures/cracker-capacity/" TargetMode="External"/><Relationship Id="rId524" Type="http://schemas.openxmlformats.org/officeDocument/2006/relationships/hyperlink" Target="https://www.ogj.com/refining-processing/article/17288484/socar-lets-contract-for-grassroots-gas-petchem-complex" TargetMode="External"/><Relationship Id="rId98" Type="http://schemas.openxmlformats.org/officeDocument/2006/relationships/hyperlink" Target="https://www.borealisgroup.com/news/borouge-awards-us-1-075-billion-contract-for-ethane-cracker-in-abu-dhabi-to-the-linde-group" TargetMode="External"/><Relationship Id="rId121" Type="http://schemas.openxmlformats.org/officeDocument/2006/relationships/hyperlink" Target="https://climate.ec.europa.eu/system/files/2016-11/bm_study-chemicals_en.pdf" TargetMode="External"/><Relationship Id="rId163" Type="http://schemas.openxmlformats.org/officeDocument/2006/relationships/hyperlink" Target="https://totalenergies.com/energy-expertise/projects/refining-petrochemical-platform/daesan-korea" TargetMode="External"/><Relationship Id="rId219" Type="http://schemas.openxmlformats.org/officeDocument/2006/relationships/hyperlink" Target="https://climate.ec.europa.eu/system/files/2016-11/bm_study-chemicals_en.pdf" TargetMode="External"/><Relationship Id="rId370" Type="http://schemas.openxmlformats.org/officeDocument/2006/relationships/hyperlink" Target="https://www.petrochemistry.eu/about-petrochemistry/petrochemicals-facts-and-figures/cracker-capacity/" TargetMode="External"/><Relationship Id="rId426" Type="http://schemas.openxmlformats.org/officeDocument/2006/relationships/hyperlink" Target="https://www.mrchub.com/news/401489-wanhua-to-start-up-new-petrochemical-complex-in-china-worth-usd-3.6-bln-by-2024" TargetMode="External"/><Relationship Id="rId230" Type="http://schemas.openxmlformats.org/officeDocument/2006/relationships/hyperlink" Target="https://www.petrochemistry.eu/about-petrochemistry/petrochemicals-facts-and-figures/cracker-capacity/" TargetMode="External"/><Relationship Id="rId468" Type="http://schemas.openxmlformats.org/officeDocument/2006/relationships/hyperlink" Target="https://www.hydrocarbononline.com/doc/cnpc-jilin-petrochemical-co-reduces-energy-0001" TargetMode="External"/><Relationship Id="rId25" Type="http://schemas.openxmlformats.org/officeDocument/2006/relationships/hyperlink" Target="https://www.shell.com/about-us/major-projects/pennsylvania-petrochemicals-complex.html" TargetMode="External"/><Relationship Id="rId67" Type="http://schemas.openxmlformats.org/officeDocument/2006/relationships/hyperlink" Target="https://www.nctww.com/nct-news/08-mar-dow-chemical-restarts-three-crackers-at-freeport-texas/" TargetMode="External"/><Relationship Id="rId272" Type="http://schemas.openxmlformats.org/officeDocument/2006/relationships/hyperlink" Target="https://www.spglobal.com/commodityinsights/en/market-insights/latest-news/petrochemicals/032922-high-costs-lower-margins-to-weigh-on-japans-steam-cracker-operations-in-april" TargetMode="External"/><Relationship Id="rId328" Type="http://schemas.openxmlformats.org/officeDocument/2006/relationships/hyperlink" Target="https://www.nsenergybusiness.com/projects/bina-petrochemical-and-refinery-expansion-project-madhya-pradesh-india/" TargetMode="External"/><Relationship Id="rId535" Type="http://schemas.openxmlformats.org/officeDocument/2006/relationships/hyperlink" Target="https://toxicnews.org/2019/11/18/the-bahia-blanca-petrochemical-complex-why-i-have-made-a-documentary-called-ingeniero-white-a-town-they-are-killing/" TargetMode="External"/><Relationship Id="rId132" Type="http://schemas.openxmlformats.org/officeDocument/2006/relationships/hyperlink" Target="https://www.digitalrefining.com/news/1007192/s-oil-to-build-one-of-the-worlds-largest-petrochemical-crackers-in-south-korea" TargetMode="External"/><Relationship Id="rId174" Type="http://schemas.openxmlformats.org/officeDocument/2006/relationships/hyperlink" Target="https://www.shell.com.sg/about-us/projects-and-sites/pulau-bukom-manufacturing-site.html" TargetMode="External"/><Relationship Id="rId381" Type="http://schemas.openxmlformats.org/officeDocument/2006/relationships/hyperlink" Target="https://www.petrochemistry.eu/about-petrochemistry/petrochemicals-facts-and-figures/cracker-capacity/" TargetMode="External"/><Relationship Id="rId241" Type="http://schemas.openxmlformats.org/officeDocument/2006/relationships/hyperlink" Target="https://www.icis.com/explore/resources/news/2023/11/08/10941856/mexico-s-pemex-sending-ethane-from-pajaritos-terminal-to-cangrajeras-morelos-petchems-sites/" TargetMode="External"/><Relationship Id="rId437" Type="http://schemas.openxmlformats.org/officeDocument/2006/relationships/hyperlink" Target="https://www.basf.com/cn/en/who-we-are/organization/key-production-sites/guangdong.html" TargetMode="External"/><Relationship Id="rId479" Type="http://schemas.openxmlformats.org/officeDocument/2006/relationships/hyperlink" Target="https://www.nsenergybusiness.com/projects/zhongke-refinery-and-petrochemical-project/" TargetMode="External"/><Relationship Id="rId36" Type="http://schemas.openxmlformats.org/officeDocument/2006/relationships/hyperlink" Target="https://www.argusmedia.com/en/news/2469028-fire-isolated-on-ineos-texas-olefins-pipelines-update" TargetMode="External"/><Relationship Id="rId283" Type="http://schemas.openxmlformats.org/officeDocument/2006/relationships/hyperlink" Target="https://versalis.eni.com/assets/documents/versalis/en/sustainability/Versalis-for-2022-ENG-ESE-WEB.pdf" TargetMode="External"/><Relationship Id="rId339" Type="http://schemas.openxmlformats.org/officeDocument/2006/relationships/hyperlink" Target="https://bcplonline.co.in/home/aboutus" TargetMode="External"/><Relationship Id="rId490" Type="http://schemas.openxmlformats.org/officeDocument/2006/relationships/hyperlink" Target="https://www.argusmedia.com/en/news/2204669-exxonmobils-china-petrochemical-project-inches-forward" TargetMode="External"/><Relationship Id="rId504" Type="http://schemas.openxmlformats.org/officeDocument/2006/relationships/hyperlink" Target="https://www.reuters.com/markets/deals/uk-based-ineos-agrees-buy-50-sinopecs-tianjin-petchem-plant-2022-12-07/" TargetMode="External"/><Relationship Id="rId78" Type="http://schemas.openxmlformats.org/officeDocument/2006/relationships/hyperlink" Target="https://www.cpchem.com/media-events/news/news-release/chevron-phillips-chemical-successfully-starts-new-ethane-cracker" TargetMode="External"/><Relationship Id="rId101" Type="http://schemas.openxmlformats.org/officeDocument/2006/relationships/hyperlink" Target="https://www.petrochemistry.eu/about-petrochemistry/petrochemicals-facts-and-figures/cracker-capacity/" TargetMode="External"/><Relationship Id="rId143" Type="http://schemas.openxmlformats.org/officeDocument/2006/relationships/hyperlink" Target="https://www.yncc.co.kr/en/product/factory.do" TargetMode="External"/><Relationship Id="rId185" Type="http://schemas.openxmlformats.org/officeDocument/2006/relationships/hyperlink" Target="https://totalenergies.com/projects/oil/amiral-petrochemical-complex-integrated-satorp-refinery" TargetMode="External"/><Relationship Id="rId350" Type="http://schemas.openxmlformats.org/officeDocument/2006/relationships/hyperlink" Target="https://environmentclearance.nic.in/writereaddata/Online/TOR/16_Nov_2021_15451393352077545PFR.pdf" TargetMode="External"/><Relationship Id="rId406" Type="http://schemas.openxmlformats.org/officeDocument/2006/relationships/hyperlink" Target="https://www.lyondellbasell.com/en/news-events/corporate--financial-news/lyondellbasell-and-bora-start-up-new-joint-venture-facility/" TargetMode="External"/><Relationship Id="rId9" Type="http://schemas.openxmlformats.org/officeDocument/2006/relationships/hyperlink" Target="https://oilandgaswatch.org/facility/3230" TargetMode="External"/><Relationship Id="rId210" Type="http://schemas.openxmlformats.org/officeDocument/2006/relationships/hyperlink" Target="https://www.qatarenergy.qa/en/WhatWeDo/Pages/EPSADPSA.aspx" TargetMode="External"/><Relationship Id="rId392" Type="http://schemas.openxmlformats.org/officeDocument/2006/relationships/hyperlink" Target="https://climate.ec.europa.eu/system/files/2016-11/bm_study-chemicals_en.pdf" TargetMode="External"/><Relationship Id="rId448" Type="http://schemas.openxmlformats.org/officeDocument/2006/relationships/hyperlink" Target="https://en.pck.com.cn/cases/detail/id/36.html" TargetMode="External"/><Relationship Id="rId252" Type="http://schemas.openxmlformats.org/officeDocument/2006/relationships/hyperlink" Target="https://www.mrchub.com/news/382340-lotte-chemical-titan-idles-cracker-no.-2-in-malaysia" TargetMode="External"/><Relationship Id="rId294" Type="http://schemas.openxmlformats.org/officeDocument/2006/relationships/hyperlink" Target="http://www.nargan.com/wp-content/uploads/2022/02/Flyer-1-Olefins-EN.pdf" TargetMode="External"/><Relationship Id="rId308" Type="http://schemas.openxmlformats.org/officeDocument/2006/relationships/hyperlink" Target="https://www.akpc.ir/en/about/glance" TargetMode="External"/><Relationship Id="rId515" Type="http://schemas.openxmlformats.org/officeDocument/2006/relationships/hyperlink" Target="https://www.braskem.com/around-the-world?lng=us" TargetMode="External"/><Relationship Id="rId47" Type="http://schemas.openxmlformats.org/officeDocument/2006/relationships/hyperlink" Target="https://corporate.exxonmobil.com/news/news-releases/2018/0726_exxonmobil-starts-up-new-ethane-cracker-in-baytown-texas" TargetMode="External"/><Relationship Id="rId89" Type="http://schemas.openxmlformats.org/officeDocument/2006/relationships/hyperlink" Target="https://www.target.ae/projects/borouge-4-b4-project-ethane-cracker/" TargetMode="External"/><Relationship Id="rId112" Type="http://schemas.openxmlformats.org/officeDocument/2006/relationships/hyperlink" Target="https://www.cpc.com.tw/en/cp.aspx?n=2610" TargetMode="External"/><Relationship Id="rId154" Type="http://schemas.openxmlformats.org/officeDocument/2006/relationships/hyperlink" Target="https://product.lottechem.com/en/tech/product_capacity.do;jsessionid=899B38D1E072AD07B54D3F260DF8A652" TargetMode="External"/><Relationship Id="rId361" Type="http://schemas.openxmlformats.org/officeDocument/2006/relationships/hyperlink" Target="https://www.petrochemistry.eu/about-petrochemistry/petrochemicals-facts-and-figures/cracker-capacity/" TargetMode="External"/><Relationship Id="rId196" Type="http://schemas.openxmlformats.org/officeDocument/2006/relationships/hyperlink" Target="https://knowledge.energyinst.org/search/record?id=110209" TargetMode="External"/><Relationship Id="rId417" Type="http://schemas.openxmlformats.org/officeDocument/2006/relationships/hyperlink" Target="https://www.icis.com/explore/resources/news/2021/11/09/10703139/exxonmobil-to-proceed-with-china-mega-chemical-project-investment/" TargetMode="External"/><Relationship Id="rId459" Type="http://schemas.openxmlformats.org/officeDocument/2006/relationships/hyperlink" Target="https://www.aramco.com/en/news-media/news/2023/aramco-completes-purchase-of-rongsheng-petrochemical-stake" TargetMode="External"/><Relationship Id="rId16" Type="http://schemas.openxmlformats.org/officeDocument/2006/relationships/hyperlink" Target="https://totalenergies.com/media/news/press-releases/united-states-totalenergies-announces-start-new-ethane-cracker-port" TargetMode="External"/><Relationship Id="rId221" Type="http://schemas.openxmlformats.org/officeDocument/2006/relationships/hyperlink" Target="https://climate.ec.europa.eu/system/files/2016-11/bm_study-chemicals_en.pdf" TargetMode="External"/><Relationship Id="rId263" Type="http://schemas.openxmlformats.org/officeDocument/2006/relationships/hyperlink" Target="https://www.spglobal.com/commodityinsights/en/market-insights/latest-news/petrochemicals/032922-high-costs-lower-margins-to-weigh-on-japans-steam-cracker-operations-in-april" TargetMode="External"/><Relationship Id="rId319" Type="http://schemas.openxmlformats.org/officeDocument/2006/relationships/hyperlink" Target="https://www.chandra-asri.com/about/cap-at-a-glance" TargetMode="External"/><Relationship Id="rId470" Type="http://schemas.openxmlformats.org/officeDocument/2006/relationships/hyperlink" Target="https://www.trimethylolpropane.cn/about-us/" TargetMode="External"/><Relationship Id="rId526" Type="http://schemas.openxmlformats.org/officeDocument/2006/relationships/hyperlink" Target="https://www.socar.az/en/project/azerikimya-pu-reconstruction-and-modernization" TargetMode="External"/><Relationship Id="rId58" Type="http://schemas.openxmlformats.org/officeDocument/2006/relationships/hyperlink" Target="https://www.nctww.com/nct-news/08-mar-dow-chemical-restarts-three-crackers-at-freeport-texas/" TargetMode="External"/><Relationship Id="rId123" Type="http://schemas.openxmlformats.org/officeDocument/2006/relationships/hyperlink" Target="https://climate.ec.europa.eu/system/files/2016-11/bm_study-chemicals_en.pdf" TargetMode="External"/><Relationship Id="rId330" Type="http://schemas.openxmlformats.org/officeDocument/2006/relationships/hyperlink" Target="https://www.argusmedia.com/en/news/2450256-indias-bpcl-to-build-ethylene-cracker-project" TargetMode="External"/><Relationship Id="rId165" Type="http://schemas.openxmlformats.org/officeDocument/2006/relationships/hyperlink" Target="https://www.petrochemistry.eu/about-petrochemistry/petrochemicals-facts-and-figures/cracker-capacity/" TargetMode="External"/><Relationship Id="rId372" Type="http://schemas.openxmlformats.org/officeDocument/2006/relationships/hyperlink" Target="https://www.petrochemistry.eu/about-petrochemistry/petrochemicals-facts-and-figures/cracker-capacity/" TargetMode="External"/><Relationship Id="rId428" Type="http://schemas.openxmlformats.org/officeDocument/2006/relationships/hyperlink" Target="https://www.argusmedia.com/en/news/2158321-chinas-wanhua-starts-up-propanefed-ethylene-cracker" TargetMode="External"/><Relationship Id="rId232" Type="http://schemas.openxmlformats.org/officeDocument/2006/relationships/hyperlink" Target="https://www.icis.com/explore/resources/news/2023/11/02/10940277/mexico-s-braskem-idesa-seeks-408m-in-finance-for-ethane-import-terminal/" TargetMode="External"/><Relationship Id="rId274" Type="http://schemas.openxmlformats.org/officeDocument/2006/relationships/hyperlink" Target="https://www.spglobal.com/commodityinsights/en/market-insights/latest-news/petrochemicals/032922-high-costs-lower-margins-to-weigh-on-japans-steam-cracker-operations-in-april" TargetMode="External"/><Relationship Id="rId481" Type="http://schemas.openxmlformats.org/officeDocument/2006/relationships/hyperlink" Target="http://www.sinopec.com/listco/en/about_sinopec/subsidiaries/refinery_petrochemical/20161109/news_20161109_370707131821.shtml" TargetMode="External"/><Relationship Id="rId27" Type="http://schemas.openxmlformats.org/officeDocument/2006/relationships/hyperlink" Target="https://www.energy.gov/sites/default/files/2023-06/U.S.Ethane-Market-Issues-and-Opportunities.pdf,%20p.%2026" TargetMode="External"/><Relationship Id="rId69" Type="http://schemas.openxmlformats.org/officeDocument/2006/relationships/hyperlink" Target="https://www.nctww.com/nct-news/08-mar-dow-chemical-restarts-three-crackers-at-freeport-texas/" TargetMode="External"/><Relationship Id="rId134" Type="http://schemas.openxmlformats.org/officeDocument/2006/relationships/hyperlink" Target="https://www.s-oil.com/en/energy/Petrochemical.aspx" TargetMode="External"/><Relationship Id="rId537" Type="http://schemas.openxmlformats.org/officeDocument/2006/relationships/hyperlink" Target="https://toxicnews.org/2019/11/18/the-bahia-blanca-petrochemical-complex-why-i-have-made-a-documentary-called-ingeniero-white-a-town-they-are-killing/" TargetMode="External"/><Relationship Id="rId80" Type="http://schemas.openxmlformats.org/officeDocument/2006/relationships/hyperlink" Target="https://www.mrchub.com/news/304573-chevron-phillips-chemical-completes-sweeny-ethylene-expansion" TargetMode="External"/><Relationship Id="rId176" Type="http://schemas.openxmlformats.org/officeDocument/2006/relationships/hyperlink" Target="https://www.cpchem.com/locations/middle-east/al-jubail-saudi-arabia-s-chem" TargetMode="External"/><Relationship Id="rId341" Type="http://schemas.openxmlformats.org/officeDocument/2006/relationships/hyperlink" Target="https://iocl.com/pages/Petrochemicals-Overview" TargetMode="External"/><Relationship Id="rId383" Type="http://schemas.openxmlformats.org/officeDocument/2006/relationships/hyperlink" Target="https://climate.ec.europa.eu/system/files/2016-11/bm_study-chemicals_en.pdf" TargetMode="External"/><Relationship Id="rId439" Type="http://schemas.openxmlformats.org/officeDocument/2006/relationships/hyperlink" Target="http://www.sinopec.com/listco/en/about_sinopec/subsidiaries/other/20161109/news_20161109_404622756573.shtml" TargetMode="External"/><Relationship Id="rId201" Type="http://schemas.openxmlformats.org/officeDocument/2006/relationships/hyperlink" Target="https://globuc.com/news/samsung-engineering-wins-1b-russian-petrochemical-deal/" TargetMode="External"/><Relationship Id="rId243" Type="http://schemas.openxmlformats.org/officeDocument/2006/relationships/hyperlink" Target="https://webapps.ilo.org/wcmsp5/groups/public/@ed_dialogue/@sector/documents/publication/wcms_161191.pdf" TargetMode="External"/><Relationship Id="rId285" Type="http://schemas.openxmlformats.org/officeDocument/2006/relationships/hyperlink" Target="https://versalis.eni.com/assets/documents/versalis/en/sustainability/Versalis-for-2022-ENG-ESE-WEB.pdf" TargetMode="External"/><Relationship Id="rId450" Type="http://schemas.openxmlformats.org/officeDocument/2006/relationships/hyperlink" Target="https://www.ccfgroup.com/newscenter/newsview.php?Class_ID=600000&amp;Info_ID=2023080130105" TargetMode="External"/><Relationship Id="rId506" Type="http://schemas.openxmlformats.org/officeDocument/2006/relationships/hyperlink" Target="http://www.sinopecgroup.com/group/en/products/Finechem/Factory/Yanshan.shtml%20;%20http:/www.sinopec.com/listco/en/about_sinopec/subsidiaries/refinery_petrochemical/20161109/news_20161109_378768480886.shtml" TargetMode="External"/><Relationship Id="rId38" Type="http://schemas.openxmlformats.org/officeDocument/2006/relationships/hyperlink" Target="https://www.indoramaventures.com/en/worldwide/1508/indorama-ventures-oxides-llc" TargetMode="External"/><Relationship Id="rId103" Type="http://schemas.openxmlformats.org/officeDocument/2006/relationships/hyperlink" Target="https://www.mrchub.com/news/386605-pttgc-shut-three-crackers-in-map-ta-phut-owing-to-power-outage" TargetMode="External"/><Relationship Id="rId310" Type="http://schemas.openxmlformats.org/officeDocument/2006/relationships/hyperlink" Target="http://www.nargan.com/olefins/" TargetMode="External"/><Relationship Id="rId492" Type="http://schemas.openxmlformats.org/officeDocument/2006/relationships/hyperlink" Target="https://china.aramco.com/en/creating-value/products/refining-and-chemicals/fujian-refining-and-petrochemical-company-ltd" TargetMode="External"/><Relationship Id="rId91" Type="http://schemas.openxmlformats.org/officeDocument/2006/relationships/hyperlink" Target="https://www.meed.com/borouge-petrochemicals/" TargetMode="External"/><Relationship Id="rId145" Type="http://schemas.openxmlformats.org/officeDocument/2006/relationships/hyperlink" Target="https://www.spglobal.com/commodityinsights/en/market-insights/latest-news/chemicals/121120-s-koreas-skgc-shuts-no-1-cracker-in-ulsan-permanently-on-dec-10" TargetMode="External"/><Relationship Id="rId187" Type="http://schemas.openxmlformats.org/officeDocument/2006/relationships/hyperlink" Target="https://www.chemanager-online.com/en/news/mixed-feed-cracker-starts-sadara" TargetMode="External"/><Relationship Id="rId352" Type="http://schemas.openxmlformats.org/officeDocument/2006/relationships/hyperlink" Target="https://www.ril.com/getattachment/448b3f3b-f845-44a3-b711-5d926107ddff/RIL-commissions-the-world&#8217;s-largest-refinery-off-g.aspx%20;%20%20https:/www.ril.com/OurCompany/Manufacturing.aspx" TargetMode="External"/><Relationship Id="rId394" Type="http://schemas.openxmlformats.org/officeDocument/2006/relationships/hyperlink" Target="https://www.spglobal.com/commodityinsights/en/ci/research-analysis/unexpected-changes-to-latam-petchem-industry-from-covid19.html" TargetMode="External"/><Relationship Id="rId408" Type="http://schemas.openxmlformats.org/officeDocument/2006/relationships/hyperlink" Target="https://www.shell.com/business-customers/catalysts-technologies/resources-library/catalysts-technologies-cspc-jv-phase-iii-expansion-china.html" TargetMode="External"/><Relationship Id="rId212" Type="http://schemas.openxmlformats.org/officeDocument/2006/relationships/hyperlink" Target="https://www.mphc.com.qa/en/about-mphc/group-companies/qatar-chemical-company-ii-ltd-qchem-ii/" TargetMode="External"/><Relationship Id="rId254" Type="http://schemas.openxmlformats.org/officeDocument/2006/relationships/hyperlink" Target="https://www.petronas.com/media/media-releases/petronas-saudi-aramco-launch-corporate-identity-their-refinery-and" TargetMode="External"/><Relationship Id="rId49" Type="http://schemas.openxmlformats.org/officeDocument/2006/relationships/hyperlink" Target="https://www.spglobal.com/commodityinsights/en/market-insights/latest-news/petrochemicals/080119-steam-cracker-at-exxonmobils-texas-chemical-complex-shuts-after-pru-fire-sources" TargetMode="External"/><Relationship Id="rId114" Type="http://schemas.openxmlformats.org/officeDocument/2006/relationships/hyperlink" Target="https://www.spglobal.com/commodityinsights/plattscontent/_assets/_files/en/specialreports/petrochemicals/sr-taiwan-petrochemicals-march-2018.pdf" TargetMode="External"/><Relationship Id="rId296" Type="http://schemas.openxmlformats.org/officeDocument/2006/relationships/hyperlink" Target="http://www.nargan.com/wp-content/uploads/2022/02/Flyer-1-Olefins-EN.pdf" TargetMode="External"/><Relationship Id="rId461" Type="http://schemas.openxmlformats.org/officeDocument/2006/relationships/hyperlink" Target="https://www.offshore-technology.com/data-insights/top-ten-active-petrochemical-complexes-global/" TargetMode="External"/><Relationship Id="rId517" Type="http://schemas.openxmlformats.org/officeDocument/2006/relationships/hyperlink" Target="https://www.petrochemistry.eu/about-petrochemistry/petrochemicals-facts-and-figures/cracker-capacity/" TargetMode="External"/><Relationship Id="rId60" Type="http://schemas.openxmlformats.org/officeDocument/2006/relationships/hyperlink" Target="https://corporate.dow.com/en-us/news/press-releases/dow-to-retrofit-louisiana-cracker-with-fluidized-catalytic-dehyd.html" TargetMode="External"/><Relationship Id="rId156" Type="http://schemas.openxmlformats.org/officeDocument/2006/relationships/hyperlink" Target="https://www.spglobal.com/commodityinsights/en/market-insights/latest-news/petrochemicals/061522-south-koreas-naphtha-fed-steam-crackers-cut-runs-to-76-on-backlog-from-strike" TargetMode="External"/><Relationship Id="rId198" Type="http://schemas.openxmlformats.org/officeDocument/2006/relationships/hyperlink" Target="https://www.icis.com/explore/resources/news/2020/08/21/10543950/sibur-s-huge-amur-cracker-project-will-transform-company-pivot-to-china/" TargetMode="External"/><Relationship Id="rId321" Type="http://schemas.openxmlformats.org/officeDocument/2006/relationships/hyperlink" Target="https://barito-pacific.com/about-us/group-structure" TargetMode="External"/><Relationship Id="rId363" Type="http://schemas.openxmlformats.org/officeDocument/2006/relationships/hyperlink" Target="https://www.petrochemistry.eu/about-petrochemistry/petrochemicals-facts-and-figures/cracker-capacity/" TargetMode="External"/><Relationship Id="rId419" Type="http://schemas.openxmlformats.org/officeDocument/2006/relationships/hyperlink" Target="https://corporate.exxonmobil.com/news/news-releases/2021/1108_exxonmobil-to-invest-in-petrochemical-complex-in-china" TargetMode="External"/><Relationship Id="rId223" Type="http://schemas.openxmlformats.org/officeDocument/2006/relationships/hyperlink" Target="https://www.petrochemistry.eu/about-petrochemistry/petrochemicals-facts-and-figures/cracker-capacity/" TargetMode="External"/><Relationship Id="rId430" Type="http://schemas.openxmlformats.org/officeDocument/2006/relationships/hyperlink" Target="https://chemicalmarketanalytics.com/blog/a-second-wave-of-mainland-chinese-crackers-is-looming/" TargetMode="External"/><Relationship Id="rId18" Type="http://schemas.openxmlformats.org/officeDocument/2006/relationships/hyperlink" Target="https://www.ogj.com/refining-processing/petrochemicals/article/14038546/motiva-inks-deal-to-buy-port-arthur-petrochemical-plant" TargetMode="External"/><Relationship Id="rId265" Type="http://schemas.openxmlformats.org/officeDocument/2006/relationships/hyperlink" Target="https://www.spglobal.com/commodityinsights/en/market-insights/latest-news/petrochemicals/032922-high-costs-lower-margins-to-weigh-on-japans-steam-cracker-operations-in-april" TargetMode="External"/><Relationship Id="rId472" Type="http://schemas.openxmlformats.org/officeDocument/2006/relationships/hyperlink" Target="http://www.cnpc.com.cn/en/refiningchemicals/common_index.shtml" TargetMode="External"/><Relationship Id="rId528" Type="http://schemas.openxmlformats.org/officeDocument/2006/relationships/hyperlink" Target="https://www.omv.com/services/downloads/00/omv.com/1522207986091/dload_ir_Factbook2020_EN_DE" TargetMode="External"/><Relationship Id="rId125" Type="http://schemas.openxmlformats.org/officeDocument/2006/relationships/hyperlink" Target="https://www.reuters.com/markets/deals/s-oil-plans-invest-52-bln-south-korea-factory-2022-11-16/" TargetMode="External"/><Relationship Id="rId167" Type="http://schemas.openxmlformats.org/officeDocument/2006/relationships/hyperlink" Target="https://www.exxonmobil.com.sg/-/media/singapore/files/who-we-are/exxonmobil-singapore-integrated-manufacturing-complex-brochure.pdf" TargetMode="External"/><Relationship Id="rId332" Type="http://schemas.openxmlformats.org/officeDocument/2006/relationships/hyperlink" Target="https://www.aramco.com/en/news-media/news/2018/ratnagiri-mega-refinery" TargetMode="External"/><Relationship Id="rId374" Type="http://schemas.openxmlformats.org/officeDocument/2006/relationships/hyperlink" Target="https://www.basf.com/global/en/who-we-are/organization/locations/europe/german-sites/ludwigshafen/production/the-production-verbund/Steamcracker.html" TargetMode="External"/><Relationship Id="rId71" Type="http://schemas.openxmlformats.org/officeDocument/2006/relationships/hyperlink" Target="https://www.nctww.com/nct-news/08-mar-dow-chemical-restarts-three-crackers-at-freeport-texas/" TargetMode="External"/><Relationship Id="rId234" Type="http://schemas.openxmlformats.org/officeDocument/2006/relationships/hyperlink" Target="https://www.braskem.com.br/usa/news-detail/Braskem-IDESA-begins-construction-of-the-structures-for-the-Ethylene-XXI-Project-" TargetMode="External"/><Relationship Id="rId2" Type="http://schemas.openxmlformats.org/officeDocument/2006/relationships/hyperlink" Target="https://www.bizjournals.com/houston/news/2022/06/28/enterprise-frac-propylene-projects-313.html" TargetMode="External"/><Relationship Id="rId29" Type="http://schemas.openxmlformats.org/officeDocument/2006/relationships/hyperlink" Target="https://www.novachem.com/download/?id=6514" TargetMode="External"/><Relationship Id="rId276" Type="http://schemas.openxmlformats.org/officeDocument/2006/relationships/hyperlink" Target="https://www.spglobal.com/commodityinsights/en/market-insights/latest-news/petrochemicals/032922-high-costs-lower-margins-to-weigh-on-japans-steam-cracker-operations-in-april" TargetMode="External"/><Relationship Id="rId441" Type="http://schemas.openxmlformats.org/officeDocument/2006/relationships/hyperlink" Target="https://www.basf.com/global/en/media/news-releases/2018/10/p-18-358.html" TargetMode="External"/><Relationship Id="rId483" Type="http://schemas.openxmlformats.org/officeDocument/2006/relationships/hyperlink" Target="https://skinnonews.com/global/archives/4612" TargetMode="External"/><Relationship Id="rId539" Type="http://schemas.openxmlformats.org/officeDocument/2006/relationships/hyperlink" Target="https://www.argusmedia.com/en/news-and-insights/latest-market-news/2404519-us-gulf-coast-ethylene-units-begin-post-storm-thaw" TargetMode="External"/><Relationship Id="rId40" Type="http://schemas.openxmlformats.org/officeDocument/2006/relationships/hyperlink" Target="https://www.energy.gov/sites/default/files/2023-06/U.S.Ethane-Market-Issues-and-Opportunities.pdf,%20p.%2026" TargetMode="External"/><Relationship Id="rId136" Type="http://schemas.openxmlformats.org/officeDocument/2006/relationships/hyperlink" Target="https://www.spglobal.com/commodityinsights/en/market-insights/latest-news/petrochemicals/061522-south-koreas-naphtha-fed-steam-crackers-cut-runs-to-76-on-backlog-from-strike" TargetMode="External"/><Relationship Id="rId178" Type="http://schemas.openxmlformats.org/officeDocument/2006/relationships/hyperlink" Target="https://www.argusmedia.com/en/news/2243965-ethane-shortages-hit-saudi-petrochemical-producers" TargetMode="External"/><Relationship Id="rId301" Type="http://schemas.openxmlformats.org/officeDocument/2006/relationships/hyperlink" Target="http://www.nargan.com/olefins/" TargetMode="External"/><Relationship Id="rId343" Type="http://schemas.openxmlformats.org/officeDocument/2006/relationships/hyperlink" Target="https://www.haldiapetrochemicals.com/img/newPdf/HPL-Corporate-Brochure.pdf" TargetMode="External"/><Relationship Id="rId82" Type="http://schemas.openxmlformats.org/officeDocument/2006/relationships/hyperlink" Target="https://www.basf.com/us/en/media/news-releases/2014/03/p-13-525.html" TargetMode="External"/><Relationship Id="rId203" Type="http://schemas.openxmlformats.org/officeDocument/2006/relationships/hyperlink" Target="https://globuc.com/news/russias-baltic-chemical-complex-to-add-3m-tonnes-year-by-2025/" TargetMode="External"/><Relationship Id="rId385" Type="http://schemas.openxmlformats.org/officeDocument/2006/relationships/hyperlink" Target="https://climate.ec.europa.eu/system/files/2016-11/bm_study-chemicals_en.pdf" TargetMode="External"/><Relationship Id="rId245" Type="http://schemas.openxmlformats.org/officeDocument/2006/relationships/hyperlink" Target="https://www.icis.com/explore/resources/news/2023/11/08/10941856/mexico-s-pemex-sending-ethane-from-pajaritos-terminal-to-cangrajeras-morelos-petchems-sites/" TargetMode="External"/><Relationship Id="rId287" Type="http://schemas.openxmlformats.org/officeDocument/2006/relationships/hyperlink" Target="https://versalis.eni.com/assets/documents/versalis/en/sustainability/Versalis-for-2022-ENG-ESE-WEB.pdf" TargetMode="External"/><Relationship Id="rId410" Type="http://schemas.openxmlformats.org/officeDocument/2006/relationships/hyperlink" Target="https://www.cnoocshell.com/en-us/New/Details.html?dataId=5c9111a7527a48cda373abc6c7cdce38&amp;detailId=18090875d9374c51965ade4a4bbe1088" TargetMode="External"/><Relationship Id="rId452" Type="http://schemas.openxmlformats.org/officeDocument/2006/relationships/hyperlink" Target="https://energynews.pro/en/china-a-new-large-scale-refinery-and-petrochemical-project/" TargetMode="External"/><Relationship Id="rId494" Type="http://schemas.openxmlformats.org/officeDocument/2006/relationships/hyperlink" Target="https://www.spglobal.com/commodityinsights/en/market-insights/latest-news/energy-transition/083021-sinopecs-refining-roadmap-to-feature-petrochemical-products-cleaner-processes" TargetMode="External"/><Relationship Id="rId508" Type="http://schemas.openxmlformats.org/officeDocument/2006/relationships/hyperlink" Target="https://www.hydrocarbonprocessing.com/news/2023/11/china-brunei-jv-inks-new-deal-for-phase-2-petrochemical-project/" TargetMode="External"/><Relationship Id="rId105" Type="http://schemas.openxmlformats.org/officeDocument/2006/relationships/hyperlink" Target="https://www.mrchub.com/news/366334-pttgc-to-restart-no.-2-cracker-in-map-ta-phut-in-late-february" TargetMode="External"/><Relationship Id="rId147" Type="http://schemas.openxmlformats.org/officeDocument/2006/relationships/hyperlink" Target="http://eng.skgeocentric.com/business/olefins1.asp" TargetMode="External"/><Relationship Id="rId312" Type="http://schemas.openxmlformats.org/officeDocument/2006/relationships/hyperlink" Target="http://www.nargan.com/wp-content/uploads/2022/02/Flyer-1-Olefins-EN.pdf" TargetMode="External"/><Relationship Id="rId354" Type="http://schemas.openxmlformats.org/officeDocument/2006/relationships/hyperlink" Target="https://www.petrochemistry.eu/about-petrochemistry/petrochemicals-facts-and-figures/cracker-capacity/" TargetMode="External"/><Relationship Id="rId51" Type="http://schemas.openxmlformats.org/officeDocument/2006/relationships/hyperlink" Target="https://www.spglobal.com/commodityinsights/en/market-insights/latest-news/petrochemicals/072814-eastman-chemical-shuts-longview-texas-steam-cracker-spokeswoman" TargetMode="External"/><Relationship Id="rId93" Type="http://schemas.openxmlformats.org/officeDocument/2006/relationships/hyperlink" Target="https://www.borouge.com/en/about-us/Pages/home.aspx" TargetMode="External"/><Relationship Id="rId189" Type="http://schemas.openxmlformats.org/officeDocument/2006/relationships/hyperlink" Target="https://www.spdc.co.jp/english/company/index.html" TargetMode="External"/><Relationship Id="rId396" Type="http://schemas.openxmlformats.org/officeDocument/2006/relationships/hyperlink" Target="https://www.spchemicals.com/company-profile-and-history/" TargetMode="External"/><Relationship Id="rId214" Type="http://schemas.openxmlformats.org/officeDocument/2006/relationships/hyperlink" Target="https://www.rloc.com.qa/App_Pages/Partners/Qatofin.aspx" TargetMode="External"/><Relationship Id="rId256" Type="http://schemas.openxmlformats.org/officeDocument/2006/relationships/hyperlink" Target="https://prefchem.com/prefchem-at-a-glance" TargetMode="External"/><Relationship Id="rId298" Type="http://schemas.openxmlformats.org/officeDocument/2006/relationships/hyperlink" Target="http://www.nargan.com/wp-content/uploads/2022/02/Flyer-1-Olefins-EN.pdf" TargetMode="External"/><Relationship Id="rId421" Type="http://schemas.openxmlformats.org/officeDocument/2006/relationships/hyperlink" Target="https://www.shell.com/about-us/major-projects/nanhai-petrochemicals-complex.html" TargetMode="External"/><Relationship Id="rId463" Type="http://schemas.openxmlformats.org/officeDocument/2006/relationships/hyperlink" Target="https://www.echemi.com/cms/319575.html" TargetMode="External"/><Relationship Id="rId519" Type="http://schemas.openxmlformats.org/officeDocument/2006/relationships/hyperlink" Target="https://www.petrochemistry.eu/about-petrochemistry/petrochemicals-facts-and-figures/cracker-capacity/" TargetMode="External"/><Relationship Id="rId116" Type="http://schemas.openxmlformats.org/officeDocument/2006/relationships/hyperlink" Target="https://www.offshore-technology.com/data-insights/top-ten-active-petrochemical-complexes-global/" TargetMode="External"/><Relationship Id="rId158" Type="http://schemas.openxmlformats.org/officeDocument/2006/relationships/hyperlink" Target="https://www.spglobal.com/commodityinsights/en/market-insights/latest-news/petrochemicals/061522-south-koreas-naphtha-fed-steam-crackers-cut-runs-to-76-on-backlog-from-strike" TargetMode="External"/><Relationship Id="rId323" Type="http://schemas.openxmlformats.org/officeDocument/2006/relationships/hyperlink" Target="https://www.chandra-asri.com/our-business/facilities" TargetMode="External"/><Relationship Id="rId530" Type="http://schemas.openxmlformats.org/officeDocument/2006/relationships/hyperlink" Target="https://www.argusmedia.com/en/news/2511860-australias-qenos-plans-botany-pe-restarts-in-jan-2024" TargetMode="External"/><Relationship Id="rId20" Type="http://schemas.openxmlformats.org/officeDocument/2006/relationships/hyperlink" Target="https://www.energy.gov/sites/default/files/2023-06/U.S.Ethane-Market-Issues-and-Opportunities.pdf,%20p.%2026" TargetMode="External"/><Relationship Id="rId62" Type="http://schemas.openxmlformats.org/officeDocument/2006/relationships/hyperlink" Target="https://www.icis.com/explore/resources/news/2019/12/03/10450468/dow-aims-to-complete-texas-cracker-expansion-in-q1-2020/" TargetMode="External"/><Relationship Id="rId365" Type="http://schemas.openxmlformats.org/officeDocument/2006/relationships/hyperlink" Target="https://www.petrochemistry.eu/about-petrochemistry/petrochemicals-facts-and-figures/cracker-capacity/" TargetMode="External"/><Relationship Id="rId225" Type="http://schemas.openxmlformats.org/officeDocument/2006/relationships/hyperlink" Target="https://climate.ec.europa.eu/system/files/2016-11/bm_study-chemicals_en.pdf" TargetMode="External"/><Relationship Id="rId267" Type="http://schemas.openxmlformats.org/officeDocument/2006/relationships/hyperlink" Target="https://www.chemiway.co.jp/en/company/history.html" TargetMode="External"/><Relationship Id="rId432" Type="http://schemas.openxmlformats.org/officeDocument/2006/relationships/hyperlink" Target="https://chemicalmarketanalytics.com/blog/a-second-wave-of-mainland-chinese-crackers-is-looming/" TargetMode="External"/><Relationship Id="rId474" Type="http://schemas.openxmlformats.org/officeDocument/2006/relationships/hyperlink" Target="http://en.people.cn/n3/2021/0901/c90000-9890644.html" TargetMode="External"/><Relationship Id="rId127" Type="http://schemas.openxmlformats.org/officeDocument/2006/relationships/hyperlink" Target="https://www.aramco.com/en/news-media/news/2022/aramco-affiliate-s-oil-to-build-one-of-the-worlds-largest-petrochemical-crackers-in-south-korea" TargetMode="External"/><Relationship Id="rId31" Type="http://schemas.openxmlformats.org/officeDocument/2006/relationships/hyperlink" Target="https://www.argusmedia.com/en/news/2404519-us-gulf-coast-ethylene-units-begin-poststorm-thaw" TargetMode="External"/><Relationship Id="rId73" Type="http://schemas.openxmlformats.org/officeDocument/2006/relationships/hyperlink" Target="https://www.mrchub.com/news/375589-chevron-phillips-to-shut-multiple-crackers-ahead-of-hurricane-laura's-landfall:-sources" TargetMode="External"/><Relationship Id="rId169" Type="http://schemas.openxmlformats.org/officeDocument/2006/relationships/hyperlink" Target="https://www.pcs.com.sg/plant-facilities-products/" TargetMode="External"/><Relationship Id="rId334" Type="http://schemas.openxmlformats.org/officeDocument/2006/relationships/hyperlink" Target="https://www.reuters.com/markets/commodities/new-indian-petrochemical-supplies-weigh-markets-2023-12-05/" TargetMode="External"/><Relationship Id="rId376" Type="http://schemas.openxmlformats.org/officeDocument/2006/relationships/hyperlink" Target="https://www.mrchub.com/news/382545-basf-operates-no.-2-steam-cracker-in-ludwigshafen-germany-normally" TargetMode="External"/><Relationship Id="rId541" Type="http://schemas.openxmlformats.org/officeDocument/2006/relationships/hyperlink" Target="https://www.ogj.com/refining-processing/petrochemicals/article/14177840/zpc-progresses-on-phase-2-of-zhoushan-integrated-refining-petchem-complex" TargetMode="External"/><Relationship Id="rId4" Type="http://schemas.openxmlformats.org/officeDocument/2006/relationships/hyperlink" Target="https://www.icis.com/explore/resources/news/2022/09/15/10806054/court-voids-permits-for-formosa-s-petchem-project-in-louisiana/" TargetMode="External"/><Relationship Id="rId180" Type="http://schemas.openxmlformats.org/officeDocument/2006/relationships/hyperlink" Target="https://japan.aramco.com/en/creating-value/services/projects/petro-rabigh" TargetMode="External"/><Relationship Id="rId236" Type="http://schemas.openxmlformats.org/officeDocument/2006/relationships/hyperlink" Target="https://www.bakerinstitute.org/sites/default/files/2020-05/import/ces-pub-petrochemical-051220.pdf" TargetMode="External"/><Relationship Id="rId278" Type="http://schemas.openxmlformats.org/officeDocument/2006/relationships/hyperlink" Target="https://www.azbil.com/case/pdf/azbil2022_ENo3_FIELD.pdf" TargetMode="External"/><Relationship Id="rId401" Type="http://schemas.openxmlformats.org/officeDocument/2006/relationships/hyperlink" Target="https://en.chinazhc.cn/product/259.html" TargetMode="External"/><Relationship Id="rId443" Type="http://schemas.openxmlformats.org/officeDocument/2006/relationships/hyperlink" Target="https://www.jsessh.com/en/" TargetMode="External"/><Relationship Id="rId303" Type="http://schemas.openxmlformats.org/officeDocument/2006/relationships/hyperlink" Target="http://www.nargan.com/olefins/" TargetMode="External"/><Relationship Id="rId485" Type="http://schemas.openxmlformats.org/officeDocument/2006/relationships/hyperlink" Target="http://www.sinopec.com/listco/en/about_sinopec/subsidiaries/refinery_petrochemical/20161109/news_20161109_378488319963.shtml" TargetMode="External"/><Relationship Id="rId42" Type="http://schemas.openxmlformats.org/officeDocument/2006/relationships/hyperlink" Target="https://www.mrchub.com/news/389583-formosa-plastics-usa-to-restart-its-no.-3-cracker-in-texas" TargetMode="External"/><Relationship Id="rId84" Type="http://schemas.openxmlformats.org/officeDocument/2006/relationships/hyperlink" Target="https://www.ogj.com/refining-processing/article/17249237/ineos-plans-restart-of-mothballed-ethylene-unit-at-grangemouth" TargetMode="External"/><Relationship Id="rId138" Type="http://schemas.openxmlformats.org/officeDocument/2006/relationships/hyperlink" Target="https://www.hanwha.com/en/products_and_services/affiliates/yeochun_ncc.html" TargetMode="External"/><Relationship Id="rId345" Type="http://schemas.openxmlformats.org/officeDocument/2006/relationships/hyperlink" Target="https://www.ril.com/getattachment/448b3f3b-f845-44a3-b711-5d926107ddff/RIL-commissions-the-world&#8217;s-largest-refinery-off-g.aspx%20;%20%20https:/www.ril.com/OurCompany/Manufacturing.aspx%20;%20https:/chemicals.nic.in/petrochemicals" TargetMode="External"/><Relationship Id="rId387" Type="http://schemas.openxmlformats.org/officeDocument/2006/relationships/hyperlink" Target="https://www.petrochemistry.eu/about-petrochemistry/petrochemicals-facts-and-figures/cracker-capacity/" TargetMode="External"/><Relationship Id="rId510" Type="http://schemas.openxmlformats.org/officeDocument/2006/relationships/hyperlink" Target="https://www.spglobal.com/commodityinsights/en/ci/research-analysis/unexpected-changes-to-latam-petchem-industry-from-covid19.html" TargetMode="External"/><Relationship Id="rId191" Type="http://schemas.openxmlformats.org/officeDocument/2006/relationships/hyperlink" Target="https://www.argusmedia.com/en/news/2243965-ethane-shortages-hit-saudi-petrochemical-producers" TargetMode="External"/><Relationship Id="rId205" Type="http://schemas.openxmlformats.org/officeDocument/2006/relationships/hyperlink" Target="https://breakbulk.com/Articles/mcdermottsecures-russian-cracker-deals" TargetMode="External"/><Relationship Id="rId247" Type="http://schemas.openxmlformats.org/officeDocument/2006/relationships/hyperlink" Target="https://www.argusmedia.com/en/news/2076002-malaysias-lotte-titan-to-shut-cracker-po-units" TargetMode="External"/><Relationship Id="rId412" Type="http://schemas.openxmlformats.org/officeDocument/2006/relationships/hyperlink" Target="https://www.shell.com/about-us/major-projects/nanhai-petrochemicals-complex.html" TargetMode="External"/><Relationship Id="rId107" Type="http://schemas.openxmlformats.org/officeDocument/2006/relationships/hyperlink" Target="https://www.sjc.com.tw/webls-en-us/msg/message-%E7%94%A2%E5%93%81%E6%B5%81%E7%A8%8B-10.html" TargetMode="External"/><Relationship Id="rId289" Type="http://schemas.openxmlformats.org/officeDocument/2006/relationships/hyperlink" Target="http://www.nargan.com/wp-content/uploads/2022/02/Flyer-1-Olefins-EN.pdf" TargetMode="External"/><Relationship Id="rId454" Type="http://schemas.openxmlformats.org/officeDocument/2006/relationships/hyperlink" Target="https://www.reuters.com/article/china-cnpc-hengli-idINKCN1LQ18D" TargetMode="External"/><Relationship Id="rId496" Type="http://schemas.openxmlformats.org/officeDocument/2006/relationships/hyperlink" Target="https://www.reuters.com/business/energy/china-imposes-growth-limits-vast-oil-refining-industry-2023-10-27/" TargetMode="External"/><Relationship Id="rId11" Type="http://schemas.openxmlformats.org/officeDocument/2006/relationships/hyperlink" Target="https://www.goldentrianglepolymers.com/" TargetMode="External"/><Relationship Id="rId53" Type="http://schemas.openxmlformats.org/officeDocument/2006/relationships/hyperlink" Target="https://www.spglobal.com/commodityinsights/en/market-insights/latest-news/petrochemicals/072814-eastman-chemical-shuts-longview-texas-steam-cracker-spokeswoman" TargetMode="External"/><Relationship Id="rId149" Type="http://schemas.openxmlformats.org/officeDocument/2006/relationships/hyperlink" Target="https://www.spglobal.com/commodityinsights/en/market-insights/latest-news/petrochemicals/061522-south-koreas-naphtha-fed-steam-crackers-cut-runs-to-76-on-backlog-from-strike" TargetMode="External"/><Relationship Id="rId314" Type="http://schemas.openxmlformats.org/officeDocument/2006/relationships/hyperlink" Target="http://www.nargan.com/wp-content/uploads/2022/02/Flyer-1-Olefins-EN.pdf" TargetMode="External"/><Relationship Id="rId356" Type="http://schemas.openxmlformats.org/officeDocument/2006/relationships/hyperlink" Target="https://www.petrochemistry.eu/about-petrochemistry/petrochemicals-facts-and-figures/cracker-capacity/" TargetMode="External"/><Relationship Id="rId398" Type="http://schemas.openxmlformats.org/officeDocument/2006/relationships/hyperlink" Target="https://www.reuters.com/article/us-china-petrochemical-ethane-usa-idUSKCN1VJ052/" TargetMode="External"/><Relationship Id="rId521" Type="http://schemas.openxmlformats.org/officeDocument/2006/relationships/hyperlink" Target="https://www.petrochemistry.eu/about-petrochemistry/petrochemicals-facts-and-figures/cracker-capacity/" TargetMode="External"/><Relationship Id="rId95" Type="http://schemas.openxmlformats.org/officeDocument/2006/relationships/hyperlink" Target="https://www.borealisgroup.com/news/borouge-awards-us-1-075-billion-contract-for-ethane-cracker-in-abu-dhabi-to-the-linde-group" TargetMode="External"/><Relationship Id="rId160" Type="http://schemas.openxmlformats.org/officeDocument/2006/relationships/hyperlink" Target="https://www.spglobal.com/commodityinsights/en/market-insights/latest-news/petrochemicals/061522-south-koreas-naphtha-fed-steam-crackers-cut-runs-to-76-on-backlog-from-strike" TargetMode="External"/><Relationship Id="rId216" Type="http://schemas.openxmlformats.org/officeDocument/2006/relationships/hyperlink" Target="https://www.rloc.com.qa/App_Pages/Partners/Qatofin.aspx" TargetMode="External"/><Relationship Id="rId423" Type="http://schemas.openxmlformats.org/officeDocument/2006/relationships/hyperlink" Target="https://www.echemi.com/cms/1050884.html" TargetMode="External"/><Relationship Id="rId258" Type="http://schemas.openxmlformats.org/officeDocument/2006/relationships/hyperlink" Target="https://kipic.com.kw/petrochemicals-complex/" TargetMode="External"/><Relationship Id="rId465" Type="http://schemas.openxmlformats.org/officeDocument/2006/relationships/hyperlink" Target="https://www.echemi.com/cms/319575.html" TargetMode="External"/><Relationship Id="rId22" Type="http://schemas.openxmlformats.org/officeDocument/2006/relationships/hyperlink" Target="https://www.sasol.com/divestment-50-interest-sasol-s-lccp-base-chemicals-business-and-creation-jv-lyondellbasell" TargetMode="External"/><Relationship Id="rId64" Type="http://schemas.openxmlformats.org/officeDocument/2006/relationships/hyperlink" Target="https://www.energy.gov/sites/default/files/2023-06/U.S.Ethane-Market-Issues-and-Opportunities.pdf,%20p.%2026,%20122" TargetMode="External"/><Relationship Id="rId118" Type="http://schemas.openxmlformats.org/officeDocument/2006/relationships/hyperlink" Target="https://www.omv.com/services/downloads/00/omv.com/1522207986091/dload_ir_Factbook2020_EN_DE" TargetMode="External"/><Relationship Id="rId325" Type="http://schemas.openxmlformats.org/officeDocument/2006/relationships/hyperlink" Target="https://www.lottechem.my/company/line-1.asp" TargetMode="External"/><Relationship Id="rId367" Type="http://schemas.openxmlformats.org/officeDocument/2006/relationships/hyperlink" Target="https://www.ogj.com/refining-processing/article/17280875/ineos-to-expand-kln-ethylene-capacity" TargetMode="External"/><Relationship Id="rId532" Type="http://schemas.openxmlformats.org/officeDocument/2006/relationships/hyperlink" Target="https://www.argusmedia.com/en/news/2216354-australias-qenos-to-shut-petchem-units" TargetMode="External"/><Relationship Id="rId171" Type="http://schemas.openxmlformats.org/officeDocument/2006/relationships/hyperlink" Target="https://www.shell.com/business-customers/chemicals/media-releases/2009-media-releases/qatar-petroleum-international-acquires-first-downstream-deal.html" TargetMode="External"/><Relationship Id="rId227" Type="http://schemas.openxmlformats.org/officeDocument/2006/relationships/hyperlink" Target="https://climate.ec.europa.eu/system/files/2016-11/bm_study-chemicals_en.pdf" TargetMode="External"/><Relationship Id="rId269" Type="http://schemas.openxmlformats.org/officeDocument/2006/relationships/hyperlink" Target="https://www.spglobal.com/commodityinsights/en/market-insights/latest-news/petrochemicals/032922-high-costs-lower-margins-to-weigh-on-japans-steam-cracker-operations-in-april" TargetMode="External"/><Relationship Id="rId434" Type="http://schemas.openxmlformats.org/officeDocument/2006/relationships/hyperlink" Target="https://www.sinochem.com/english/s/1574-4977-11880.html" TargetMode="External"/><Relationship Id="rId476" Type="http://schemas.openxmlformats.org/officeDocument/2006/relationships/hyperlink" Target="https://www.seetao.com/details/225586.html" TargetMode="External"/><Relationship Id="rId33" Type="http://schemas.openxmlformats.org/officeDocument/2006/relationships/hyperlink" Target="https://www.chemanager-online.com/en/news/lyondellbasell-completes-us-ethylene-expansion" TargetMode="External"/><Relationship Id="rId129" Type="http://schemas.openxmlformats.org/officeDocument/2006/relationships/hyperlink" Target="https://www.ajudaily.com/view/20221117122424568" TargetMode="External"/><Relationship Id="rId280" Type="http://schemas.openxmlformats.org/officeDocument/2006/relationships/hyperlink" Target="https://www.mcgc.com/english/csr/download/pdf/21_5_1_3.pdf" TargetMode="External"/><Relationship Id="rId336" Type="http://schemas.openxmlformats.org/officeDocument/2006/relationships/hyperlink" Target="https://asian-power.com/co-written-partner/event-news-more-news/hpcl-mittal-energy-ltd-wins-big-inaugural-asian-oil-and-gas-awards-bags-two-prestigious-awards" TargetMode="External"/><Relationship Id="rId501" Type="http://schemas.openxmlformats.org/officeDocument/2006/relationships/hyperlink" Target="http://www.sinopec.com/listco/en/about_sinopec/subsidiaries/other/20161109/news_20161109_405220707253.shtml" TargetMode="External"/><Relationship Id="rId75" Type="http://schemas.openxmlformats.org/officeDocument/2006/relationships/hyperlink" Target="https://www.mrchub.com/news/375589-chevron-phillips-to-shut-multiple-crackers-ahead-of-hurricane-laura's-landfall:-sources" TargetMode="External"/><Relationship Id="rId140" Type="http://schemas.openxmlformats.org/officeDocument/2006/relationships/hyperlink" Target="https://www.yncc.co.kr/en/product/factory.do" TargetMode="External"/><Relationship Id="rId182" Type="http://schemas.openxmlformats.org/officeDocument/2006/relationships/hyperlink" Target="https://www.petrorabigh.com/en/AboutPRC/WhoWeAre/Pages/AboutUs.aspx" TargetMode="External"/><Relationship Id="rId378" Type="http://schemas.openxmlformats.org/officeDocument/2006/relationships/hyperlink" Target="https://climate.ec.europa.eu/system/files/2016-11/bm_study-chemicals_en.pdf" TargetMode="External"/><Relationship Id="rId403" Type="http://schemas.openxmlformats.org/officeDocument/2006/relationships/hyperlink" Target="https://www.spglobal.com/commodityinsights/en/market-insights/latest-news/petrochemicals/102721-ningbo-huatai-buys-propane-for-nov-dec-marks-chinese-lpg-demand-recovery" TargetMode="External"/><Relationship Id="rId6" Type="http://schemas.openxmlformats.org/officeDocument/2006/relationships/hyperlink" Target="https://oilandgaswatch.org/facility/1024" TargetMode="External"/><Relationship Id="rId238" Type="http://schemas.openxmlformats.org/officeDocument/2006/relationships/hyperlink" Target="https://www.hazardexonthenet.net/article/143437/Mexichem-to-vacate-ethylene-and-VCM-sectors-as-a-result-of-2016-Pajaritos-blast.aspx" TargetMode="External"/><Relationship Id="rId445" Type="http://schemas.openxmlformats.org/officeDocument/2006/relationships/hyperlink" Target="https://www.echemi.com/cms/319575.html" TargetMode="External"/><Relationship Id="rId487" Type="http://schemas.openxmlformats.org/officeDocument/2006/relationships/hyperlink" Target="https://www.aramco.com/en/news-media/news/2022/aramco-sinopec-and-sabic-expand-refining-and-petrochemical-cooperation" TargetMode="External"/><Relationship Id="rId291" Type="http://schemas.openxmlformats.org/officeDocument/2006/relationships/hyperlink" Target="http://www.nargan.com/wp-content/uploads/2022/02/Flyer-1-Olefins-EN.pdf" TargetMode="External"/><Relationship Id="rId305" Type="http://schemas.openxmlformats.org/officeDocument/2006/relationships/hyperlink" Target="http://www.nargan.com/wp-content/uploads/2022/02/Flyer-1-Olefins-EN.pdf" TargetMode="External"/><Relationship Id="rId347" Type="http://schemas.openxmlformats.org/officeDocument/2006/relationships/hyperlink" Target="https://www.mrchub.com/news/327847-reliance-industries-restarts-hazira-cracker" TargetMode="External"/><Relationship Id="rId512" Type="http://schemas.openxmlformats.org/officeDocument/2006/relationships/hyperlink" Target="https://www.spglobal.com/commodityinsights/en/ci/research-analysis/unexpected-changes-to-latam-petchem-industry-from-covid19.html" TargetMode="External"/><Relationship Id="rId44" Type="http://schemas.openxmlformats.org/officeDocument/2006/relationships/hyperlink" Target="https://www.icis.com/explore/resources/news/2017/03/10/10087148/formosa-cracker-in-texas-restarts-after-turnaround/" TargetMode="External"/><Relationship Id="rId86" Type="http://schemas.openxmlformats.org/officeDocument/2006/relationships/hyperlink" Target="https://www.petrochemistry.eu/about-petrochemistry/petrochemicals-facts-and-figures/cracker-capacity/" TargetMode="External"/><Relationship Id="rId151" Type="http://schemas.openxmlformats.org/officeDocument/2006/relationships/hyperlink" Target="https://www.spglobal.com/commodityinsights/en/market-insights/latest-news/petrochemicals/061522-south-koreas-naphtha-fed-steam-crackers-cut-runs-to-76-on-backlog-from-strike" TargetMode="External"/><Relationship Id="rId389" Type="http://schemas.openxmlformats.org/officeDocument/2006/relationships/hyperlink" Target="https://globuc.com/news/tahrir-petrochemicals-complex-by-carbon-holdings-to-be-launched-in-2023/" TargetMode="External"/><Relationship Id="rId193" Type="http://schemas.openxmlformats.org/officeDocument/2006/relationships/hyperlink" Target="https://www.gem.wiki/Nizhnekamsk_Petrochemical_power_station" TargetMode="External"/><Relationship Id="rId207" Type="http://schemas.openxmlformats.org/officeDocument/2006/relationships/hyperlink" Target="https://www.reuters.com/business/energy/qatarenergy-chevron-phillips-sign-agreement-6-bln-ras-laffan-petrochemicals-2023-01-08/" TargetMode="External"/><Relationship Id="rId249" Type="http://schemas.openxmlformats.org/officeDocument/2006/relationships/hyperlink" Target="https://product.lottechem.com/en/tech/product_capacity.do;jsessionid=899B38D1E072AD07B54D3F260DF8A652" TargetMode="External"/><Relationship Id="rId414" Type="http://schemas.openxmlformats.org/officeDocument/2006/relationships/hyperlink" Target="https://globuc.com/news/cnooc-shell-plant-china/" TargetMode="External"/><Relationship Id="rId456" Type="http://schemas.openxmlformats.org/officeDocument/2006/relationships/hyperlink" Target="https://www.aramco.com/en/news-media/news/2023/aramco-completes-purchase-of-rongsheng-petrochemical-stake" TargetMode="External"/><Relationship Id="rId498" Type="http://schemas.openxmlformats.org/officeDocument/2006/relationships/hyperlink" Target="http://www.sinopec.com/listco/en/about_sinopec/subsidiaries/subsidiaries_joint_ventures/20161109/news_20161109_399321323719.shtml" TargetMode="External"/><Relationship Id="rId13" Type="http://schemas.openxmlformats.org/officeDocument/2006/relationships/hyperlink" Target="https://m.theinvestor.co.kr/view.php?ud=20191031000229" TargetMode="External"/><Relationship Id="rId109" Type="http://schemas.openxmlformats.org/officeDocument/2006/relationships/hyperlink" Target="https://www.sjc.com.tw/webls-en-us/msg/message-%E7%94%A2%E5%93%81%E6%B5%81%E7%A8%8B-10.html" TargetMode="External"/><Relationship Id="rId260" Type="http://schemas.openxmlformats.org/officeDocument/2006/relationships/hyperlink" Target="https://www.icis.com/explore/resources/news/2007/12/03/9083248/equate-and-borouge-are-both-adding-their-second-crackers-in-the-middle-east/" TargetMode="External"/><Relationship Id="rId316" Type="http://schemas.openxmlformats.org/officeDocument/2006/relationships/hyperlink" Target="http://www.nargan.com/olefins/" TargetMode="External"/><Relationship Id="rId523" Type="http://schemas.openxmlformats.org/officeDocument/2006/relationships/hyperlink" Target="https://china.aiddata.org/projects/66161/" TargetMode="External"/><Relationship Id="rId55" Type="http://schemas.openxmlformats.org/officeDocument/2006/relationships/hyperlink" Target="https://www.spglobal.com/commodityinsights/en/market-insights/latest-news/petrochemicals/072814-eastman-chemical-shuts-longview-texas-steam-cracker-spokeswoman" TargetMode="External"/><Relationship Id="rId97" Type="http://schemas.openxmlformats.org/officeDocument/2006/relationships/hyperlink" Target="https://www.meed.com/borouge-petrochemicals/" TargetMode="External"/><Relationship Id="rId120" Type="http://schemas.openxmlformats.org/officeDocument/2006/relationships/hyperlink" Target="https://www.petrochemistry.eu/about-petrochemistry/petrochemicals-facts-and-figures/cracker-capacity/" TargetMode="External"/><Relationship Id="rId358" Type="http://schemas.openxmlformats.org/officeDocument/2006/relationships/hyperlink" Target="https://www.lyondellbasell.com/en/wesseling-site/" TargetMode="External"/><Relationship Id="rId162" Type="http://schemas.openxmlformats.org/officeDocument/2006/relationships/hyperlink" Target="https://www.gscaltex.com/en/business/mfc" TargetMode="External"/><Relationship Id="rId218" Type="http://schemas.openxmlformats.org/officeDocument/2006/relationships/hyperlink" Target="https://corporate.totalenergies.qa/en/transform-and-develop" TargetMode="External"/><Relationship Id="rId425" Type="http://schemas.openxmlformats.org/officeDocument/2006/relationships/hyperlink" Target="https://www.ccfgroup.com/newscenter/newsview.php?Class_ID=600000&amp;Info_ID=2023031530081" TargetMode="External"/><Relationship Id="rId467" Type="http://schemas.openxmlformats.org/officeDocument/2006/relationships/hyperlink" Target="https://test.seetao.com/details/183694.html" TargetMode="External"/><Relationship Id="rId271" Type="http://schemas.openxmlformats.org/officeDocument/2006/relationships/hyperlink" Target="https://www.spglobal.com/commodityinsights/en/market-insights/latest-news/petrochemicals/032922-high-costs-lower-margins-to-weigh-on-japans-steam-cracker-operations-in-april" TargetMode="External"/><Relationship Id="rId24" Type="http://schemas.openxmlformats.org/officeDocument/2006/relationships/hyperlink" Target="https://www.oxfordenergy.org/wpcms/wp-content/uploads/2014/09/US-NGLs-Production-and-Steam-Cracker-Substitution.pdf" TargetMode="External"/><Relationship Id="rId66" Type="http://schemas.openxmlformats.org/officeDocument/2006/relationships/hyperlink" Target="https://www.energy.gov/sites/default/files/2023-06/U.S.Ethane-Market-Issues-and-Opportunities.pdf,%20p.%2026,%20122" TargetMode="External"/><Relationship Id="rId131" Type="http://schemas.openxmlformats.org/officeDocument/2006/relationships/hyperlink" Target="https://www.aramco.com/en/news-media/news/2022/aramco-affiliate-s-oil-to-build-one-of-the-worlds-largest-petrochemical-crackers-in-south-korea" TargetMode="External"/><Relationship Id="rId327" Type="http://schemas.openxmlformats.org/officeDocument/2006/relationships/hyperlink" Target="https://www.argusmedia.com/en/news/2450256-indias-bpcl-to-build-ethylene-cracker-project" TargetMode="External"/><Relationship Id="rId369" Type="http://schemas.openxmlformats.org/officeDocument/2006/relationships/hyperlink" Target="https://www.petrochemistry.eu/about-petrochemistry/petrochemicals-facts-and-figures/cracker-capacity/" TargetMode="External"/><Relationship Id="rId534" Type="http://schemas.openxmlformats.org/officeDocument/2006/relationships/hyperlink" Target="https://www.industrialinfo.com/news/abstract/dow-quimica-argentinas-ethylene-cracker-2-goes-offline-an-industrial-info-market-brief--275209" TargetMode="External"/><Relationship Id="rId173" Type="http://schemas.openxmlformats.org/officeDocument/2006/relationships/hyperlink" Target="https://www.reuters.com/business/energy/chinas-cnooc-two-chemical-firms-looking-shell-singapore-assets-sources-2023-10-31/" TargetMode="External"/><Relationship Id="rId229" Type="http://schemas.openxmlformats.org/officeDocument/2006/relationships/hyperlink" Target="https://climate.ec.europa.eu/system/files/2016-11/bm_study-chemicals_en.pdf" TargetMode="External"/><Relationship Id="rId380" Type="http://schemas.openxmlformats.org/officeDocument/2006/relationships/hyperlink" Target="https://www.petrochemistry.eu/about-petrochemistry/petrochemicals-facts-and-figures/cracker-capacity/" TargetMode="External"/><Relationship Id="rId436" Type="http://schemas.openxmlformats.org/officeDocument/2006/relationships/hyperlink" Target="https://en.chinazhc.cn/product/264.html" TargetMode="External"/><Relationship Id="rId240" Type="http://schemas.openxmlformats.org/officeDocument/2006/relationships/hyperlink" Target="https://www.spglobal.com/commodityinsights/en/ci/research-analysis/unexpected-changes-to-latam-petchem-industry-from-covid19.html" TargetMode="External"/><Relationship Id="rId478" Type="http://schemas.openxmlformats.org/officeDocument/2006/relationships/hyperlink" Target="http://www.cnpc.com.cn/en/refiningchemicals/common_index.shtml" TargetMode="External"/><Relationship Id="rId35" Type="http://schemas.openxmlformats.org/officeDocument/2006/relationships/hyperlink" Target="https://www.energy.gov/sites/default/files/2023-06/U.S.Ethane-Market-Issues-and-Opportunities.pdf,%20p.%2026,%20122" TargetMode="External"/><Relationship Id="rId77" Type="http://schemas.openxmlformats.org/officeDocument/2006/relationships/hyperlink" Target="https://www.energy.gov/sites/default/files/2023-06/U.S.Ethane-Market-Issues-and-Opportunities.pdf,%20p.%2026" TargetMode="External"/><Relationship Id="rId100" Type="http://schemas.openxmlformats.org/officeDocument/2006/relationships/hyperlink" Target="https://www.petkim.com.tr/assets/uploads/3Q23_Earnings_Presentation_7112023.pdf" TargetMode="External"/><Relationship Id="rId282" Type="http://schemas.openxmlformats.org/officeDocument/2006/relationships/hyperlink" Target="https://www.spglobal.com/commodityinsights/en/market-insights/latest-news/petrochemicals/032922-high-costs-lower-margins-to-weigh-on-japans-steam-cracker-operations-in-april" TargetMode="External"/><Relationship Id="rId338" Type="http://schemas.openxmlformats.org/officeDocument/2006/relationships/hyperlink" Target="https://www.argusmedia.com/en/news/2457035-indian-imports-of-us-ethane-for-petchems-to-expand" TargetMode="External"/><Relationship Id="rId503" Type="http://schemas.openxmlformats.org/officeDocument/2006/relationships/hyperlink" Target="https://www.linkedin.com/company/sinopec-sabic-tianjin-petrochemical-co-ltd/about/" TargetMode="External"/><Relationship Id="rId8" Type="http://schemas.openxmlformats.org/officeDocument/2006/relationships/hyperlink" Target="https://cen.acs.org/business/Sabic-looking-Texas-project/100/i29" TargetMode="External"/><Relationship Id="rId142" Type="http://schemas.openxmlformats.org/officeDocument/2006/relationships/hyperlink" Target="https://www.spglobal.com/commodityinsights/en/market-insights/latest-news/petrochemicals/061522-south-koreas-naphtha-fed-steam-crackers-cut-runs-to-76-on-backlog-from-strike" TargetMode="External"/><Relationship Id="rId184" Type="http://schemas.openxmlformats.org/officeDocument/2006/relationships/hyperlink" Target="https://www.nsenergybusiness.com/projects/amiral-petrochemical-complex/" TargetMode="External"/><Relationship Id="rId391" Type="http://schemas.openxmlformats.org/officeDocument/2006/relationships/hyperlink" Target="https://enterprise.press/stories/2021/05/05/is-egypt-going-to-build-two-massive-petrochem-complexes-in-ain-sokhna-39829/" TargetMode="External"/><Relationship Id="rId405" Type="http://schemas.openxmlformats.org/officeDocument/2006/relationships/hyperlink" Target="https://en.boralyondellbasell.com/news/577.html" TargetMode="External"/><Relationship Id="rId447" Type="http://schemas.openxmlformats.org/officeDocument/2006/relationships/hyperlink" Target="https://chemicalmarketanalytics.com/blog/a-second-wave-of-mainland-chinese-crackers-is-looming/" TargetMode="External"/><Relationship Id="rId251" Type="http://schemas.openxmlformats.org/officeDocument/2006/relationships/hyperlink" Target="https://www.ogj.com/refining-processing/petrochemicals/article/17271611/lotte-chemical-lets-contract-for-malaysian-cracker-revamp" TargetMode="External"/><Relationship Id="rId489" Type="http://schemas.openxmlformats.org/officeDocument/2006/relationships/hyperlink" Target="https://www.echemi.com/cms/319575.html" TargetMode="External"/><Relationship Id="rId46" Type="http://schemas.openxmlformats.org/officeDocument/2006/relationships/hyperlink" Target="https://corporate.exxonmobil.com/news/news-releases/2021/0726_exxonmobil-and-sabic-reach-mechanical-completion-for-gulf-coast-growth-ventures-derivatives" TargetMode="External"/><Relationship Id="rId293" Type="http://schemas.openxmlformats.org/officeDocument/2006/relationships/hyperlink" Target="http://www.nargan.com/wp-content/uploads/2023/03/Nargan-Leaflets-English-Version.pdf" TargetMode="External"/><Relationship Id="rId307" Type="http://schemas.openxmlformats.org/officeDocument/2006/relationships/hyperlink" Target="https://www.morvaridpc.ir/en/aboutus/history" TargetMode="External"/><Relationship Id="rId349" Type="http://schemas.openxmlformats.org/officeDocument/2006/relationships/hyperlink" Target="https://www.ril.com/getattachment/448b3f3b-f845-44a3-b711-5d926107ddff/RIL-commissions-the-world&#8217;s-largest-refinery-off-g.aspx%20;%20%20https:/www.ril.com/OurCompany/Manufacturing.aspx%20;%20https:/www.icis.com/explore/resources/news/2021/08/19/10675668/india-s-reliance-shuts-manufacturing-units-at-nagothane-complex/" TargetMode="External"/><Relationship Id="rId514" Type="http://schemas.openxmlformats.org/officeDocument/2006/relationships/hyperlink" Target="https://www.spglobal.com/commodityinsights/en/ci/research-analysis/unexpected-changes-to-latam-petchem-industry-from-covid19.html" TargetMode="External"/><Relationship Id="rId88" Type="http://schemas.openxmlformats.org/officeDocument/2006/relationships/hyperlink" Target="https://www.ogj.com/refining-processing/petrochemicals/article/14223157/adnoc-borealis-let-multiple-contracts-for-borouge-4-petrochemicals-expansion" TargetMode="External"/><Relationship Id="rId111" Type="http://schemas.openxmlformats.org/officeDocument/2006/relationships/hyperlink" Target="https://www.sjc.com.tw/webls-en-us/msg/message-%E7%94%A2%E5%93%81%E6%B5%81%E7%A8%8B-10.html" TargetMode="External"/><Relationship Id="rId153" Type="http://schemas.openxmlformats.org/officeDocument/2006/relationships/hyperlink" Target="https://www.spglobal.com/commodityinsights/en/market-insights/latest-news/petrochemicals/061522-south-koreas-naphtha-fed-steam-crackers-cut-runs-to-76-on-backlog-from-strike" TargetMode="External"/><Relationship Id="rId195" Type="http://schemas.openxmlformats.org/officeDocument/2006/relationships/hyperlink" Target="https://www.gem.wiki/Nizhnekamsk_Petrochemical_power_station" TargetMode="External"/><Relationship Id="rId209" Type="http://schemas.openxmlformats.org/officeDocument/2006/relationships/hyperlink" Target="https://www.cpchem.com/media-events/news/news-release/qatarenergy-chevron-phillips-chemical-begin-construction-integrated" TargetMode="External"/><Relationship Id="rId360" Type="http://schemas.openxmlformats.org/officeDocument/2006/relationships/hyperlink" Target="https://www.lyondellbasell.com/en/wesseling-site/" TargetMode="External"/><Relationship Id="rId416" Type="http://schemas.openxmlformats.org/officeDocument/2006/relationships/hyperlink" Target="https://www.cnoocshell.com/en-us/AboutUs/aboutUs.html" TargetMode="External"/><Relationship Id="rId220" Type="http://schemas.openxmlformats.org/officeDocument/2006/relationships/hyperlink" Target="https://www.petrochemistry.eu/about-petrochemistry/petrochemicals-facts-and-figures/cracker-capacity/" TargetMode="External"/><Relationship Id="rId458" Type="http://schemas.openxmlformats.org/officeDocument/2006/relationships/hyperlink" Target="http://www.cninfo.com.cn/new/disclosure/detail?plate=szse&amp;orgId=9900015502&amp;stockCode=002493&amp;announcementId=1216829614&amp;announcementTime=2023-05-16%2018:00" TargetMode="External"/><Relationship Id="rId15" Type="http://schemas.openxmlformats.org/officeDocument/2006/relationships/hyperlink" Target="https://product.lottechem.com/en/tech/product_capacity.do;jsessionid=899B38D1E072AD07B54D3F260DF8A652" TargetMode="External"/><Relationship Id="rId57" Type="http://schemas.openxmlformats.org/officeDocument/2006/relationships/hyperlink" Target="https://www.spglobal.com/commodityinsights/en/market-insights/latest-news/petrochemicals/090821-louisiana-petrochemical-producers-beginning-restarts-post-ida" TargetMode="External"/><Relationship Id="rId262" Type="http://schemas.openxmlformats.org/officeDocument/2006/relationships/hyperlink" Target="https://www.icis.com/explore/resources/news/2007/12/03/9083248/equate-and-borouge-are-both-adding-their-second-crackers-in-the-middle-east/" TargetMode="External"/><Relationship Id="rId318" Type="http://schemas.openxmlformats.org/officeDocument/2006/relationships/hyperlink" Target="https://www.chandra-asri.com/files/attachments/press_releases/2021/Press%20Release%20-%20Chandra%20Asri%20FEED%20Signing%20-%2023%20Nov%20-%20ENG.pdf" TargetMode="External"/><Relationship Id="rId525" Type="http://schemas.openxmlformats.org/officeDocument/2006/relationships/hyperlink" Target="https://www.technipfmc.com/en/investors/archives/technip/press-releases/technip-awarded-a-service-contract-including-proprietary-technologies-for-a-new-gas-and-petrochemical-complex-in-azerbaijan/" TargetMode="External"/><Relationship Id="rId99" Type="http://schemas.openxmlformats.org/officeDocument/2006/relationships/hyperlink" Target="https://www.borouge.com/en/about-us/Pages/home.aspx" TargetMode="External"/><Relationship Id="rId122" Type="http://schemas.openxmlformats.org/officeDocument/2006/relationships/hyperlink" Target="https://www.petrochemistry.eu/about-petrochemistry/petrochemicals-facts-and-figures/cracker-capacity/" TargetMode="External"/><Relationship Id="rId164" Type="http://schemas.openxmlformats.org/officeDocument/2006/relationships/hyperlink" Target="https://climate.ec.europa.eu/system/files/2016-11/bm_study-chemicals_en.pdf" TargetMode="External"/><Relationship Id="rId371" Type="http://schemas.openxmlformats.org/officeDocument/2006/relationships/hyperlink" Target="https://climate.ec.europa.eu/system/files/2016-11/bm_study-chemicals_en.pdf" TargetMode="External"/><Relationship Id="rId427" Type="http://schemas.openxmlformats.org/officeDocument/2006/relationships/hyperlink" Target="https://en.whchem.com/column/147/" TargetMode="External"/><Relationship Id="rId469" Type="http://schemas.openxmlformats.org/officeDocument/2006/relationships/hyperlink" Target="https://www.globaldata.com/store/report/jilin-petrochemical-company-jilin-complex-china-profile-innovation-and-trend-analysis/" TargetMode="External"/><Relationship Id="rId26" Type="http://schemas.openxmlformats.org/officeDocument/2006/relationships/hyperlink" Target="https://www.shell.us/about-us/projects-and-locations/deer-park-manufacturing-site.html" TargetMode="External"/><Relationship Id="rId231" Type="http://schemas.openxmlformats.org/officeDocument/2006/relationships/hyperlink" Target="https://theenergyyear.com/articles/a-modern-ethylene-complex-in-mexico/" TargetMode="External"/><Relationship Id="rId273" Type="http://schemas.openxmlformats.org/officeDocument/2006/relationships/hyperlink" Target="https://www.idemitsu.com/en/business/ipc/production.html" TargetMode="External"/><Relationship Id="rId329" Type="http://schemas.openxmlformats.org/officeDocument/2006/relationships/hyperlink" Target="https://www.bharatpetroleum.in/pdf/Press-Release---BPCL-Unveils-Ambitious-Rs-49000-Crore-Petrochemical--Capacity-Expansion--a19ed3.docx" TargetMode="External"/><Relationship Id="rId480" Type="http://schemas.openxmlformats.org/officeDocument/2006/relationships/hyperlink" Target="http://www.sinopec.com/listco/en/about_sinopec/subsidiaries/refinery_petrochemical/20161109/news_20161109_372439822803.shtml" TargetMode="External"/><Relationship Id="rId536" Type="http://schemas.openxmlformats.org/officeDocument/2006/relationships/hyperlink" Target="https://www.spglobal.com/commodityinsights/en/ci/research-analysis/unexpected-changes-to-latam-petchem-industry-from-covid19.html" TargetMode="External"/><Relationship Id="rId68" Type="http://schemas.openxmlformats.org/officeDocument/2006/relationships/hyperlink" Target="https://www.energy.gov/sites/default/files/2023-06/U.S.Ethane-Market-Issues-and-Opportunities.pdf,%20p.%2026,%20122" TargetMode="External"/><Relationship Id="rId133" Type="http://schemas.openxmlformats.org/officeDocument/2006/relationships/hyperlink" Target="https://www.ajudaily.com/view/20221117122424568" TargetMode="External"/><Relationship Id="rId175" Type="http://schemas.openxmlformats.org/officeDocument/2006/relationships/hyperlink" Target="http://www.siig.com.sa/jubailchevronphillips/" TargetMode="External"/><Relationship Id="rId340" Type="http://schemas.openxmlformats.org/officeDocument/2006/relationships/hyperlink" Target="https://www.ogj.com/refining-processing/petrochemicals/article/14291947/indian-oil-advances-proposed-paradip-petrochemical-complex" TargetMode="External"/><Relationship Id="rId200" Type="http://schemas.openxmlformats.org/officeDocument/2006/relationships/hyperlink" Target="https://www.linde-engineering.in/en/news_and_media/press_releases/news_120621.html" TargetMode="External"/><Relationship Id="rId382" Type="http://schemas.openxmlformats.org/officeDocument/2006/relationships/hyperlink" Target="https://www.ineos.com/news/shared-news/ineos-takes-a-major-step-forward-in-southern-france-with-the-acquisition-of-totalenergies-petrochemical-assets-at-lavera/" TargetMode="External"/><Relationship Id="rId438" Type="http://schemas.openxmlformats.org/officeDocument/2006/relationships/hyperlink" Target="https://www.basf.com/global/en/media/news-releases/2018/10/p-18-358.html" TargetMode="External"/><Relationship Id="rId242" Type="http://schemas.openxmlformats.org/officeDocument/2006/relationships/hyperlink" Target="https://www.bakerinstitute.org/sites/default/files/2020-05/import/ces-pub-petrochemical-051220.pdf" TargetMode="External"/><Relationship Id="rId284" Type="http://schemas.openxmlformats.org/officeDocument/2006/relationships/hyperlink" Target="https://www.petrochemistry.eu/about-petrochemistry/petrochemicals-facts-and-figures/cracker-capacity/" TargetMode="External"/><Relationship Id="rId491" Type="http://schemas.openxmlformats.org/officeDocument/2006/relationships/hyperlink" Target="https://china.aramco.com/en/creating-value/products/refining-and-chemicals/fujian-refining-and-petrochemical-company-ltd" TargetMode="External"/><Relationship Id="rId505" Type="http://schemas.openxmlformats.org/officeDocument/2006/relationships/hyperlink" Target="https://www.offshore-technology.com/marketdata/sinopec-great-wall-energy-chemical-ordos-complex-china/?cf-view" TargetMode="External"/><Relationship Id="rId37" Type="http://schemas.openxmlformats.org/officeDocument/2006/relationships/hyperlink" Target="https://www.indoramaventures.com/en/worldwide/1214/indorama-ventures-olefins" TargetMode="External"/><Relationship Id="rId79" Type="http://schemas.openxmlformats.org/officeDocument/2006/relationships/hyperlink" Target="https://www.spglobal.com/commodityinsights/en/market-insights/latest-news/petrochemicals/031716-chevron-phillips-shuts-sweeny-no-24-steam-cracker-in-texas-sources" TargetMode="External"/><Relationship Id="rId102" Type="http://schemas.openxmlformats.org/officeDocument/2006/relationships/hyperlink" Target="https://www.argusmedia.com/en/news/2161845-thailands-pttgc-to-start-new-cracker-in-december" TargetMode="External"/><Relationship Id="rId144" Type="http://schemas.openxmlformats.org/officeDocument/2006/relationships/hyperlink" Target="https://www.spglobal.com/commodityinsights/en/market-insights/latest-news/petrochemicals/061522-south-koreas-naphtha-fed-steam-crackers-cut-runs-to-76-on-backlog-from-strike" TargetMode="External"/><Relationship Id="rId90" Type="http://schemas.openxmlformats.org/officeDocument/2006/relationships/hyperlink" Target="https://www.ogj.com/refining-processing/petrochemicals/article/14277240/borouge-lets-contract-for-fourth-petrochemical-expansion" TargetMode="External"/><Relationship Id="rId186" Type="http://schemas.openxmlformats.org/officeDocument/2006/relationships/hyperlink" Target="https://totalenergies.com/media/news/press-releases/aramco-and-totalenergies-build-giant-petrochemical-complex-saudi-arabia" TargetMode="External"/><Relationship Id="rId351" Type="http://schemas.openxmlformats.org/officeDocument/2006/relationships/hyperlink" Target="https://energy.economictimes.indiatimes.com/news/oil-and-gas/ril-completes-16-billion-expansiondoubles-ethylene-capacity-to-4-mt/62339872" TargetMode="External"/><Relationship Id="rId393" Type="http://schemas.openxmlformats.org/officeDocument/2006/relationships/hyperlink" Target="https://www.petrochemistry.eu/about-petrochemistry/petrochemicals-facts-and-figures/cracker-capacity/" TargetMode="External"/><Relationship Id="rId407" Type="http://schemas.openxmlformats.org/officeDocument/2006/relationships/hyperlink" Target="https://enm.boralyondellbasell.com/about.html" TargetMode="External"/><Relationship Id="rId449" Type="http://schemas.openxmlformats.org/officeDocument/2006/relationships/hyperlink" Target="https://www.reuters.com/markets/deals/saudi-aramco-talks-buy-10-stake-chinese-refiner-yulong-petrochemical-2023-10-11/" TargetMode="External"/><Relationship Id="rId211" Type="http://schemas.openxmlformats.org/officeDocument/2006/relationships/hyperlink" Target="https://www.mphc.com.qa/en/about-mphc/group-companies/qatar-chemical-company-ltd-qchem-i/" TargetMode="External"/><Relationship Id="rId253" Type="http://schemas.openxmlformats.org/officeDocument/2006/relationships/hyperlink" Target="https://product.lottechem.com/en/tech/product_capacity.do;jsessionid=899B38D1E072AD07B54D3F260DF8A652" TargetMode="External"/><Relationship Id="rId295" Type="http://schemas.openxmlformats.org/officeDocument/2006/relationships/hyperlink" Target="http://www.nargan.com/olefins/" TargetMode="External"/><Relationship Id="rId309" Type="http://schemas.openxmlformats.org/officeDocument/2006/relationships/hyperlink" Target="http://www.nargan.com/wp-content/uploads/2022/02/Flyer-1-Olefins-EN.pdf" TargetMode="External"/><Relationship Id="rId460" Type="http://schemas.openxmlformats.org/officeDocument/2006/relationships/hyperlink" Target="https://www.spglobal.com/commodityinsights/en/market-insights/latest-news/petrochemicals/031021-chinas-zpc-to-trial-2nd-200000-bd-cdu-of-phase-2-plant-by-end-mar-source" TargetMode="External"/><Relationship Id="rId516" Type="http://schemas.openxmlformats.org/officeDocument/2006/relationships/hyperlink" Target="https://totalenergies.com/energy-expertise/projects/refining-petrochemical-platform/antwerp-total-s-largest-integrated-complex-in-europe" TargetMode="External"/><Relationship Id="rId48" Type="http://schemas.openxmlformats.org/officeDocument/2006/relationships/hyperlink" Target="https://corporate.exxonmobil.com/-/media/global/files/locations/united-states-operations/baytown/bop-2023-fact-sheet.pdf" TargetMode="External"/><Relationship Id="rId113" Type="http://schemas.openxmlformats.org/officeDocument/2006/relationships/hyperlink" Target="https://www.spglobal.com/commodityinsights/plattscontent/_assets/_files/en/specialreports/petrochemicals/sr-taiwan-petrochemicals-march-2018.pdf" TargetMode="External"/><Relationship Id="rId320" Type="http://schemas.openxmlformats.org/officeDocument/2006/relationships/hyperlink" Target="https://www.woodplc.com/news/latest-news-articles/2021/chandra-asri-cap2-feed-cco" TargetMode="External"/><Relationship Id="rId155" Type="http://schemas.openxmlformats.org/officeDocument/2006/relationships/hyperlink" Target="https://www.spglobal.com/commodityinsights/en/market-insights/latest-news/petrochemicals/061522-south-koreas-naphtha-fed-steam-crackers-cut-runs-to-76-on-backlog-from-strike" TargetMode="External"/><Relationship Id="rId197" Type="http://schemas.openxmlformats.org/officeDocument/2006/relationships/hyperlink" Target="https://www.sibur.ru/en/press-center/news-and-press/AmurGasChemicalComplexsecuresprojectfinancing/" TargetMode="External"/><Relationship Id="rId362" Type="http://schemas.openxmlformats.org/officeDocument/2006/relationships/hyperlink" Target="https://climate.ec.europa.eu/system/files/2016-11/bm_study-chemicals_en.pdf" TargetMode="External"/><Relationship Id="rId418" Type="http://schemas.openxmlformats.org/officeDocument/2006/relationships/hyperlink" Target="https://www.reuters.com/article/us-exxonmobil-china-petrochemical-idUSKCN2241DJ" TargetMode="External"/><Relationship Id="rId222" Type="http://schemas.openxmlformats.org/officeDocument/2006/relationships/hyperlink" Target="https://www.petrochemistry.eu/about-petrochemistry/petrochemicals-facts-and-figures/cracker-capacity/" TargetMode="External"/><Relationship Id="rId264" Type="http://schemas.openxmlformats.org/officeDocument/2006/relationships/hyperlink" Target="https://www.spglobal.com/commodityinsights/en/market-insights/latest-news/petrochemicals/032922-high-costs-lower-margins-to-weigh-on-japans-steam-cracker-operations-in-april" TargetMode="External"/><Relationship Id="rId471" Type="http://schemas.openxmlformats.org/officeDocument/2006/relationships/hyperlink" Target="http://www.cnpc.com.cn/en/refiningchemicals/common_index.shtml" TargetMode="External"/><Relationship Id="rId17" Type="http://schemas.openxmlformats.org/officeDocument/2006/relationships/hyperlink" Target="https://www.spglobal.com/commodityinsights/en/market-insights/latest-news/petrochemicals/090821-louisiana-petrochemical-producers-beginning-restarts-post-ida" TargetMode="External"/><Relationship Id="rId59" Type="http://schemas.openxmlformats.org/officeDocument/2006/relationships/hyperlink" Target="https://www.spglobal.com/commodityinsights/en/market-insights/latest-news/petrochemicals/090821-louisiana-petrochemical-producers-beginning-restarts-post-ida" TargetMode="External"/><Relationship Id="rId124" Type="http://schemas.openxmlformats.org/officeDocument/2006/relationships/hyperlink" Target="https://www.petrochemistry.eu/about-petrochemistry/petrochemicals-facts-and-figures/cracker-capacity/" TargetMode="External"/><Relationship Id="rId527" Type="http://schemas.openxmlformats.org/officeDocument/2006/relationships/hyperlink" Target="https://www.petrochemistry.eu/about-petrochemistry/petrochemicals-facts-and-figures/cracker-capacity/" TargetMode="External"/><Relationship Id="rId70" Type="http://schemas.openxmlformats.org/officeDocument/2006/relationships/hyperlink" Target="https://www.energy.gov/sites/default/files/2023-06/U.S.Ethane-Market-Issues-and-Opportunities.pdf,%20p.%2026,%20122" TargetMode="External"/><Relationship Id="rId166" Type="http://schemas.openxmlformats.org/officeDocument/2006/relationships/hyperlink" Target="https://prostruct.com.sg/perspective/jurong-island-takes-achieve-world-class-petrochemicals-hub/" TargetMode="External"/><Relationship Id="rId331" Type="http://schemas.openxmlformats.org/officeDocument/2006/relationships/hyperlink" Target="https://rrpcl.com/faq_page" TargetMode="External"/><Relationship Id="rId373" Type="http://schemas.openxmlformats.org/officeDocument/2006/relationships/hyperlink" Target="https://climate.ec.europa.eu/system/files/2016-11/bm_study-chemicals_en.pdf" TargetMode="External"/><Relationship Id="rId429" Type="http://schemas.openxmlformats.org/officeDocument/2006/relationships/hyperlink" Target="https://www.mrchub.com/news/386306-wanhua-chemical-to-build-second-pdh-unit-in-southern-china" TargetMode="External"/><Relationship Id="rId1" Type="http://schemas.openxmlformats.org/officeDocument/2006/relationships/hyperlink" Target="https://www.spglobal.com/commodityinsights/en/ci/research-analysis/unexpected-changes-to-latam-petchem-industry-from-covid19.html" TargetMode="External"/><Relationship Id="rId233" Type="http://schemas.openxmlformats.org/officeDocument/2006/relationships/hyperlink" Target="https://www.spglobal.com/commodityinsights/en/ci/research-analysis/unexpected-changes-to-latam-petchem-industry-from-covid19.html" TargetMode="External"/><Relationship Id="rId440" Type="http://schemas.openxmlformats.org/officeDocument/2006/relationships/hyperlink" Target="https://www.icis.com/explore/resources/news/2018/10/29/10269209/basf-sinopec-mull-second-steam-cracker-in-nanjing-china/" TargetMode="External"/><Relationship Id="rId28" Type="http://schemas.openxmlformats.org/officeDocument/2006/relationships/hyperlink" Target="https://www.icis.com/explore/resources/news/2017/04/17/10097947/nova-to-buy-us-williams-geismar-cracker-stake-for-2-1bn/" TargetMode="External"/><Relationship Id="rId275" Type="http://schemas.openxmlformats.org/officeDocument/2006/relationships/hyperlink" Target="https://www.idemitsu.com/en/business/ipc/production.html" TargetMode="External"/><Relationship Id="rId300" Type="http://schemas.openxmlformats.org/officeDocument/2006/relationships/hyperlink" Target="http://www.nargan.com/wp-content/uploads/2022/02/Flyer-1-Olefins-EN.pdf" TargetMode="External"/><Relationship Id="rId482" Type="http://schemas.openxmlformats.org/officeDocument/2006/relationships/hyperlink" Target="http://www.sinopec.com/listco/en/about_sinopec/subsidiaries/refinery_petrochemical/20161109/news_20161109_368127763683.shtml" TargetMode="External"/><Relationship Id="rId538" Type="http://schemas.openxmlformats.org/officeDocument/2006/relationships/hyperlink" Target="https://www.ogj.com/refining-processing/article/17288641/algeria-lets-contract-for-revamp-of-skikda-ethylene-plant" TargetMode="External"/><Relationship Id="rId81" Type="http://schemas.openxmlformats.org/officeDocument/2006/relationships/hyperlink" Target="https://www.cpchem.com/media-events/news/news-release/chevron-phillips-chemical-completes-ethylene-expansion-its-sweeny" TargetMode="External"/><Relationship Id="rId135" Type="http://schemas.openxmlformats.org/officeDocument/2006/relationships/hyperlink" Target="https://www.hanwha.com/en/products_and_services/affiliates/yeochun_ncc.html" TargetMode="External"/><Relationship Id="rId177" Type="http://schemas.openxmlformats.org/officeDocument/2006/relationships/hyperlink" Target="https://www.lyondellbasell.com/en/news-events/products--technology-news/sepc-successfully-starts-up-new-petrochemical-complex/" TargetMode="External"/><Relationship Id="rId342" Type="http://schemas.openxmlformats.org/officeDocument/2006/relationships/hyperlink" Target="https://www.icis.com/explore/resources/news/2021/11/29/10710809/india-s-tamil-nadu-state-plans-largescale-petchem-projects/" TargetMode="External"/><Relationship Id="rId384" Type="http://schemas.openxmlformats.org/officeDocument/2006/relationships/hyperlink" Target="https://www.petrochemistry.eu/about-petrochemistry/petrochemicals-facts-and-figures/cracker-capacity/" TargetMode="External"/><Relationship Id="rId202" Type="http://schemas.openxmlformats.org/officeDocument/2006/relationships/hyperlink" Target="https://breakbulk.com/Articles/mcdermottsecures-russian-cracker-deals" TargetMode="External"/><Relationship Id="rId244" Type="http://schemas.openxmlformats.org/officeDocument/2006/relationships/hyperlink" Target="https://www.spglobal.com/commodityinsights/en/ci/research-analysis/unexpected-changes-to-latam-petchem-industry-from-covid19.html" TargetMode="External"/><Relationship Id="rId39" Type="http://schemas.openxmlformats.org/officeDocument/2006/relationships/hyperlink" Target="https://www.energy.gov/sites/default/files/2023-06/U.S.Ethane-Market-Issues-and-Opportunities.pdf,%20p.%2026,%20122" TargetMode="External"/><Relationship Id="rId286" Type="http://schemas.openxmlformats.org/officeDocument/2006/relationships/hyperlink" Target="https://www.petrochemistry.eu/about-petrochemistry/petrochemicals-facts-and-figures/cracker-capacity/" TargetMode="External"/><Relationship Id="rId451" Type="http://schemas.openxmlformats.org/officeDocument/2006/relationships/hyperlink" Target="https://www.seetao.com/details/161764.html" TargetMode="External"/><Relationship Id="rId493" Type="http://schemas.openxmlformats.org/officeDocument/2006/relationships/hyperlink" Target="http://www.sinopec.com/listco/en/about_sinopec/subsidiaries/refinery_petrochemical/20161109/news_20161109_353605489569.shtml" TargetMode="External"/><Relationship Id="rId507" Type="http://schemas.openxmlformats.org/officeDocument/2006/relationships/hyperlink" Target="https://www.nsenergybusiness.com/projects/hengyi-pmb-refinery-and-petrochemical-project/" TargetMode="External"/><Relationship Id="rId50" Type="http://schemas.openxmlformats.org/officeDocument/2006/relationships/hyperlink" Target="https://corporate.exxonmobil.com/-/media/global/files/locations/united-states-operations/baytown/bop-2023-fact-sheet.pdf" TargetMode="External"/><Relationship Id="rId104" Type="http://schemas.openxmlformats.org/officeDocument/2006/relationships/hyperlink" Target="http://www.dmi-consult.com/en/content/no-3-cracker-be-taken-stream-pttgc" TargetMode="External"/><Relationship Id="rId146" Type="http://schemas.openxmlformats.org/officeDocument/2006/relationships/hyperlink" Target="https://www.spglobal.com/commodityinsights/en/market-insights/latest-news/petrochemicals/061522-south-koreas-naphtha-fed-steam-crackers-cut-runs-to-76-on-backlog-from-strike" TargetMode="External"/><Relationship Id="rId188" Type="http://schemas.openxmlformats.org/officeDocument/2006/relationships/hyperlink" Target="https://www.argusmedia.com/en/news/2243965-ethane-shortages-hit-saudi-petrochemical-producers" TargetMode="External"/><Relationship Id="rId311" Type="http://schemas.openxmlformats.org/officeDocument/2006/relationships/hyperlink" Target="https://www.pseez.ir/en/petrochemical" TargetMode="External"/><Relationship Id="rId353" Type="http://schemas.openxmlformats.org/officeDocument/2006/relationships/hyperlink" Target="https://molgroup.info/en/our-business/downstream/production-sites" TargetMode="External"/><Relationship Id="rId395" Type="http://schemas.openxmlformats.org/officeDocument/2006/relationships/hyperlink" Target="https://www.reuters.com/article/us-china-petrochemical-ethane-usa-idUSKCN1VJ052/" TargetMode="External"/><Relationship Id="rId409" Type="http://schemas.openxmlformats.org/officeDocument/2006/relationships/hyperlink" Target="https://www.digitalrefining.com/news/1007383/cnooc-and-shell-petrochemicals-select-technip-energies-for-the-huizhou-phase-iii-project" TargetMode="External"/><Relationship Id="rId92" Type="http://schemas.openxmlformats.org/officeDocument/2006/relationships/hyperlink" Target="https://www.borealisgroup.com/news/borouge-awards-us-1-075-billion-contract-for-ethane-cracker-in-abu-dhabi-to-the-linde-group" TargetMode="External"/><Relationship Id="rId213" Type="http://schemas.openxmlformats.org/officeDocument/2006/relationships/hyperlink" Target="https://www.qchem.com.qa/App_Pages/Company/Overview.aspx" TargetMode="External"/><Relationship Id="rId420" Type="http://schemas.openxmlformats.org/officeDocument/2006/relationships/hyperlink" Target="https://www.reuters.com/business/energy/exxonmobil-announces-fid-mega-china-petchem-project-2021-11-09/" TargetMode="External"/><Relationship Id="rId255" Type="http://schemas.openxmlformats.org/officeDocument/2006/relationships/hyperlink" Target="https://www.eog-asia.com/construction-of-petronasaramco-ethylene-project-in-malaysia-completed/" TargetMode="External"/><Relationship Id="rId297" Type="http://schemas.openxmlformats.org/officeDocument/2006/relationships/hyperlink" Target="http://www.nargan.com/olefins/" TargetMode="External"/><Relationship Id="rId462" Type="http://schemas.openxmlformats.org/officeDocument/2006/relationships/hyperlink" Target="https://www.globaldata.com/store/report/zhejiang-petrochemical-daishan-complex-china-profile-innovation-and-trend-analysis/?utm_source=lgp5-og-petrochemical&amp;utm_medium=20-167057&amp;utm_campaign=thematic-report-hyperlink&amp;_gl=1*uu837o*_ga*MTY0MjA1OTUwNC4xNjk1ODAxNjEw*_ga_TDKVNS5N2K*MTY5NTgwMTYxMS4xLjAuMTY5NTgwMTYxMS42MC4wLjA." TargetMode="External"/><Relationship Id="rId518" Type="http://schemas.openxmlformats.org/officeDocument/2006/relationships/hyperlink" Target="https://totalenergies.com/energy-expertise/projects/refining-petrochemical-platform/antwerp-total-s-largest-integrated-complex-in-europe" TargetMode="External"/><Relationship Id="rId115" Type="http://schemas.openxmlformats.org/officeDocument/2006/relationships/hyperlink" Target="https://www.spglobal.com/commodityinsights/plattscontent/_assets/_files/en/specialreports/petrochemicals/sr-taiwan-petrochemicals-march-2018.pdf" TargetMode="External"/><Relationship Id="rId157" Type="http://schemas.openxmlformats.org/officeDocument/2006/relationships/hyperlink" Target="https://www.spglobal.com/commodityinsights/en/market-insights/latest-news/petrochemicals/061522-south-koreas-naphtha-fed-steam-crackers-cut-runs-to-76-on-backlog-from-strike" TargetMode="External"/><Relationship Id="rId322" Type="http://schemas.openxmlformats.org/officeDocument/2006/relationships/hyperlink" Target="https://tanknewsinternational.com/new-steam-cracker-and-derivatives-project-planned-for-west-java/" TargetMode="External"/><Relationship Id="rId364" Type="http://schemas.openxmlformats.org/officeDocument/2006/relationships/hyperlink" Target="https://climate.ec.europa.eu/system/files/2016-11/bm_study-chemicals_en.pdf" TargetMode="External"/><Relationship Id="rId61" Type="http://schemas.openxmlformats.org/officeDocument/2006/relationships/hyperlink" Target="https://www.nctww.com/nct-news/08-mar-dow-chemical-restarts-three-crackers-at-freeport-texas/" TargetMode="External"/><Relationship Id="rId199" Type="http://schemas.openxmlformats.org/officeDocument/2006/relationships/hyperlink" Target="https://www.reuters.com/business/linde-quits-russias-amur-gas-chemicals-project-sibur-says-2022-06-21/" TargetMode="External"/><Relationship Id="rId19" Type="http://schemas.openxmlformats.org/officeDocument/2006/relationships/hyperlink" Target="https://www.energy.gov/sites/default/files/2023-06/U.S.Ethane-Market-Issues-and-Opportunities.pdf,%20p.%2026,%20122" TargetMode="External"/><Relationship Id="rId224" Type="http://schemas.openxmlformats.org/officeDocument/2006/relationships/hyperlink" Target="https://www.petrochemistry.eu/about-petrochemistry/petrochemicals-facts-and-figures/cracker-capacity/" TargetMode="External"/><Relationship Id="rId266" Type="http://schemas.openxmlformats.org/officeDocument/2006/relationships/hyperlink" Target="https://www.spglobal.com/commodityinsights/en/market-insights/latest-news/petrochemicals/032922-high-costs-lower-margins-to-weigh-on-japans-steam-cracker-operations-in-april" TargetMode="External"/><Relationship Id="rId431" Type="http://schemas.openxmlformats.org/officeDocument/2006/relationships/hyperlink" Target="https://chemicalmarketanalytics.com/blog/a-second-wave-of-mainland-chinese-crackers-is-looming/" TargetMode="External"/><Relationship Id="rId473" Type="http://schemas.openxmlformats.org/officeDocument/2006/relationships/hyperlink" Target="http://www.cnpc.com.cn/en/refiningchemicals/common_index.shtml" TargetMode="External"/><Relationship Id="rId529" Type="http://schemas.openxmlformats.org/officeDocument/2006/relationships/hyperlink" Target="https://www.argusmedia.com/en/news/2216354-australias-qenos-to-shut-petchem-units" TargetMode="External"/><Relationship Id="rId30" Type="http://schemas.openxmlformats.org/officeDocument/2006/relationships/hyperlink" Target="https://www.novachem.com/locations/geismar-la-usa/" TargetMode="External"/><Relationship Id="rId126" Type="http://schemas.openxmlformats.org/officeDocument/2006/relationships/hyperlink" Target="https://www.offshore-technology.com/news/aramcos-ground-south-petrochemical/?cf-view" TargetMode="External"/><Relationship Id="rId168" Type="http://schemas.openxmlformats.org/officeDocument/2006/relationships/hyperlink" Target="https://www.exxonmobil.com.sg/company/overview/who-we-are/singapore-chemical-plant" TargetMode="External"/><Relationship Id="rId333" Type="http://schemas.openxmlformats.org/officeDocument/2006/relationships/hyperlink" Target="https://www.hindustanpetroleum.com/joint-ventures-and-subsidiaries" TargetMode="External"/><Relationship Id="rId540" Type="http://schemas.openxmlformats.org/officeDocument/2006/relationships/hyperlink" Target="https://www.argusmedia.com/en/news-and-insights/latest-market-news/2404519-us-gulf-coast-ethylene-units-begin-post-storm-thaw" TargetMode="External"/><Relationship Id="rId72" Type="http://schemas.openxmlformats.org/officeDocument/2006/relationships/hyperlink" Target="https://www.energy.gov/sites/default/files/2023-06/U.S.Ethane-Market-Issues-and-Opportunities.pdf,%20p.%2026,%20122" TargetMode="External"/><Relationship Id="rId375" Type="http://schemas.openxmlformats.org/officeDocument/2006/relationships/hyperlink" Target="https://climate.ec.europa.eu/system/files/2016-11/bm_study-chemicals_en.pdf" TargetMode="External"/><Relationship Id="rId3" Type="http://schemas.openxmlformats.org/officeDocument/2006/relationships/hyperlink" Target="https://www.google.com/search?q=enterprise+mont+belvieu+complex+ethlene+cracker&amp;sca_esv=598606570&amp;ei=cGOlZaLtCbyC9u8PxLepsAU&amp;ved=0ahUKEwii5biE7t-DAxU8gf0HHcRbClYQ4dUDCBA&amp;uact=5&amp;oq=enterprise+mont+belvieu+complex+ethlene+cracker&amp;gs_lp=Egxnd3Mtd2l6LXNlcnAiL2VudGVycHJpc2UgbW9udCBiZWx2aWV1IGNvbXBsZXggZXRobGVuZSBjcmFja2VyMgUQIRigATIFECEYoAEyBRAhGKABMgUQIRigATIFECEYoAFI2CBQjAFYvh9wA3gBkAEAmAHFAaABlQ-qAQQwLjEyuAEDyAEA-AEBwgIKEAAYRxjWBBiwA8ICBhAAGBYYHsICCBAAGIAEGKIE4gMEGAAgQYgGAZAGCA&amp;sclient=gws-wiz-serp" TargetMode="External"/><Relationship Id="rId235" Type="http://schemas.openxmlformats.org/officeDocument/2006/relationships/hyperlink" Target="https://www.braskem.com.br/europe/news-detail/BRASKEM-IDESA-RECEIVES-AROUND-US1a5-BILLION-" TargetMode="External"/><Relationship Id="rId277" Type="http://schemas.openxmlformats.org/officeDocument/2006/relationships/hyperlink" Target="https://www.spglobal.com/commodityinsights/en/market-insights/latest-news/petrochemicals/032922-high-costs-lower-margins-to-weigh-on-japans-steam-cracker-operations-in-april" TargetMode="External"/><Relationship Id="rId400" Type="http://schemas.openxmlformats.org/officeDocument/2006/relationships/hyperlink" Target="https://www.weixing.com.cn/en/" TargetMode="External"/><Relationship Id="rId442" Type="http://schemas.openxmlformats.org/officeDocument/2006/relationships/hyperlink" Target="https://www.basf.com/cn/en/who-we-are/organization/key-production-sites/jiangsu.html%20;%20BASF%20Factbook%202023,%20p.%2037" TargetMode="External"/><Relationship Id="rId484" Type="http://schemas.openxmlformats.org/officeDocument/2006/relationships/hyperlink" Target="http://www.sinopec.com/listco/en/about_sinopec/subsidiaries/refinery_petrochemical/20161109/news_20161109_354204553967.shtml" TargetMode="External"/><Relationship Id="rId137" Type="http://schemas.openxmlformats.org/officeDocument/2006/relationships/hyperlink" Target="https://www.yncc.co.kr/en/product/factory.do" TargetMode="External"/><Relationship Id="rId302" Type="http://schemas.openxmlformats.org/officeDocument/2006/relationships/hyperlink" Target="http://www.nargan.com/wp-content/uploads/2022/02/Flyer-1-Olefins-EN.pdf" TargetMode="External"/><Relationship Id="rId344" Type="http://schemas.openxmlformats.org/officeDocument/2006/relationships/hyperlink" Target="https://www.haldiapetrochemicals.com/company%20;%20https:/chemicals.nic.in/petrochemicals" TargetMode="External"/><Relationship Id="rId41" Type="http://schemas.openxmlformats.org/officeDocument/2006/relationships/hyperlink" Target="https://www.energy.gov/sites/default/files/2023-06/U.S.Ethane-Market-Issues-and-Opportunities.pdf,%20p.%2026,%20122" TargetMode="External"/><Relationship Id="rId83" Type="http://schemas.openxmlformats.org/officeDocument/2006/relationships/hyperlink" Target="https://www.petrochemistry.eu/about-petrochemistry/petrochemicals-facts-and-figures/cracker-capacity/" TargetMode="External"/><Relationship Id="rId179" Type="http://schemas.openxmlformats.org/officeDocument/2006/relationships/hyperlink" Target="https://www.tasnee.com/en/products/petrochemicals" TargetMode="External"/><Relationship Id="rId386" Type="http://schemas.openxmlformats.org/officeDocument/2006/relationships/hyperlink" Target="https://www.mrchub.com/news/358282-versalis-shut-dunkirk-cracker-after-fire" TargetMode="External"/><Relationship Id="rId190" Type="http://schemas.openxmlformats.org/officeDocument/2006/relationships/hyperlink" Target="https://www.spdc.co.jp/english/company/sharq_summary/" TargetMode="External"/><Relationship Id="rId204" Type="http://schemas.openxmlformats.org/officeDocument/2006/relationships/hyperlink" Target="https://globuc.com/news/samsung-engineering-wins-1b-russian-petrochemical-deal/" TargetMode="External"/><Relationship Id="rId246" Type="http://schemas.openxmlformats.org/officeDocument/2006/relationships/hyperlink" Target="https://www.kellerasean.com/projects/lotte-chemical-plant" TargetMode="External"/><Relationship Id="rId288" Type="http://schemas.openxmlformats.org/officeDocument/2006/relationships/hyperlink" Target="https://www.petrochemistry.eu/about-petrochemistry/petrochemicals-facts-and-figures/cracker-capacity/" TargetMode="External"/><Relationship Id="rId411" Type="http://schemas.openxmlformats.org/officeDocument/2006/relationships/hyperlink" Target="https://www.cnoocshell.com/en-us/AboutUs/aboutUs.html" TargetMode="External"/><Relationship Id="rId453" Type="http://schemas.openxmlformats.org/officeDocument/2006/relationships/hyperlink" Target="https://www.reuters.com/business/energy/saudi-aramco-open-new-china-refinery-petchem-complex-2026-2023-03-26/" TargetMode="External"/><Relationship Id="rId509" Type="http://schemas.openxmlformats.org/officeDocument/2006/relationships/hyperlink" Target="https://www.reuters.com/article/asia-petrochemical-hengyi-brunei-idAFL4N2GC1NJ" TargetMode="External"/><Relationship Id="rId106" Type="http://schemas.openxmlformats.org/officeDocument/2006/relationships/hyperlink" Target="https://www.mrchub.com/news/386605-pttgc-shut-three-crackers-in-map-ta-phut-owing-to-power-outage" TargetMode="External"/><Relationship Id="rId313" Type="http://schemas.openxmlformats.org/officeDocument/2006/relationships/hyperlink" Target="http://www.nargan.com/olefins/" TargetMode="External"/><Relationship Id="rId495" Type="http://schemas.openxmlformats.org/officeDocument/2006/relationships/hyperlink" Target="http://zrcc.sinopec.com/zrcc/en/About_us/Company_profile/" TargetMode="External"/><Relationship Id="rId10" Type="http://schemas.openxmlformats.org/officeDocument/2006/relationships/hyperlink" Target="https://www.mrchub.com/news/390654-motiva-puts-on-hold-construction-of-new-cracker-and-petrochemical-plants-in-port-arthur" TargetMode="External"/><Relationship Id="rId52" Type="http://schemas.openxmlformats.org/officeDocument/2006/relationships/hyperlink" Target="https://www.energy.gov/sites/default/files/2023-06/U.S.Ethane-Market-Issues-and-Opportunities.pdf,%20p.%2026,%20122" TargetMode="External"/><Relationship Id="rId94" Type="http://schemas.openxmlformats.org/officeDocument/2006/relationships/hyperlink" Target="https://www.meed.com/borouge-petrochemicals/" TargetMode="External"/><Relationship Id="rId148" Type="http://schemas.openxmlformats.org/officeDocument/2006/relationships/hyperlink" Target="https://www.nsenergybusiness.com/news/hyundai-chemical-2-1bn-heavy-feed-petrochemical-complex/" TargetMode="External"/><Relationship Id="rId355" Type="http://schemas.openxmlformats.org/officeDocument/2006/relationships/hyperlink" Target="https://molgroup.info/en/our-business/downstream/production-sites" TargetMode="External"/><Relationship Id="rId397" Type="http://schemas.openxmlformats.org/officeDocument/2006/relationships/hyperlink" Target="https://www.stl-chem.com/index.php/about.html" TargetMode="External"/><Relationship Id="rId520" Type="http://schemas.openxmlformats.org/officeDocument/2006/relationships/hyperlink" Target="https://cen.acs.org/articles/83/web/2005/08/BASF-Expand-Antwerp-Cracker.html" TargetMode="External"/><Relationship Id="rId215" Type="http://schemas.openxmlformats.org/officeDocument/2006/relationships/hyperlink" Target="https://www.qchem.com.qa/App_Pages/Company/Overview.aspx" TargetMode="External"/><Relationship Id="rId257" Type="http://schemas.openxmlformats.org/officeDocument/2006/relationships/hyperlink" Target="https://www.pic.com.kw/?page_id=1387" TargetMode="External"/><Relationship Id="rId422" Type="http://schemas.openxmlformats.org/officeDocument/2006/relationships/hyperlink" Target="https://globuc.com/news/cnooc-shell-plant-china/" TargetMode="External"/><Relationship Id="rId464" Type="http://schemas.openxmlformats.org/officeDocument/2006/relationships/hyperlink" Target="https://www.reuters.com/business/energy/petrochina-begins-45-bln-refinery-expansion-state-media-says-2022-07-28/" TargetMode="External"/><Relationship Id="rId299" Type="http://schemas.openxmlformats.org/officeDocument/2006/relationships/hyperlink" Target="http://www.nargan.com/olefins/" TargetMode="External"/><Relationship Id="rId63" Type="http://schemas.openxmlformats.org/officeDocument/2006/relationships/hyperlink" Target="https://www.spglobal.com/commodityinsights/en/market-insights/latest-news/petrochemicals/090821-louisiana-petrochemical-producers-beginning-restarts-post-ida" TargetMode="External"/><Relationship Id="rId159" Type="http://schemas.openxmlformats.org/officeDocument/2006/relationships/hyperlink" Target="https://www.kpic.co.kr/hp/en/kpic/infra.asp" TargetMode="External"/><Relationship Id="rId366" Type="http://schemas.openxmlformats.org/officeDocument/2006/relationships/hyperlink" Target="https://www.petrochemistry.eu/about-petrochemistry/petrochemicals-facts-and-figures/cracker-capacity/" TargetMode="External"/><Relationship Id="rId226" Type="http://schemas.openxmlformats.org/officeDocument/2006/relationships/hyperlink" Target="https://www.petrochemistry.eu/about-petrochemistry/petrochemicals-facts-and-figures/cracker-capacity/" TargetMode="External"/><Relationship Id="rId433" Type="http://schemas.openxmlformats.org/officeDocument/2006/relationships/hyperlink" Target="http://www.sinochem.com.cn/eng/s/10366-28002-17932.html" TargetMode="External"/><Relationship Id="rId74" Type="http://schemas.openxmlformats.org/officeDocument/2006/relationships/hyperlink" Target="https://www.energy.gov/sites/default/files/2023-06/U.S.Ethane-Market-Issues-and-Opportunities.pdf,%20p.%2026,%20122" TargetMode="External"/><Relationship Id="rId377" Type="http://schemas.openxmlformats.org/officeDocument/2006/relationships/hyperlink" Target="https://www.basf.com/global/en/who-we-are/organization/locations/europe/german-sites/ludwigshafen/production/the-production-verbund/Steamcracker.html" TargetMode="External"/><Relationship Id="rId500" Type="http://schemas.openxmlformats.org/officeDocument/2006/relationships/hyperlink" Target="https://www.secco.com.cn/en_us/aboutus/who-we-are.html" TargetMode="External"/><Relationship Id="rId5" Type="http://schemas.openxmlformats.org/officeDocument/2006/relationships/hyperlink" Target="https://www.sunshineprojectla.com/proposed-project" TargetMode="External"/><Relationship Id="rId237" Type="http://schemas.openxmlformats.org/officeDocument/2006/relationships/hyperlink" Target="https://www.spglobal.com/commodityinsights/en/market-insights/latest-news/chemicals/102716-pajaritos-complex-jv-cracker-remains-shut-mexichem-eyes-ethane-availability" TargetMode="External"/><Relationship Id="rId444" Type="http://schemas.openxmlformats.org/officeDocument/2006/relationships/hyperlink" Target="https://global.chinadaily.com.cn/a/202205/18/WS62848a60a310fd2b29e5d7f5.html" TargetMode="External"/><Relationship Id="rId290" Type="http://schemas.openxmlformats.org/officeDocument/2006/relationships/hyperlink" Target="http://www.nargan.com/olefins/" TargetMode="External"/><Relationship Id="rId304" Type="http://schemas.openxmlformats.org/officeDocument/2006/relationships/hyperlink" Target="https://www.morvaridpc.ir/en/aboutus/history" TargetMode="External"/><Relationship Id="rId388" Type="http://schemas.openxmlformats.org/officeDocument/2006/relationships/hyperlink" Target="https://www.omv.com/services/downloads/00/omv.com/1522207986091/dload_ir_Factbook2020_EN_DE" TargetMode="External"/><Relationship Id="rId511" Type="http://schemas.openxmlformats.org/officeDocument/2006/relationships/hyperlink" Target="https://www.braskem.com/around-the-world?lng=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2039-D44C-4B71-8E8F-DC9F8B3F72E5}">
  <dimension ref="A1:D95"/>
  <sheetViews>
    <sheetView showGridLines="0" tabSelected="1" zoomScaleNormal="100" workbookViewId="0">
      <pane ySplit="8" topLeftCell="A9" activePane="bottomLeft" state="frozen"/>
      <selection activeCell="C25" sqref="C25"/>
      <selection pane="bottomLeft" activeCell="A3" sqref="A3:D3"/>
    </sheetView>
  </sheetViews>
  <sheetFormatPr defaultColWidth="11.4609375" defaultRowHeight="12.9" x14ac:dyDescent="0.35"/>
  <cols>
    <col min="1" max="1" width="7.15234375" style="14" customWidth="1"/>
    <col min="2" max="2" width="31.69140625" style="14" bestFit="1" customWidth="1"/>
    <col min="3" max="3" width="51.07421875" style="10" bestFit="1" customWidth="1"/>
    <col min="4" max="4" width="49.4609375" style="6" customWidth="1"/>
    <col min="5" max="16384" width="11.4609375" style="6"/>
  </cols>
  <sheetData>
    <row r="1" spans="1:4" ht="48" customHeight="1" x14ac:dyDescent="0.35">
      <c r="A1" s="79" t="s">
        <v>1363</v>
      </c>
      <c r="B1" s="79"/>
      <c r="C1" s="79"/>
      <c r="D1" s="79"/>
    </row>
    <row r="2" spans="1:4" x14ac:dyDescent="0.35">
      <c r="A2" s="80" t="s">
        <v>2183</v>
      </c>
      <c r="B2" s="78"/>
      <c r="C2" s="78"/>
      <c r="D2" s="78"/>
    </row>
    <row r="3" spans="1:4" ht="17.05" customHeight="1" x14ac:dyDescent="0.35">
      <c r="A3" s="78" t="s">
        <v>2184</v>
      </c>
      <c r="B3" s="78"/>
      <c r="C3" s="78"/>
      <c r="D3" s="78"/>
    </row>
    <row r="4" spans="1:4" ht="17.05" customHeight="1" x14ac:dyDescent="0.35">
      <c r="A4" s="78" t="s">
        <v>2185</v>
      </c>
      <c r="B4" s="78"/>
      <c r="C4" s="78"/>
      <c r="D4" s="78"/>
    </row>
    <row r="5" spans="1:4" ht="28.75" customHeight="1" x14ac:dyDescent="0.35">
      <c r="A5" s="78" t="s">
        <v>2186</v>
      </c>
      <c r="B5" s="78"/>
      <c r="C5" s="78"/>
      <c r="D5" s="78"/>
    </row>
    <row r="6" spans="1:4" ht="15" customHeight="1" x14ac:dyDescent="0.35">
      <c r="A6" s="81" t="s">
        <v>2194</v>
      </c>
      <c r="B6" s="81"/>
      <c r="C6" s="81"/>
      <c r="D6" s="81"/>
    </row>
    <row r="7" spans="1:4" x14ac:dyDescent="0.35">
      <c r="A7" s="78" t="s">
        <v>2187</v>
      </c>
      <c r="B7" s="78"/>
      <c r="C7" s="78"/>
      <c r="D7" s="78"/>
    </row>
    <row r="8" spans="1:4" ht="15" customHeight="1" x14ac:dyDescent="0.35">
      <c r="A8" s="78" t="s">
        <v>2193</v>
      </c>
      <c r="B8" s="78"/>
      <c r="C8" s="78"/>
      <c r="D8" s="78"/>
    </row>
    <row r="9" spans="1:4" x14ac:dyDescent="0.35">
      <c r="A9" s="7"/>
      <c r="B9" s="7"/>
      <c r="C9" s="8"/>
      <c r="D9" s="7"/>
    </row>
    <row r="10" spans="1:4" ht="15" customHeight="1" x14ac:dyDescent="0.35">
      <c r="A10" s="9" t="s">
        <v>1325</v>
      </c>
      <c r="B10" s="9"/>
    </row>
    <row r="11" spans="1:4" ht="15" customHeight="1" x14ac:dyDescent="0.35">
      <c r="A11" s="11">
        <v>1</v>
      </c>
      <c r="B11" s="12" t="s">
        <v>1326</v>
      </c>
      <c r="C11" s="10" t="s">
        <v>1327</v>
      </c>
    </row>
    <row r="12" spans="1:4" ht="15" customHeight="1" x14ac:dyDescent="0.35">
      <c r="A12" s="11">
        <v>2</v>
      </c>
      <c r="B12" s="12" t="s">
        <v>1328</v>
      </c>
      <c r="C12" s="10" t="s">
        <v>1329</v>
      </c>
    </row>
    <row r="13" spans="1:4" ht="15" customHeight="1" x14ac:dyDescent="0.35">
      <c r="A13" s="11">
        <v>3</v>
      </c>
      <c r="B13" s="12" t="s">
        <v>1330</v>
      </c>
      <c r="C13" s="10" t="s">
        <v>1331</v>
      </c>
    </row>
    <row r="14" spans="1:4" ht="15" customHeight="1" x14ac:dyDescent="0.35">
      <c r="A14" s="11">
        <v>4</v>
      </c>
      <c r="B14" s="12" t="s">
        <v>1332</v>
      </c>
      <c r="C14" s="10" t="s">
        <v>1333</v>
      </c>
    </row>
    <row r="15" spans="1:4" ht="15" customHeight="1" x14ac:dyDescent="0.35">
      <c r="A15" s="11">
        <v>5</v>
      </c>
      <c r="B15" s="12" t="s">
        <v>1334</v>
      </c>
      <c r="C15" s="10" t="s">
        <v>1335</v>
      </c>
    </row>
    <row r="16" spans="1:4" ht="15" customHeight="1" x14ac:dyDescent="0.35">
      <c r="A16" s="11">
        <v>6</v>
      </c>
      <c r="B16" s="12" t="s">
        <v>1336</v>
      </c>
      <c r="C16" s="10" t="s">
        <v>1337</v>
      </c>
    </row>
    <row r="17" spans="1:3" ht="15" customHeight="1" x14ac:dyDescent="0.35">
      <c r="A17" s="11">
        <v>7</v>
      </c>
      <c r="B17" s="12" t="s">
        <v>1338</v>
      </c>
      <c r="C17" s="10" t="s">
        <v>1339</v>
      </c>
    </row>
    <row r="18" spans="1:3" ht="15" customHeight="1" x14ac:dyDescent="0.35">
      <c r="A18" s="11">
        <v>8</v>
      </c>
      <c r="B18" s="12" t="s">
        <v>1340</v>
      </c>
      <c r="C18" s="10" t="s">
        <v>1341</v>
      </c>
    </row>
    <row r="19" spans="1:3" ht="15" customHeight="1" x14ac:dyDescent="0.35">
      <c r="A19" s="11">
        <v>9</v>
      </c>
      <c r="B19" s="12" t="s">
        <v>1342</v>
      </c>
      <c r="C19" s="10" t="s">
        <v>1343</v>
      </c>
    </row>
    <row r="20" spans="1:3" ht="15" customHeight="1" x14ac:dyDescent="0.35">
      <c r="A20" s="11">
        <v>10</v>
      </c>
      <c r="B20" s="12" t="s">
        <v>1344</v>
      </c>
      <c r="C20" s="10" t="s">
        <v>1345</v>
      </c>
    </row>
    <row r="21" spans="1:3" ht="15" customHeight="1" x14ac:dyDescent="0.35">
      <c r="A21" s="11">
        <v>11</v>
      </c>
      <c r="B21" s="12" t="s">
        <v>1346</v>
      </c>
      <c r="C21" s="10" t="s">
        <v>1347</v>
      </c>
    </row>
    <row r="22" spans="1:3" ht="15" customHeight="1" x14ac:dyDescent="0.35">
      <c r="A22" s="11">
        <v>12</v>
      </c>
      <c r="B22" s="12" t="s">
        <v>1348</v>
      </c>
      <c r="C22" s="10" t="s">
        <v>1349</v>
      </c>
    </row>
    <row r="23" spans="1:3" ht="15" customHeight="1" x14ac:dyDescent="0.35">
      <c r="A23" s="11">
        <v>13</v>
      </c>
      <c r="B23" s="12" t="s">
        <v>1350</v>
      </c>
      <c r="C23" s="10" t="s">
        <v>1351</v>
      </c>
    </row>
    <row r="24" spans="1:3" ht="15" customHeight="1" x14ac:dyDescent="0.35">
      <c r="A24" s="11">
        <v>14</v>
      </c>
      <c r="B24" s="12" t="s">
        <v>1433</v>
      </c>
      <c r="C24" s="10" t="s">
        <v>1809</v>
      </c>
    </row>
    <row r="25" spans="1:3" ht="15" customHeight="1" x14ac:dyDescent="0.35">
      <c r="A25" s="11">
        <v>15</v>
      </c>
      <c r="B25" s="12" t="s">
        <v>1434</v>
      </c>
      <c r="C25" s="10" t="s">
        <v>1874</v>
      </c>
    </row>
    <row r="26" spans="1:3" ht="15" customHeight="1" x14ac:dyDescent="0.35">
      <c r="A26" s="11">
        <v>16</v>
      </c>
      <c r="B26" s="12" t="s">
        <v>2192</v>
      </c>
      <c r="C26" s="10" t="s">
        <v>1810</v>
      </c>
    </row>
    <row r="27" spans="1:3" ht="15" customHeight="1" x14ac:dyDescent="0.4">
      <c r="A27" s="11">
        <v>17</v>
      </c>
      <c r="B27" s="12" t="s">
        <v>1435</v>
      </c>
      <c r="C27" t="s">
        <v>2190</v>
      </c>
    </row>
    <row r="28" spans="1:3" ht="15" customHeight="1" x14ac:dyDescent="0.35">
      <c r="A28" s="11">
        <v>18</v>
      </c>
      <c r="B28" s="12" t="s">
        <v>2191</v>
      </c>
      <c r="C28" s="10" t="s">
        <v>1811</v>
      </c>
    </row>
    <row r="29" spans="1:3" ht="15" customHeight="1" x14ac:dyDescent="0.35">
      <c r="A29" s="11">
        <v>19</v>
      </c>
      <c r="B29" s="12" t="s">
        <v>1449</v>
      </c>
      <c r="C29" s="10" t="s">
        <v>1812</v>
      </c>
    </row>
    <row r="30" spans="1:3" ht="15" customHeight="1" x14ac:dyDescent="0.35">
      <c r="A30" s="11">
        <v>20</v>
      </c>
      <c r="B30" s="12" t="s">
        <v>1755</v>
      </c>
      <c r="C30" s="10" t="s">
        <v>1813</v>
      </c>
    </row>
    <row r="31" spans="1:3" ht="15" customHeight="1" x14ac:dyDescent="0.35">
      <c r="A31" s="11">
        <v>21</v>
      </c>
      <c r="B31" s="12" t="s">
        <v>1871</v>
      </c>
      <c r="C31" s="10" t="s">
        <v>1814</v>
      </c>
    </row>
    <row r="32" spans="1:3" ht="15" customHeight="1" x14ac:dyDescent="0.35">
      <c r="A32" s="11">
        <v>22</v>
      </c>
      <c r="B32" s="12" t="s">
        <v>1447</v>
      </c>
      <c r="C32" s="10" t="s">
        <v>1872</v>
      </c>
    </row>
    <row r="33" spans="1:3" ht="15" customHeight="1" x14ac:dyDescent="0.35">
      <c r="A33" s="11">
        <v>23</v>
      </c>
      <c r="B33" s="12" t="s">
        <v>1442</v>
      </c>
      <c r="C33" s="10" t="s">
        <v>1815</v>
      </c>
    </row>
    <row r="34" spans="1:3" ht="15" customHeight="1" x14ac:dyDescent="0.35">
      <c r="A34" s="11">
        <v>24</v>
      </c>
      <c r="B34" s="12" t="s">
        <v>1441</v>
      </c>
      <c r="C34" s="10" t="s">
        <v>1816</v>
      </c>
    </row>
    <row r="35" spans="1:3" ht="15" customHeight="1" x14ac:dyDescent="0.35">
      <c r="A35" s="11">
        <v>25</v>
      </c>
      <c r="B35" s="12" t="s">
        <v>1448</v>
      </c>
      <c r="C35" s="10" t="s">
        <v>1817</v>
      </c>
    </row>
    <row r="36" spans="1:3" ht="15" customHeight="1" x14ac:dyDescent="0.35">
      <c r="A36" s="11">
        <v>26</v>
      </c>
      <c r="B36" s="12" t="s">
        <v>1443</v>
      </c>
      <c r="C36" s="10" t="s">
        <v>1818</v>
      </c>
    </row>
    <row r="37" spans="1:3" ht="15" customHeight="1" x14ac:dyDescent="0.35">
      <c r="A37" s="11">
        <v>27</v>
      </c>
      <c r="B37" s="12" t="s">
        <v>1666</v>
      </c>
      <c r="C37" s="10" t="s">
        <v>1819</v>
      </c>
    </row>
    <row r="38" spans="1:3" ht="15" customHeight="1" x14ac:dyDescent="0.35">
      <c r="A38" s="11">
        <v>28</v>
      </c>
      <c r="B38" s="12" t="s">
        <v>1444</v>
      </c>
      <c r="C38" s="10" t="s">
        <v>1827</v>
      </c>
    </row>
    <row r="39" spans="1:3" ht="15" customHeight="1" x14ac:dyDescent="0.35">
      <c r="A39" s="11">
        <v>29</v>
      </c>
      <c r="B39" s="12" t="s">
        <v>1445</v>
      </c>
      <c r="C39" s="10" t="s">
        <v>1820</v>
      </c>
    </row>
    <row r="40" spans="1:3" ht="15" customHeight="1" x14ac:dyDescent="0.35">
      <c r="A40" s="11">
        <v>30</v>
      </c>
      <c r="B40" s="12" t="s">
        <v>1446</v>
      </c>
      <c r="C40" s="10" t="s">
        <v>1821</v>
      </c>
    </row>
    <row r="41" spans="1:3" ht="15" customHeight="1" x14ac:dyDescent="0.35">
      <c r="A41" s="11">
        <v>31</v>
      </c>
      <c r="B41" s="12" t="s">
        <v>1352</v>
      </c>
      <c r="C41" s="10" t="s">
        <v>1822</v>
      </c>
    </row>
    <row r="42" spans="1:3" ht="15" customHeight="1" x14ac:dyDescent="0.35">
      <c r="A42" s="11">
        <v>32</v>
      </c>
      <c r="B42" s="12" t="s">
        <v>1353</v>
      </c>
      <c r="C42" s="10" t="s">
        <v>1823</v>
      </c>
    </row>
    <row r="43" spans="1:3" ht="15" customHeight="1" x14ac:dyDescent="0.35">
      <c r="A43" s="11">
        <v>33</v>
      </c>
      <c r="B43" s="12" t="s">
        <v>1450</v>
      </c>
      <c r="C43" s="10" t="s">
        <v>1824</v>
      </c>
    </row>
    <row r="44" spans="1:3" ht="15" customHeight="1" x14ac:dyDescent="0.35">
      <c r="A44" s="11">
        <v>34</v>
      </c>
      <c r="B44" s="12" t="s">
        <v>1451</v>
      </c>
      <c r="C44" s="10" t="s">
        <v>1825</v>
      </c>
    </row>
    <row r="45" spans="1:3" ht="15" customHeight="1" x14ac:dyDescent="0.35">
      <c r="A45" s="11">
        <v>35</v>
      </c>
      <c r="B45" s="12" t="s">
        <v>1354</v>
      </c>
      <c r="C45" s="10" t="s">
        <v>1826</v>
      </c>
    </row>
    <row r="46" spans="1:3" ht="15" customHeight="1" x14ac:dyDescent="0.35">
      <c r="A46" s="11">
        <v>36</v>
      </c>
      <c r="B46" s="12" t="s">
        <v>1355</v>
      </c>
      <c r="C46" s="10" t="s">
        <v>1828</v>
      </c>
    </row>
    <row r="47" spans="1:3" ht="15" customHeight="1" x14ac:dyDescent="0.35">
      <c r="A47" s="11">
        <v>37</v>
      </c>
      <c r="B47" s="12" t="s">
        <v>1452</v>
      </c>
      <c r="C47" s="10" t="s">
        <v>1829</v>
      </c>
    </row>
    <row r="48" spans="1:3" ht="15" customHeight="1" x14ac:dyDescent="0.35">
      <c r="A48" s="11">
        <v>38</v>
      </c>
      <c r="B48" s="12" t="s">
        <v>1356</v>
      </c>
      <c r="C48" s="10" t="s">
        <v>1830</v>
      </c>
    </row>
    <row r="49" spans="1:3" ht="15" customHeight="1" x14ac:dyDescent="0.35">
      <c r="A49" s="11">
        <v>39</v>
      </c>
      <c r="B49" s="12" t="s">
        <v>1453</v>
      </c>
      <c r="C49" s="10" t="s">
        <v>1831</v>
      </c>
    </row>
    <row r="50" spans="1:3" ht="15" customHeight="1" x14ac:dyDescent="0.35">
      <c r="A50" s="11">
        <v>40</v>
      </c>
      <c r="B50" s="12" t="s">
        <v>1454</v>
      </c>
      <c r="C50" s="10" t="s">
        <v>1832</v>
      </c>
    </row>
    <row r="51" spans="1:3" ht="15" customHeight="1" x14ac:dyDescent="0.35">
      <c r="A51" s="11">
        <v>41</v>
      </c>
      <c r="B51" s="12" t="s">
        <v>1455</v>
      </c>
      <c r="C51" s="10" t="s">
        <v>1833</v>
      </c>
    </row>
    <row r="52" spans="1:3" ht="15" customHeight="1" x14ac:dyDescent="0.35">
      <c r="A52" s="11">
        <v>42</v>
      </c>
      <c r="B52" s="12" t="s">
        <v>1456</v>
      </c>
      <c r="C52" s="10" t="s">
        <v>1834</v>
      </c>
    </row>
    <row r="53" spans="1:3" ht="15" customHeight="1" x14ac:dyDescent="0.35">
      <c r="A53" s="11">
        <v>43</v>
      </c>
      <c r="B53" s="12" t="s">
        <v>1667</v>
      </c>
      <c r="C53" s="10" t="s">
        <v>1835</v>
      </c>
    </row>
    <row r="54" spans="1:3" ht="15" customHeight="1" x14ac:dyDescent="0.35">
      <c r="A54" s="11">
        <v>44</v>
      </c>
      <c r="B54" s="12" t="s">
        <v>1457</v>
      </c>
      <c r="C54" s="10" t="s">
        <v>1836</v>
      </c>
    </row>
    <row r="55" spans="1:3" ht="15" customHeight="1" x14ac:dyDescent="0.35">
      <c r="A55" s="11">
        <v>45</v>
      </c>
      <c r="B55" s="12" t="s">
        <v>1458</v>
      </c>
      <c r="C55" s="10" t="s">
        <v>1837</v>
      </c>
    </row>
    <row r="56" spans="1:3" ht="15" customHeight="1" x14ac:dyDescent="0.35">
      <c r="A56" s="11">
        <v>46</v>
      </c>
      <c r="B56" s="12" t="s">
        <v>1459</v>
      </c>
      <c r="C56" s="10" t="s">
        <v>1838</v>
      </c>
    </row>
    <row r="57" spans="1:3" ht="15" customHeight="1" x14ac:dyDescent="0.35">
      <c r="A57" s="11">
        <v>47</v>
      </c>
      <c r="B57" s="12" t="s">
        <v>1460</v>
      </c>
      <c r="C57" s="10" t="s">
        <v>1839</v>
      </c>
    </row>
    <row r="58" spans="1:3" ht="15" customHeight="1" x14ac:dyDescent="0.35">
      <c r="A58" s="11">
        <v>48</v>
      </c>
      <c r="B58" s="12" t="s">
        <v>1461</v>
      </c>
      <c r="C58" s="10" t="s">
        <v>1840</v>
      </c>
    </row>
    <row r="59" spans="1:3" ht="15" customHeight="1" x14ac:dyDescent="0.35">
      <c r="A59" s="11">
        <v>49</v>
      </c>
      <c r="B59" s="12" t="s">
        <v>1462</v>
      </c>
      <c r="C59" s="10" t="s">
        <v>1841</v>
      </c>
    </row>
    <row r="60" spans="1:3" ht="15" customHeight="1" x14ac:dyDescent="0.35">
      <c r="A60" s="11">
        <v>50</v>
      </c>
      <c r="B60" s="12" t="s">
        <v>1463</v>
      </c>
      <c r="C60" s="10" t="s">
        <v>1842</v>
      </c>
    </row>
    <row r="61" spans="1:3" ht="15" customHeight="1" x14ac:dyDescent="0.35">
      <c r="A61" s="11">
        <v>51</v>
      </c>
      <c r="B61" s="12" t="s">
        <v>1668</v>
      </c>
      <c r="C61" s="10" t="s">
        <v>1843</v>
      </c>
    </row>
    <row r="62" spans="1:3" ht="15" customHeight="1" x14ac:dyDescent="0.35">
      <c r="A62" s="11">
        <v>52</v>
      </c>
      <c r="B62" s="12" t="s">
        <v>1464</v>
      </c>
      <c r="C62" s="10" t="s">
        <v>1844</v>
      </c>
    </row>
    <row r="63" spans="1:3" ht="15" customHeight="1" x14ac:dyDescent="0.35">
      <c r="A63" s="11">
        <v>53</v>
      </c>
      <c r="B63" s="12" t="s">
        <v>1465</v>
      </c>
      <c r="C63" s="10" t="s">
        <v>1845</v>
      </c>
    </row>
    <row r="64" spans="1:3" ht="15" customHeight="1" x14ac:dyDescent="0.35">
      <c r="A64" s="11">
        <v>54</v>
      </c>
      <c r="B64" s="12" t="s">
        <v>1466</v>
      </c>
      <c r="C64" s="10" t="s">
        <v>1846</v>
      </c>
    </row>
    <row r="65" spans="1:3" ht="15" customHeight="1" x14ac:dyDescent="0.35">
      <c r="A65" s="11">
        <v>55</v>
      </c>
      <c r="B65" s="12" t="s">
        <v>1467</v>
      </c>
      <c r="C65" s="10" t="s">
        <v>1847</v>
      </c>
    </row>
    <row r="66" spans="1:3" ht="15" customHeight="1" x14ac:dyDescent="0.35">
      <c r="A66" s="11">
        <v>56</v>
      </c>
      <c r="B66" s="12" t="s">
        <v>1468</v>
      </c>
      <c r="C66" s="10" t="s">
        <v>1848</v>
      </c>
    </row>
    <row r="67" spans="1:3" ht="15" customHeight="1" x14ac:dyDescent="0.35">
      <c r="A67" s="11">
        <v>57</v>
      </c>
      <c r="B67" s="12" t="s">
        <v>1469</v>
      </c>
      <c r="C67" s="10" t="s">
        <v>1849</v>
      </c>
    </row>
    <row r="68" spans="1:3" ht="15" customHeight="1" x14ac:dyDescent="0.35">
      <c r="A68" s="11">
        <v>58</v>
      </c>
      <c r="B68" s="12" t="s">
        <v>1470</v>
      </c>
      <c r="C68" s="10" t="s">
        <v>1850</v>
      </c>
    </row>
    <row r="69" spans="1:3" ht="15" customHeight="1" x14ac:dyDescent="0.35">
      <c r="A69" s="11">
        <v>59</v>
      </c>
      <c r="B69" s="12" t="s">
        <v>1665</v>
      </c>
      <c r="C69" s="10" t="s">
        <v>1851</v>
      </c>
    </row>
    <row r="70" spans="1:3" ht="15" customHeight="1" x14ac:dyDescent="0.35">
      <c r="A70" s="11">
        <v>60</v>
      </c>
      <c r="B70" s="12" t="s">
        <v>1471</v>
      </c>
      <c r="C70" s="10" t="s">
        <v>1852</v>
      </c>
    </row>
    <row r="71" spans="1:3" ht="15" customHeight="1" x14ac:dyDescent="0.35">
      <c r="A71" s="11">
        <v>61</v>
      </c>
      <c r="B71" s="12" t="s">
        <v>1472</v>
      </c>
      <c r="C71" s="10" t="s">
        <v>1853</v>
      </c>
    </row>
    <row r="72" spans="1:3" ht="15" customHeight="1" x14ac:dyDescent="0.35">
      <c r="A72" s="11">
        <v>62</v>
      </c>
      <c r="B72" s="12" t="s">
        <v>1473</v>
      </c>
      <c r="C72" s="10" t="s">
        <v>1854</v>
      </c>
    </row>
    <row r="73" spans="1:3" ht="15" customHeight="1" x14ac:dyDescent="0.35">
      <c r="A73" s="11">
        <v>63</v>
      </c>
      <c r="B73" s="12" t="s">
        <v>1763</v>
      </c>
      <c r="C73" s="10" t="s">
        <v>1855</v>
      </c>
    </row>
    <row r="74" spans="1:3" ht="15" customHeight="1" x14ac:dyDescent="0.35">
      <c r="A74" s="11">
        <v>64</v>
      </c>
      <c r="B74" s="12" t="s">
        <v>1764</v>
      </c>
      <c r="C74" s="10" t="s">
        <v>1856</v>
      </c>
    </row>
    <row r="75" spans="1:3" ht="15" customHeight="1" x14ac:dyDescent="0.35">
      <c r="A75" s="11">
        <v>65</v>
      </c>
      <c r="B75" s="12" t="s">
        <v>1765</v>
      </c>
      <c r="C75" s="10" t="s">
        <v>1857</v>
      </c>
    </row>
    <row r="76" spans="1:3" ht="15" customHeight="1" x14ac:dyDescent="0.35">
      <c r="A76" s="11">
        <v>66</v>
      </c>
      <c r="B76" s="12" t="s">
        <v>1766</v>
      </c>
      <c r="C76" s="10" t="s">
        <v>1858</v>
      </c>
    </row>
    <row r="77" spans="1:3" ht="15" customHeight="1" x14ac:dyDescent="0.35">
      <c r="A77" s="11">
        <v>67</v>
      </c>
      <c r="B77" s="12" t="s">
        <v>1767</v>
      </c>
      <c r="C77" s="10" t="s">
        <v>1859</v>
      </c>
    </row>
    <row r="78" spans="1:3" ht="15" customHeight="1" x14ac:dyDescent="0.35">
      <c r="A78" s="11">
        <v>68</v>
      </c>
      <c r="B78" s="12" t="s">
        <v>1768</v>
      </c>
      <c r="C78" s="10" t="s">
        <v>1860</v>
      </c>
    </row>
    <row r="79" spans="1:3" ht="15" customHeight="1" x14ac:dyDescent="0.35">
      <c r="A79" s="11">
        <v>69</v>
      </c>
      <c r="B79" s="12" t="s">
        <v>1769</v>
      </c>
      <c r="C79" s="10" t="s">
        <v>1861</v>
      </c>
    </row>
    <row r="80" spans="1:3" ht="15" customHeight="1" x14ac:dyDescent="0.35">
      <c r="A80" s="11">
        <v>70</v>
      </c>
      <c r="B80" s="12" t="s">
        <v>1770</v>
      </c>
      <c r="C80" s="10" t="s">
        <v>1862</v>
      </c>
    </row>
    <row r="81" spans="1:4" ht="15" customHeight="1" x14ac:dyDescent="0.35">
      <c r="A81" s="11">
        <v>71</v>
      </c>
      <c r="B81" s="12" t="s">
        <v>1774</v>
      </c>
      <c r="C81" s="10" t="s">
        <v>1863</v>
      </c>
    </row>
    <row r="82" spans="1:4" ht="15" customHeight="1" x14ac:dyDescent="0.35">
      <c r="A82" s="11">
        <v>72</v>
      </c>
      <c r="B82" s="12" t="s">
        <v>1775</v>
      </c>
      <c r="C82" s="10" t="s">
        <v>1864</v>
      </c>
    </row>
    <row r="83" spans="1:4" ht="15" customHeight="1" x14ac:dyDescent="0.35">
      <c r="A83" s="11">
        <v>73</v>
      </c>
      <c r="B83" s="12" t="s">
        <v>1776</v>
      </c>
      <c r="C83" s="10" t="s">
        <v>1865</v>
      </c>
    </row>
    <row r="84" spans="1:4" ht="15" customHeight="1" x14ac:dyDescent="0.35">
      <c r="A84" s="11">
        <v>74</v>
      </c>
      <c r="B84" s="12" t="s">
        <v>1777</v>
      </c>
      <c r="C84" s="10" t="s">
        <v>1866</v>
      </c>
    </row>
    <row r="85" spans="1:4" ht="15" customHeight="1" x14ac:dyDescent="0.35">
      <c r="A85" s="11">
        <v>75</v>
      </c>
      <c r="B85" s="12" t="s">
        <v>1778</v>
      </c>
      <c r="C85" s="10" t="s">
        <v>1867</v>
      </c>
    </row>
    <row r="86" spans="1:4" ht="15" customHeight="1" x14ac:dyDescent="0.35">
      <c r="A86" s="11">
        <v>76</v>
      </c>
      <c r="B86" s="12" t="s">
        <v>1779</v>
      </c>
      <c r="C86" s="10" t="s">
        <v>1868</v>
      </c>
    </row>
    <row r="87" spans="1:4" ht="15" customHeight="1" x14ac:dyDescent="0.35">
      <c r="A87" s="11">
        <v>77</v>
      </c>
      <c r="B87" s="12" t="s">
        <v>1780</v>
      </c>
      <c r="C87" s="10" t="s">
        <v>1869</v>
      </c>
    </row>
    <row r="88" spans="1:4" ht="15" customHeight="1" x14ac:dyDescent="0.35">
      <c r="A88" s="11">
        <v>78</v>
      </c>
      <c r="B88" s="12" t="s">
        <v>1781</v>
      </c>
      <c r="C88" s="10" t="s">
        <v>1870</v>
      </c>
    </row>
    <row r="89" spans="1:4" ht="15" customHeight="1" x14ac:dyDescent="0.35">
      <c r="A89" s="11">
        <v>79</v>
      </c>
      <c r="B89" s="12" t="s">
        <v>1436</v>
      </c>
      <c r="C89" s="10" t="s">
        <v>1875</v>
      </c>
    </row>
    <row r="90" spans="1:4" ht="15" customHeight="1" x14ac:dyDescent="0.35">
      <c r="A90" s="11">
        <v>80</v>
      </c>
      <c r="B90" s="12" t="s">
        <v>1440</v>
      </c>
      <c r="C90" s="10" t="s">
        <v>1875</v>
      </c>
    </row>
    <row r="91" spans="1:4" ht="15" customHeight="1" x14ac:dyDescent="0.35">
      <c r="A91" s="11">
        <v>81</v>
      </c>
      <c r="B91" s="12" t="s">
        <v>1439</v>
      </c>
      <c r="C91" s="10" t="s">
        <v>1875</v>
      </c>
    </row>
    <row r="92" spans="1:4" ht="15" customHeight="1" x14ac:dyDescent="0.35">
      <c r="A92" s="11">
        <v>82</v>
      </c>
      <c r="B92" s="12" t="s">
        <v>1438</v>
      </c>
      <c r="C92" s="10" t="s">
        <v>1875</v>
      </c>
    </row>
    <row r="93" spans="1:4" x14ac:dyDescent="0.35">
      <c r="A93" s="11">
        <v>83</v>
      </c>
      <c r="B93" s="12" t="s">
        <v>1437</v>
      </c>
      <c r="C93" s="10" t="s">
        <v>1875</v>
      </c>
      <c r="D93" s="13"/>
    </row>
    <row r="94" spans="1:4" x14ac:dyDescent="0.35">
      <c r="A94" s="6"/>
      <c r="B94" s="6"/>
    </row>
    <row r="95" spans="1:4" x14ac:dyDescent="0.35">
      <c r="B95" s="6" t="s">
        <v>1357</v>
      </c>
    </row>
  </sheetData>
  <mergeCells count="8">
    <mergeCell ref="A7:D7"/>
    <mergeCell ref="A8:D8"/>
    <mergeCell ref="A1:D1"/>
    <mergeCell ref="A2:D2"/>
    <mergeCell ref="A3:D3"/>
    <mergeCell ref="A4:D4"/>
    <mergeCell ref="A5:D5"/>
    <mergeCell ref="A6:D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D10E0-C0E8-4FC9-8A85-8DE3FCEFB184}">
  <dimension ref="A1:K27"/>
  <sheetViews>
    <sheetView showGridLines="0" zoomScaleNormal="100" workbookViewId="0">
      <pane ySplit="5" topLeftCell="A6" activePane="bottomLeft" state="frozen"/>
      <selection activeCell="C25" sqref="C25"/>
      <selection pane="bottomLeft" sqref="A1:E1"/>
    </sheetView>
  </sheetViews>
  <sheetFormatPr defaultColWidth="13.23046875" defaultRowHeight="12.9" x14ac:dyDescent="0.35"/>
  <cols>
    <col min="1" max="1" width="26.53515625" style="43" customWidth="1"/>
    <col min="2" max="2" width="31.23046875" style="22" customWidth="1"/>
    <col min="3" max="3" width="28.765625" style="17" customWidth="1"/>
    <col min="4" max="4" width="13.765625" style="17" bestFit="1" customWidth="1"/>
    <col min="5" max="5" width="35.921875" style="17" customWidth="1"/>
    <col min="6" max="6" width="31.765625" style="17" customWidth="1"/>
    <col min="7" max="7" width="37.69140625" style="17" bestFit="1" customWidth="1"/>
    <col min="8" max="8" width="49.23046875" style="17" bestFit="1" customWidth="1"/>
    <col min="9" max="9" width="34.07421875" style="57" bestFit="1" customWidth="1"/>
    <col min="10" max="10" width="35.23046875" style="58" bestFit="1" customWidth="1"/>
    <col min="11" max="16384" width="13.23046875" style="22"/>
  </cols>
  <sheetData>
    <row r="1" spans="1:11" s="10" customFormat="1" ht="48" customHeight="1" x14ac:dyDescent="0.35">
      <c r="A1" s="82" t="s">
        <v>1363</v>
      </c>
      <c r="B1" s="82"/>
      <c r="C1" s="82"/>
      <c r="D1" s="82"/>
      <c r="E1" s="82"/>
      <c r="F1" s="77"/>
    </row>
    <row r="2" spans="1:11" ht="19.3" customHeight="1" x14ac:dyDescent="0.35">
      <c r="A2" s="15" t="s">
        <v>2188</v>
      </c>
      <c r="B2" s="16"/>
      <c r="E2" s="18"/>
      <c r="F2" s="18"/>
      <c r="G2" s="18"/>
      <c r="H2" s="18"/>
      <c r="I2" s="19"/>
      <c r="J2" s="20"/>
      <c r="K2" s="21"/>
    </row>
    <row r="3" spans="1:11" ht="15.45" customHeight="1" x14ac:dyDescent="0.35">
      <c r="A3" s="23" t="s">
        <v>2189</v>
      </c>
      <c r="B3" s="16"/>
      <c r="E3" s="18"/>
      <c r="F3" s="18"/>
      <c r="G3" s="18"/>
      <c r="H3" s="18"/>
      <c r="I3" s="19"/>
      <c r="J3" s="20"/>
      <c r="K3" s="21"/>
    </row>
    <row r="4" spans="1:11" x14ac:dyDescent="0.35">
      <c r="A4" s="23"/>
      <c r="B4" s="24"/>
      <c r="C4" s="25"/>
      <c r="D4" s="25"/>
      <c r="E4" s="25"/>
      <c r="F4" s="25"/>
      <c r="G4" s="25"/>
      <c r="H4" s="25"/>
      <c r="I4" s="26"/>
      <c r="J4" s="27"/>
      <c r="K4" s="28"/>
    </row>
    <row r="5" spans="1:11" s="34" customFormat="1" ht="44.25" customHeight="1" x14ac:dyDescent="0.4">
      <c r="A5" s="29" t="s">
        <v>0</v>
      </c>
      <c r="B5" s="29" t="s">
        <v>1799</v>
      </c>
      <c r="C5" s="29" t="s">
        <v>1800</v>
      </c>
      <c r="D5" s="29" t="s">
        <v>1876</v>
      </c>
      <c r="E5" s="29" t="s">
        <v>1801</v>
      </c>
      <c r="F5" s="29" t="s">
        <v>1808</v>
      </c>
      <c r="G5" s="30"/>
      <c r="H5" s="30"/>
      <c r="I5" s="31"/>
      <c r="J5" s="32"/>
      <c r="K5" s="33"/>
    </row>
    <row r="6" spans="1:11" x14ac:dyDescent="0.35">
      <c r="A6" s="35" t="s">
        <v>1358</v>
      </c>
      <c r="B6" s="36">
        <v>39.799999999999997</v>
      </c>
      <c r="C6" s="36">
        <v>40.4</v>
      </c>
      <c r="D6" s="37">
        <v>1.0150753768844221</v>
      </c>
      <c r="E6" s="38">
        <v>25.75</v>
      </c>
      <c r="F6" s="38">
        <f>C6+E6</f>
        <v>66.150000000000006</v>
      </c>
      <c r="I6" s="39"/>
      <c r="J6" s="27"/>
      <c r="K6" s="28"/>
    </row>
    <row r="7" spans="1:11" x14ac:dyDescent="0.35">
      <c r="A7" s="35" t="s">
        <v>1793</v>
      </c>
      <c r="B7" s="36">
        <v>25.3</v>
      </c>
      <c r="C7" s="36">
        <v>29.9</v>
      </c>
      <c r="D7" s="37">
        <v>1.1818181818181817</v>
      </c>
      <c r="E7" s="40">
        <v>6.35</v>
      </c>
      <c r="F7" s="38">
        <f t="shared" ref="F7:F15" si="0">C7+E7</f>
        <v>36.25</v>
      </c>
      <c r="I7" s="39"/>
      <c r="J7" s="27"/>
      <c r="K7" s="28"/>
    </row>
    <row r="8" spans="1:11" x14ac:dyDescent="0.35">
      <c r="A8" s="35" t="s">
        <v>1362</v>
      </c>
      <c r="B8" s="36">
        <v>7.05</v>
      </c>
      <c r="C8" s="41">
        <v>8.9550000000000001</v>
      </c>
      <c r="D8" s="42">
        <v>1.2702127659574469</v>
      </c>
      <c r="E8" s="40">
        <v>4.3600000000000003</v>
      </c>
      <c r="F8" s="38">
        <f t="shared" si="0"/>
        <v>13.315000000000001</v>
      </c>
      <c r="I8" s="39"/>
      <c r="J8" s="27"/>
      <c r="K8" s="28"/>
    </row>
    <row r="9" spans="1:11" x14ac:dyDescent="0.35">
      <c r="A9" s="35" t="s">
        <v>1792</v>
      </c>
      <c r="B9" s="36">
        <v>7.37</v>
      </c>
      <c r="C9" s="41">
        <v>9.3940000000000001</v>
      </c>
      <c r="D9" s="42">
        <v>1.2746268656716417</v>
      </c>
      <c r="E9" s="38">
        <v>1</v>
      </c>
      <c r="F9" s="38">
        <f t="shared" si="0"/>
        <v>10.394</v>
      </c>
      <c r="I9" s="39"/>
      <c r="J9" s="27"/>
      <c r="K9" s="28"/>
    </row>
    <row r="10" spans="1:11" x14ac:dyDescent="0.35">
      <c r="A10" s="35" t="s">
        <v>1877</v>
      </c>
      <c r="B10" s="36">
        <v>6.16</v>
      </c>
      <c r="C10" s="36">
        <v>6.8410000000000002</v>
      </c>
      <c r="D10" s="37">
        <v>1.1105519480519481</v>
      </c>
      <c r="E10" s="38">
        <v>0</v>
      </c>
      <c r="F10" s="38">
        <f t="shared" si="0"/>
        <v>6.8410000000000002</v>
      </c>
      <c r="I10" s="39"/>
      <c r="J10" s="27"/>
      <c r="K10" s="28"/>
    </row>
    <row r="11" spans="1:11" x14ac:dyDescent="0.35">
      <c r="A11" s="43" t="s">
        <v>1796</v>
      </c>
      <c r="B11" s="41">
        <v>17.5</v>
      </c>
      <c r="C11" s="36">
        <v>18.100000000000001</v>
      </c>
      <c r="D11" s="37">
        <v>1.0342857142857143</v>
      </c>
      <c r="E11" s="38">
        <v>1.65</v>
      </c>
      <c r="F11" s="38">
        <f t="shared" si="0"/>
        <v>19.75</v>
      </c>
      <c r="I11" s="39"/>
      <c r="J11" s="27"/>
    </row>
    <row r="12" spans="1:11" x14ac:dyDescent="0.35">
      <c r="A12" s="43" t="s">
        <v>1795</v>
      </c>
      <c r="B12" s="41">
        <v>12.94</v>
      </c>
      <c r="C12" s="36">
        <v>12.932</v>
      </c>
      <c r="D12" s="37">
        <v>0.9993817619783617</v>
      </c>
      <c r="E12" s="38">
        <v>1.8</v>
      </c>
      <c r="F12" s="38">
        <f t="shared" si="0"/>
        <v>14.732000000000001</v>
      </c>
      <c r="I12" s="39"/>
      <c r="J12" s="27"/>
    </row>
    <row r="13" spans="1:11" x14ac:dyDescent="0.35">
      <c r="A13" s="43" t="s">
        <v>1794</v>
      </c>
      <c r="B13" s="41">
        <v>43.5</v>
      </c>
      <c r="C13" s="36">
        <v>43.87</v>
      </c>
      <c r="D13" s="37">
        <v>1.0085057471264367</v>
      </c>
      <c r="E13" s="38">
        <v>7.88</v>
      </c>
      <c r="F13" s="38">
        <f t="shared" si="0"/>
        <v>51.75</v>
      </c>
      <c r="I13" s="39"/>
      <c r="J13" s="27"/>
    </row>
    <row r="14" spans="1:11" x14ac:dyDescent="0.35">
      <c r="A14" s="43" t="s">
        <v>1802</v>
      </c>
      <c r="B14" s="36"/>
      <c r="C14" s="36">
        <f>C15-SUM(C6,C7,C8,C9,C10,C11,C12,C13)</f>
        <v>30.77000000000001</v>
      </c>
      <c r="D14" s="37"/>
      <c r="E14" s="40">
        <f>E15-SUM(E6,E7,E8,E9,E10,E11,E12,E13)</f>
        <v>10.590000000000003</v>
      </c>
      <c r="F14" s="38">
        <f t="shared" si="0"/>
        <v>41.360000000000014</v>
      </c>
      <c r="I14" s="39"/>
      <c r="J14" s="27"/>
    </row>
    <row r="15" spans="1:11" s="51" customFormat="1" x14ac:dyDescent="0.35">
      <c r="A15" s="44" t="s">
        <v>1878</v>
      </c>
      <c r="B15" s="45">
        <v>223.86</v>
      </c>
      <c r="C15" s="45">
        <v>201.16200000000001</v>
      </c>
      <c r="D15" s="46">
        <v>0.89860627177700347</v>
      </c>
      <c r="E15" s="47">
        <v>59.38</v>
      </c>
      <c r="F15" s="47">
        <f t="shared" si="0"/>
        <v>260.54200000000003</v>
      </c>
      <c r="G15" s="48"/>
      <c r="H15" s="48"/>
      <c r="I15" s="49"/>
      <c r="J15" s="50"/>
    </row>
    <row r="17" spans="1:8" s="55" customFormat="1" x14ac:dyDescent="0.35">
      <c r="A17" s="52" t="s">
        <v>1361</v>
      </c>
      <c r="B17" s="53"/>
      <c r="C17" s="54"/>
      <c r="D17" s="54"/>
      <c r="E17" s="54"/>
      <c r="F17" s="54"/>
      <c r="G17" s="54"/>
      <c r="H17" s="54"/>
    </row>
    <row r="18" spans="1:8" s="55" customFormat="1" x14ac:dyDescent="0.35">
      <c r="A18" s="35" t="s">
        <v>1358</v>
      </c>
      <c r="B18" s="22" t="s">
        <v>1803</v>
      </c>
      <c r="C18" s="56" t="s">
        <v>839</v>
      </c>
      <c r="D18" s="56"/>
      <c r="E18" s="54"/>
      <c r="F18" s="54"/>
      <c r="G18" s="54"/>
      <c r="H18" s="54"/>
    </row>
    <row r="19" spans="1:8" x14ac:dyDescent="0.35">
      <c r="A19" s="35" t="s">
        <v>1793</v>
      </c>
      <c r="B19" s="22" t="s">
        <v>1803</v>
      </c>
      <c r="C19" s="56" t="s">
        <v>795</v>
      </c>
      <c r="D19" s="56"/>
    </row>
    <row r="20" spans="1:8" s="55" customFormat="1" x14ac:dyDescent="0.35">
      <c r="A20" s="35" t="s">
        <v>1362</v>
      </c>
      <c r="B20" s="22" t="s">
        <v>1804</v>
      </c>
      <c r="C20" s="56" t="s">
        <v>1798</v>
      </c>
      <c r="D20" s="56"/>
      <c r="E20" s="54"/>
      <c r="F20" s="54"/>
      <c r="G20" s="54"/>
      <c r="H20" s="54"/>
    </row>
    <row r="21" spans="1:8" s="55" customFormat="1" x14ac:dyDescent="0.35">
      <c r="A21" s="35" t="s">
        <v>1792</v>
      </c>
      <c r="B21" s="22" t="s">
        <v>1805</v>
      </c>
      <c r="C21" s="56" t="s">
        <v>1791</v>
      </c>
      <c r="D21" s="56"/>
      <c r="E21" s="54"/>
      <c r="F21" s="54"/>
      <c r="G21" s="54"/>
      <c r="H21" s="54"/>
    </row>
    <row r="22" spans="1:8" s="55" customFormat="1" x14ac:dyDescent="0.35">
      <c r="A22" s="35" t="s">
        <v>1877</v>
      </c>
      <c r="B22" s="22" t="s">
        <v>1803</v>
      </c>
      <c r="C22" s="56" t="s">
        <v>875</v>
      </c>
      <c r="D22" s="56"/>
      <c r="E22" s="54"/>
      <c r="F22" s="54"/>
      <c r="G22" s="54"/>
      <c r="H22" s="54"/>
    </row>
    <row r="23" spans="1:8" s="55" customFormat="1" x14ac:dyDescent="0.35">
      <c r="A23" s="43" t="s">
        <v>1796</v>
      </c>
      <c r="B23" s="22" t="s">
        <v>1806</v>
      </c>
      <c r="C23" s="56" t="s">
        <v>1790</v>
      </c>
      <c r="D23" s="56"/>
      <c r="E23" s="54"/>
      <c r="F23" s="54"/>
      <c r="G23" s="54"/>
      <c r="H23" s="54"/>
    </row>
    <row r="24" spans="1:8" s="55" customFormat="1" x14ac:dyDescent="0.35">
      <c r="A24" s="43" t="s">
        <v>1795</v>
      </c>
      <c r="B24" s="22" t="s">
        <v>1807</v>
      </c>
      <c r="C24" s="56" t="s">
        <v>906</v>
      </c>
      <c r="D24" s="56"/>
      <c r="E24" s="54"/>
      <c r="F24" s="54"/>
      <c r="G24" s="54"/>
      <c r="H24" s="54"/>
    </row>
    <row r="25" spans="1:8" s="55" customFormat="1" x14ac:dyDescent="0.35">
      <c r="A25" s="43" t="s">
        <v>1794</v>
      </c>
      <c r="B25" s="22" t="s">
        <v>1807</v>
      </c>
      <c r="C25" s="56" t="s">
        <v>1789</v>
      </c>
      <c r="D25" s="56"/>
      <c r="E25" s="54"/>
      <c r="F25" s="54"/>
      <c r="G25" s="54"/>
      <c r="H25" s="54"/>
    </row>
    <row r="26" spans="1:8" x14ac:dyDescent="0.35">
      <c r="A26" s="43" t="s">
        <v>1878</v>
      </c>
      <c r="B26" s="22" t="s">
        <v>1807</v>
      </c>
      <c r="C26" s="56" t="s">
        <v>1797</v>
      </c>
      <c r="D26" s="56"/>
    </row>
    <row r="27" spans="1:8" x14ac:dyDescent="0.35">
      <c r="C27" s="56"/>
      <c r="D27" s="56"/>
    </row>
  </sheetData>
  <mergeCells count="1">
    <mergeCell ref="A1:E1"/>
  </mergeCells>
  <hyperlinks>
    <hyperlink ref="C26" r:id="rId1" xr:uid="{10594F61-4A4D-4DF2-BD04-648F8B498132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028CB-867E-4261-BB35-5B0D2AA15D6E}">
  <dimension ref="A1:CE306"/>
  <sheetViews>
    <sheetView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4375" defaultRowHeight="14.6" x14ac:dyDescent="0.4"/>
  <cols>
    <col min="1" max="1" width="17.921875" style="5" customWidth="1"/>
    <col min="2" max="2" width="63.4609375" customWidth="1"/>
    <col min="3" max="4" width="26.3828125" customWidth="1"/>
    <col min="5" max="5" width="15.15234375" customWidth="1"/>
    <col min="6" max="6" width="5" bestFit="1" customWidth="1"/>
    <col min="7" max="7" width="11.765625" bestFit="1" customWidth="1"/>
    <col min="8" max="9" width="15.15234375" customWidth="1"/>
    <col min="10" max="11" width="12.921875" bestFit="1" customWidth="1"/>
    <col min="12" max="12" width="8" bestFit="1" customWidth="1"/>
    <col min="13" max="13" width="16.53515625" bestFit="1" customWidth="1"/>
    <col min="14" max="14" width="18.53515625" bestFit="1" customWidth="1"/>
    <col min="15" max="15" width="18.3828125" style="2" customWidth="1"/>
    <col min="16" max="16" width="15.61328125" customWidth="1"/>
    <col min="17" max="17" width="5.23046875" bestFit="1" customWidth="1"/>
    <col min="18" max="18" width="16.53515625" bestFit="1" customWidth="1"/>
    <col min="19" max="19" width="29.23046875" bestFit="1" customWidth="1"/>
    <col min="20" max="20" width="22.84375" customWidth="1"/>
    <col min="21" max="21" width="23.3828125" customWidth="1"/>
    <col min="22" max="22" width="33.69140625" customWidth="1"/>
    <col min="23" max="23" width="23.69140625" customWidth="1"/>
    <col min="24" max="24" width="43.84375" customWidth="1"/>
    <col min="25" max="25" width="23.69140625" customWidth="1"/>
    <col min="26" max="26" width="23.69140625" style="3" customWidth="1"/>
    <col min="27" max="27" width="21.921875" customWidth="1"/>
    <col min="28" max="28" width="28.15234375" bestFit="1" customWidth="1"/>
    <col min="29" max="29" width="20.23046875" customWidth="1"/>
    <col min="30" max="30" width="23" customWidth="1"/>
    <col min="31" max="33" width="23.69140625" customWidth="1"/>
    <col min="34" max="34" width="23.69140625" style="3" customWidth="1"/>
    <col min="35" max="35" width="21.921875" customWidth="1"/>
    <col min="36" max="36" width="22" customWidth="1"/>
    <col min="37" max="37" width="20.23046875" customWidth="1"/>
    <col min="38" max="38" width="23" customWidth="1"/>
    <col min="39" max="41" width="23.69140625" customWidth="1"/>
    <col min="42" max="42" width="23.69140625" style="3" customWidth="1"/>
    <col min="43" max="43" width="21.921875" customWidth="1"/>
    <col min="44" max="44" width="21.15234375" customWidth="1"/>
    <col min="45" max="45" width="20.23046875" customWidth="1"/>
    <col min="46" max="46" width="23" customWidth="1"/>
    <col min="47" max="49" width="23.69140625" customWidth="1"/>
    <col min="50" max="50" width="23.69140625" style="3" customWidth="1"/>
    <col min="51" max="51" width="21.921875" customWidth="1"/>
    <col min="52" max="52" width="22.69140625" customWidth="1"/>
    <col min="53" max="53" width="20.23046875" customWidth="1"/>
    <col min="54" max="54" width="23" customWidth="1"/>
    <col min="55" max="58" width="23.69140625" customWidth="1"/>
    <col min="59" max="59" width="21.921875" customWidth="1"/>
    <col min="60" max="60" width="17.4609375" customWidth="1"/>
    <col min="61" max="61" width="20.23046875" customWidth="1"/>
    <col min="62" max="78" width="23" customWidth="1"/>
    <col min="83" max="83" width="8.84375" customWidth="1"/>
  </cols>
  <sheetData>
    <row r="1" spans="1:83" s="1" customFormat="1" ht="25.75" x14ac:dyDescent="0.4">
      <c r="A1" s="59" t="s">
        <v>1326</v>
      </c>
      <c r="B1" s="60" t="s">
        <v>1328</v>
      </c>
      <c r="C1" s="60" t="s">
        <v>1330</v>
      </c>
      <c r="D1" s="60" t="s">
        <v>1332</v>
      </c>
      <c r="E1" s="60" t="s">
        <v>1334</v>
      </c>
      <c r="F1" s="60" t="s">
        <v>1336</v>
      </c>
      <c r="G1" s="60" t="s">
        <v>1338</v>
      </c>
      <c r="H1" s="60" t="s">
        <v>1340</v>
      </c>
      <c r="I1" s="60" t="s">
        <v>1342</v>
      </c>
      <c r="J1" s="60" t="s">
        <v>1344</v>
      </c>
      <c r="K1" s="60" t="s">
        <v>1346</v>
      </c>
      <c r="L1" s="60" t="s">
        <v>1348</v>
      </c>
      <c r="M1" s="60" t="s">
        <v>1350</v>
      </c>
      <c r="N1" s="60" t="s">
        <v>1433</v>
      </c>
      <c r="O1" s="61" t="s">
        <v>1434</v>
      </c>
      <c r="P1" s="60" t="s">
        <v>2192</v>
      </c>
      <c r="Q1" s="60" t="s">
        <v>1435</v>
      </c>
      <c r="R1" s="60" t="s">
        <v>2191</v>
      </c>
      <c r="S1" s="60" t="s">
        <v>1449</v>
      </c>
      <c r="T1" s="60" t="s">
        <v>1873</v>
      </c>
      <c r="U1" s="60" t="s">
        <v>1871</v>
      </c>
      <c r="V1" s="60" t="s">
        <v>1447</v>
      </c>
      <c r="W1" s="60" t="s">
        <v>1442</v>
      </c>
      <c r="X1" s="60" t="s">
        <v>1441</v>
      </c>
      <c r="Y1" s="60" t="s">
        <v>1448</v>
      </c>
      <c r="Z1" s="62" t="s">
        <v>1443</v>
      </c>
      <c r="AA1" s="60" t="s">
        <v>1666</v>
      </c>
      <c r="AB1" s="60" t="s">
        <v>1444</v>
      </c>
      <c r="AC1" s="60" t="s">
        <v>1445</v>
      </c>
      <c r="AD1" s="60" t="s">
        <v>1446</v>
      </c>
      <c r="AE1" s="60" t="s">
        <v>1352</v>
      </c>
      <c r="AF1" s="60" t="s">
        <v>1353</v>
      </c>
      <c r="AG1" s="60" t="s">
        <v>1450</v>
      </c>
      <c r="AH1" s="62" t="s">
        <v>1451</v>
      </c>
      <c r="AI1" s="60" t="s">
        <v>1354</v>
      </c>
      <c r="AJ1" s="60" t="s">
        <v>1355</v>
      </c>
      <c r="AK1" s="60" t="s">
        <v>1452</v>
      </c>
      <c r="AL1" s="60" t="s">
        <v>1356</v>
      </c>
      <c r="AM1" s="60" t="s">
        <v>1453</v>
      </c>
      <c r="AN1" s="60" t="s">
        <v>1454</v>
      </c>
      <c r="AO1" s="60" t="s">
        <v>1455</v>
      </c>
      <c r="AP1" s="62" t="s">
        <v>1456</v>
      </c>
      <c r="AQ1" s="60" t="s">
        <v>1667</v>
      </c>
      <c r="AR1" s="60" t="s">
        <v>1457</v>
      </c>
      <c r="AS1" s="60" t="s">
        <v>1458</v>
      </c>
      <c r="AT1" s="60" t="s">
        <v>1459</v>
      </c>
      <c r="AU1" s="60" t="s">
        <v>1460</v>
      </c>
      <c r="AV1" s="60" t="s">
        <v>1461</v>
      </c>
      <c r="AW1" s="60" t="s">
        <v>1462</v>
      </c>
      <c r="AX1" s="62" t="s">
        <v>1463</v>
      </c>
      <c r="AY1" s="60" t="s">
        <v>1668</v>
      </c>
      <c r="AZ1" s="60" t="s">
        <v>1464</v>
      </c>
      <c r="BA1" s="60" t="s">
        <v>1465</v>
      </c>
      <c r="BB1" s="60" t="s">
        <v>1466</v>
      </c>
      <c r="BC1" s="60" t="s">
        <v>1467</v>
      </c>
      <c r="BD1" s="60" t="s">
        <v>1468</v>
      </c>
      <c r="BE1" s="60" t="s">
        <v>1469</v>
      </c>
      <c r="BF1" s="60" t="s">
        <v>1470</v>
      </c>
      <c r="BG1" s="60" t="s">
        <v>1665</v>
      </c>
      <c r="BH1" s="60" t="s">
        <v>1471</v>
      </c>
      <c r="BI1" s="60" t="s">
        <v>1472</v>
      </c>
      <c r="BJ1" s="60" t="s">
        <v>1473</v>
      </c>
      <c r="BK1" s="60" t="s">
        <v>1763</v>
      </c>
      <c r="BL1" s="60" t="s">
        <v>1764</v>
      </c>
      <c r="BM1" s="60" t="s">
        <v>1765</v>
      </c>
      <c r="BN1" s="60" t="s">
        <v>1766</v>
      </c>
      <c r="BO1" s="60" t="s">
        <v>1767</v>
      </c>
      <c r="BP1" s="60" t="s">
        <v>1768</v>
      </c>
      <c r="BQ1" s="60" t="s">
        <v>1769</v>
      </c>
      <c r="BR1" s="60" t="s">
        <v>1770</v>
      </c>
      <c r="BS1" s="60" t="s">
        <v>1774</v>
      </c>
      <c r="BT1" s="60" t="s">
        <v>1775</v>
      </c>
      <c r="BU1" s="60" t="s">
        <v>1776</v>
      </c>
      <c r="BV1" s="60" t="s">
        <v>1777</v>
      </c>
      <c r="BW1" s="60" t="s">
        <v>1778</v>
      </c>
      <c r="BX1" s="60" t="s">
        <v>1779</v>
      </c>
      <c r="BY1" s="60" t="s">
        <v>1780</v>
      </c>
      <c r="BZ1" s="60" t="s">
        <v>1781</v>
      </c>
      <c r="CA1" s="60" t="s">
        <v>1436</v>
      </c>
      <c r="CB1" s="60" t="s">
        <v>1440</v>
      </c>
      <c r="CC1" s="60" t="s">
        <v>1439</v>
      </c>
      <c r="CD1" s="60" t="s">
        <v>1438</v>
      </c>
      <c r="CE1" s="60" t="s">
        <v>1437</v>
      </c>
    </row>
    <row r="2" spans="1:83" x14ac:dyDescent="0.4">
      <c r="A2" s="63" t="s">
        <v>1880</v>
      </c>
      <c r="B2" s="64" t="s">
        <v>335</v>
      </c>
      <c r="C2" s="64" t="s">
        <v>1233</v>
      </c>
      <c r="D2" s="64" t="s">
        <v>1303</v>
      </c>
      <c r="E2" s="64" t="s">
        <v>151</v>
      </c>
      <c r="F2" s="64" t="s">
        <v>1428</v>
      </c>
      <c r="G2" s="64">
        <v>784</v>
      </c>
      <c r="H2" s="64" t="s">
        <v>1381</v>
      </c>
      <c r="I2" s="64" t="s">
        <v>1382</v>
      </c>
      <c r="J2" s="64">
        <v>24.108373</v>
      </c>
      <c r="K2" s="64">
        <v>52.751083999999999</v>
      </c>
      <c r="L2" s="64" t="s">
        <v>1364</v>
      </c>
      <c r="M2" s="64" t="s">
        <v>769</v>
      </c>
      <c r="N2" s="64" t="s">
        <v>785</v>
      </c>
      <c r="O2" s="65">
        <v>1500</v>
      </c>
      <c r="P2" s="64" t="s">
        <v>775</v>
      </c>
      <c r="Q2" s="64">
        <v>2025</v>
      </c>
      <c r="R2" s="64"/>
      <c r="S2" s="64" t="s">
        <v>777</v>
      </c>
      <c r="T2" s="64">
        <v>6.2</v>
      </c>
      <c r="U2" s="64" t="s">
        <v>481</v>
      </c>
      <c r="V2" s="64" t="s">
        <v>618</v>
      </c>
      <c r="W2" s="64">
        <v>5000061603</v>
      </c>
      <c r="X2" s="64" t="s">
        <v>1513</v>
      </c>
      <c r="Y2" s="64" t="s">
        <v>151</v>
      </c>
      <c r="Z2" s="66">
        <v>0.54</v>
      </c>
      <c r="AA2" s="64" t="s">
        <v>1656</v>
      </c>
      <c r="AB2" s="64" t="s">
        <v>1561</v>
      </c>
      <c r="AC2" s="64"/>
      <c r="AD2" s="64"/>
      <c r="AE2" s="64">
        <v>4298142340</v>
      </c>
      <c r="AF2" s="64" t="s">
        <v>1538</v>
      </c>
      <c r="AG2" s="64" t="s">
        <v>110</v>
      </c>
      <c r="AH2" s="66">
        <v>0.36</v>
      </c>
      <c r="AI2" s="64" t="s">
        <v>1657</v>
      </c>
      <c r="AJ2" s="64"/>
      <c r="AK2" s="64"/>
      <c r="AL2" s="64"/>
      <c r="AM2" s="64"/>
      <c r="AN2" s="64" t="s">
        <v>1519</v>
      </c>
      <c r="AO2" s="64"/>
      <c r="AP2" s="66">
        <v>0.1</v>
      </c>
      <c r="AQ2" s="64" t="s">
        <v>1664</v>
      </c>
      <c r="AR2" s="64"/>
      <c r="AS2" s="64"/>
      <c r="AT2" s="64"/>
      <c r="AU2" s="64"/>
      <c r="AV2" s="64"/>
      <c r="AW2" s="64"/>
      <c r="AX2" s="67"/>
      <c r="AY2" s="64"/>
      <c r="AZ2" s="64"/>
      <c r="BA2" s="64"/>
      <c r="BB2" s="64"/>
      <c r="BC2" s="64"/>
      <c r="BD2" s="64"/>
      <c r="BE2" s="64"/>
      <c r="BF2" s="68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9" t="s">
        <v>924</v>
      </c>
      <c r="CB2" s="69" t="s">
        <v>1035</v>
      </c>
      <c r="CC2" s="69" t="s">
        <v>1106</v>
      </c>
      <c r="CD2" s="64"/>
      <c r="CE2" s="64"/>
    </row>
    <row r="3" spans="1:83" x14ac:dyDescent="0.4">
      <c r="A3" s="63" t="s">
        <v>1881</v>
      </c>
      <c r="B3" s="64" t="s">
        <v>332</v>
      </c>
      <c r="C3" s="64"/>
      <c r="D3" s="64"/>
      <c r="E3" s="64" t="s">
        <v>151</v>
      </c>
      <c r="F3" s="64" t="s">
        <v>1428</v>
      </c>
      <c r="G3" s="64">
        <v>784</v>
      </c>
      <c r="H3" s="64" t="s">
        <v>1381</v>
      </c>
      <c r="I3" s="64" t="s">
        <v>1382</v>
      </c>
      <c r="J3" s="64">
        <v>24.127482000000001</v>
      </c>
      <c r="K3" s="64">
        <v>52.746195</v>
      </c>
      <c r="L3" s="64" t="s">
        <v>1364</v>
      </c>
      <c r="M3" s="64" t="s">
        <v>768</v>
      </c>
      <c r="N3" s="64" t="s">
        <v>785</v>
      </c>
      <c r="O3" s="65">
        <v>600</v>
      </c>
      <c r="P3" s="64" t="s">
        <v>775</v>
      </c>
      <c r="Q3" s="64">
        <v>2001</v>
      </c>
      <c r="R3" s="64"/>
      <c r="S3" s="64" t="s">
        <v>777</v>
      </c>
      <c r="T3" s="64">
        <v>1.2</v>
      </c>
      <c r="U3" s="64" t="s">
        <v>481</v>
      </c>
      <c r="V3" s="64" t="s">
        <v>618</v>
      </c>
      <c r="W3" s="64">
        <v>5000061603</v>
      </c>
      <c r="X3" s="64" t="s">
        <v>1513</v>
      </c>
      <c r="Y3" s="64" t="s">
        <v>151</v>
      </c>
      <c r="Z3" s="66">
        <v>0.54</v>
      </c>
      <c r="AA3" s="64" t="s">
        <v>1656</v>
      </c>
      <c r="AB3" s="64" t="s">
        <v>1561</v>
      </c>
      <c r="AC3" s="64"/>
      <c r="AD3" s="64"/>
      <c r="AE3" s="64">
        <v>4298142340</v>
      </c>
      <c r="AF3" s="64" t="s">
        <v>1538</v>
      </c>
      <c r="AG3" s="64" t="s">
        <v>110</v>
      </c>
      <c r="AH3" s="66">
        <v>0.36</v>
      </c>
      <c r="AI3" s="64" t="s">
        <v>1657</v>
      </c>
      <c r="AJ3" s="64"/>
      <c r="AK3" s="64"/>
      <c r="AL3" s="64"/>
      <c r="AM3" s="64"/>
      <c r="AN3" s="64" t="s">
        <v>1519</v>
      </c>
      <c r="AO3" s="64"/>
      <c r="AP3" s="66">
        <v>0.1</v>
      </c>
      <c r="AQ3" s="64" t="s">
        <v>1664</v>
      </c>
      <c r="AR3" s="64"/>
      <c r="AS3" s="64"/>
      <c r="AT3" s="64"/>
      <c r="AU3" s="64"/>
      <c r="AV3" s="64"/>
      <c r="AW3" s="64"/>
      <c r="AX3" s="67"/>
      <c r="AY3" s="64"/>
      <c r="AZ3" s="64"/>
      <c r="BA3" s="64"/>
      <c r="BB3" s="64"/>
      <c r="BC3" s="64"/>
      <c r="BD3" s="64"/>
      <c r="BE3" s="64"/>
      <c r="BF3" s="68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9" t="s">
        <v>923</v>
      </c>
      <c r="CB3" s="69" t="s">
        <v>1034</v>
      </c>
      <c r="CC3" s="69" t="s">
        <v>1105</v>
      </c>
      <c r="CD3" s="64"/>
      <c r="CE3" s="64"/>
    </row>
    <row r="4" spans="1:83" x14ac:dyDescent="0.4">
      <c r="A4" s="63" t="s">
        <v>1882</v>
      </c>
      <c r="B4" s="64" t="s">
        <v>333</v>
      </c>
      <c r="C4" s="64"/>
      <c r="D4" s="64"/>
      <c r="E4" s="64" t="s">
        <v>151</v>
      </c>
      <c r="F4" s="64" t="s">
        <v>1428</v>
      </c>
      <c r="G4" s="64">
        <v>784</v>
      </c>
      <c r="H4" s="64" t="s">
        <v>1381</v>
      </c>
      <c r="I4" s="64" t="s">
        <v>1382</v>
      </c>
      <c r="J4" s="64">
        <v>24.127482000000001</v>
      </c>
      <c r="K4" s="64">
        <v>52.746195</v>
      </c>
      <c r="L4" s="64" t="s">
        <v>1364</v>
      </c>
      <c r="M4" s="64" t="s">
        <v>768</v>
      </c>
      <c r="N4" s="64" t="s">
        <v>785</v>
      </c>
      <c r="O4" s="65">
        <v>1500</v>
      </c>
      <c r="P4" s="64" t="s">
        <v>775</v>
      </c>
      <c r="Q4" s="64">
        <v>2010</v>
      </c>
      <c r="R4" s="64"/>
      <c r="S4" s="64" t="s">
        <v>777</v>
      </c>
      <c r="T4" s="64">
        <v>4.5</v>
      </c>
      <c r="U4" s="64" t="s">
        <v>481</v>
      </c>
      <c r="V4" s="64" t="s">
        <v>618</v>
      </c>
      <c r="W4" s="64">
        <v>5000061603</v>
      </c>
      <c r="X4" s="64" t="s">
        <v>1513</v>
      </c>
      <c r="Y4" s="64" t="s">
        <v>151</v>
      </c>
      <c r="Z4" s="66">
        <v>0.54</v>
      </c>
      <c r="AA4" s="64" t="s">
        <v>1656</v>
      </c>
      <c r="AB4" s="64" t="s">
        <v>1561</v>
      </c>
      <c r="AC4" s="64"/>
      <c r="AD4" s="64"/>
      <c r="AE4" s="64">
        <v>4298142340</v>
      </c>
      <c r="AF4" s="64" t="s">
        <v>1538</v>
      </c>
      <c r="AG4" s="64" t="s">
        <v>110</v>
      </c>
      <c r="AH4" s="66">
        <v>0.36</v>
      </c>
      <c r="AI4" s="64" t="s">
        <v>1657</v>
      </c>
      <c r="AJ4" s="64"/>
      <c r="AK4" s="64"/>
      <c r="AL4" s="64"/>
      <c r="AM4" s="64"/>
      <c r="AN4" s="64" t="s">
        <v>1519</v>
      </c>
      <c r="AO4" s="64"/>
      <c r="AP4" s="66">
        <v>0.1</v>
      </c>
      <c r="AQ4" s="64" t="s">
        <v>1664</v>
      </c>
      <c r="AR4" s="64"/>
      <c r="AS4" s="64"/>
      <c r="AT4" s="64"/>
      <c r="AU4" s="64"/>
      <c r="AV4" s="64"/>
      <c r="AW4" s="64"/>
      <c r="AX4" s="67"/>
      <c r="AY4" s="64"/>
      <c r="AZ4" s="64"/>
      <c r="BA4" s="64"/>
      <c r="BB4" s="64"/>
      <c r="BC4" s="64"/>
      <c r="BD4" s="64"/>
      <c r="BE4" s="64"/>
      <c r="BF4" s="68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9" t="s">
        <v>923</v>
      </c>
      <c r="CB4" s="69" t="s">
        <v>1034</v>
      </c>
      <c r="CC4" s="69" t="s">
        <v>1105</v>
      </c>
      <c r="CD4" s="64"/>
      <c r="CE4" s="64"/>
    </row>
    <row r="5" spans="1:83" x14ac:dyDescent="0.4">
      <c r="A5" s="63" t="s">
        <v>1883</v>
      </c>
      <c r="B5" s="64" t="s">
        <v>334</v>
      </c>
      <c r="C5" s="64"/>
      <c r="D5" s="64"/>
      <c r="E5" s="64" t="s">
        <v>151</v>
      </c>
      <c r="F5" s="64" t="s">
        <v>1428</v>
      </c>
      <c r="G5" s="64">
        <v>784</v>
      </c>
      <c r="H5" s="64" t="s">
        <v>1381</v>
      </c>
      <c r="I5" s="64" t="s">
        <v>1382</v>
      </c>
      <c r="J5" s="64">
        <v>24.127482000000001</v>
      </c>
      <c r="K5" s="64">
        <v>52.746195</v>
      </c>
      <c r="L5" s="64" t="s">
        <v>1364</v>
      </c>
      <c r="M5" s="64" t="s">
        <v>768</v>
      </c>
      <c r="N5" s="64" t="s">
        <v>785</v>
      </c>
      <c r="O5" s="65">
        <v>1500</v>
      </c>
      <c r="P5" s="64" t="s">
        <v>775</v>
      </c>
      <c r="Q5" s="64">
        <v>2013</v>
      </c>
      <c r="R5" s="64"/>
      <c r="S5" s="64" t="s">
        <v>777</v>
      </c>
      <c r="T5" s="64">
        <v>1.075</v>
      </c>
      <c r="U5" s="64" t="s">
        <v>481</v>
      </c>
      <c r="V5" s="64" t="s">
        <v>618</v>
      </c>
      <c r="W5" s="64">
        <v>5000061603</v>
      </c>
      <c r="X5" s="64" t="s">
        <v>1513</v>
      </c>
      <c r="Y5" s="64" t="s">
        <v>151</v>
      </c>
      <c r="Z5" s="66">
        <v>0.54</v>
      </c>
      <c r="AA5" s="64" t="s">
        <v>1656</v>
      </c>
      <c r="AB5" s="64" t="s">
        <v>1561</v>
      </c>
      <c r="AC5" s="64"/>
      <c r="AD5" s="64"/>
      <c r="AE5" s="64">
        <v>4298142340</v>
      </c>
      <c r="AF5" s="64" t="s">
        <v>1538</v>
      </c>
      <c r="AG5" s="64" t="s">
        <v>110</v>
      </c>
      <c r="AH5" s="66">
        <v>0.36</v>
      </c>
      <c r="AI5" s="64" t="s">
        <v>1657</v>
      </c>
      <c r="AJ5" s="64"/>
      <c r="AK5" s="64"/>
      <c r="AL5" s="64"/>
      <c r="AM5" s="64"/>
      <c r="AN5" s="64" t="s">
        <v>1519</v>
      </c>
      <c r="AO5" s="64"/>
      <c r="AP5" s="66">
        <v>0.1</v>
      </c>
      <c r="AQ5" s="64" t="s">
        <v>1664</v>
      </c>
      <c r="AR5" s="64"/>
      <c r="AS5" s="64"/>
      <c r="AT5" s="64"/>
      <c r="AU5" s="64"/>
      <c r="AV5" s="64"/>
      <c r="AW5" s="64"/>
      <c r="AX5" s="67"/>
      <c r="AY5" s="64"/>
      <c r="AZ5" s="64"/>
      <c r="BA5" s="64"/>
      <c r="BB5" s="64"/>
      <c r="BC5" s="64"/>
      <c r="BD5" s="64"/>
      <c r="BE5" s="64"/>
      <c r="BF5" s="68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9" t="s">
        <v>923</v>
      </c>
      <c r="CB5" s="69" t="s">
        <v>1034</v>
      </c>
      <c r="CC5" s="69" t="s">
        <v>1105</v>
      </c>
      <c r="CD5" s="64"/>
      <c r="CE5" s="64"/>
    </row>
    <row r="6" spans="1:83" x14ac:dyDescent="0.4">
      <c r="A6" s="63" t="s">
        <v>1884</v>
      </c>
      <c r="B6" s="64" t="s">
        <v>1788</v>
      </c>
      <c r="C6" s="64" t="s">
        <v>1150</v>
      </c>
      <c r="D6" s="64" t="s">
        <v>1240</v>
      </c>
      <c r="E6" s="64" t="s">
        <v>108</v>
      </c>
      <c r="F6" s="64" t="s">
        <v>1371</v>
      </c>
      <c r="G6" s="64">
        <v>32</v>
      </c>
      <c r="H6" s="64" t="s">
        <v>1372</v>
      </c>
      <c r="I6" s="64" t="s">
        <v>1373</v>
      </c>
      <c r="J6" s="64">
        <v>-38.767230108928217</v>
      </c>
      <c r="K6" s="64">
        <v>-62.286881889785853</v>
      </c>
      <c r="L6" s="64" t="s">
        <v>1364</v>
      </c>
      <c r="M6" s="64" t="s">
        <v>768</v>
      </c>
      <c r="N6" s="64" t="s">
        <v>785</v>
      </c>
      <c r="O6" s="65">
        <v>275</v>
      </c>
      <c r="P6" s="64" t="s">
        <v>775</v>
      </c>
      <c r="Q6" s="64"/>
      <c r="R6" s="64"/>
      <c r="S6" s="64" t="s">
        <v>777</v>
      </c>
      <c r="T6" s="64"/>
      <c r="U6" s="64" t="s">
        <v>2</v>
      </c>
      <c r="V6" s="64" t="s">
        <v>508</v>
      </c>
      <c r="W6" s="64">
        <v>5000296881</v>
      </c>
      <c r="X6" s="64" t="s">
        <v>14</v>
      </c>
      <c r="Y6" s="64" t="s">
        <v>637</v>
      </c>
      <c r="Z6" s="66">
        <v>1</v>
      </c>
      <c r="AA6" s="64" t="s">
        <v>1563</v>
      </c>
      <c r="AB6" s="64" t="s">
        <v>1559</v>
      </c>
      <c r="AC6" s="70" t="s">
        <v>90</v>
      </c>
      <c r="AD6" s="64" t="s">
        <v>1726</v>
      </c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7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 t="s">
        <v>787</v>
      </c>
      <c r="CB6" s="69" t="s">
        <v>951</v>
      </c>
      <c r="CC6" s="69" t="s">
        <v>952</v>
      </c>
      <c r="CD6" s="64"/>
      <c r="CE6" s="64"/>
    </row>
    <row r="7" spans="1:83" x14ac:dyDescent="0.4">
      <c r="A7" s="63" t="s">
        <v>1885</v>
      </c>
      <c r="B7" s="64" t="s">
        <v>156</v>
      </c>
      <c r="C7" s="64" t="s">
        <v>1150</v>
      </c>
      <c r="D7" s="64" t="s">
        <v>1240</v>
      </c>
      <c r="E7" s="64" t="s">
        <v>108</v>
      </c>
      <c r="F7" s="64" t="s">
        <v>1371</v>
      </c>
      <c r="G7" s="64">
        <v>32</v>
      </c>
      <c r="H7" s="64" t="s">
        <v>1372</v>
      </c>
      <c r="I7" s="64" t="s">
        <v>1373</v>
      </c>
      <c r="J7" s="64">
        <v>-38.767230108928217</v>
      </c>
      <c r="K7" s="64">
        <v>-62.286881889785853</v>
      </c>
      <c r="L7" s="64" t="s">
        <v>1364</v>
      </c>
      <c r="M7" s="64" t="s">
        <v>768</v>
      </c>
      <c r="N7" s="64" t="s">
        <v>785</v>
      </c>
      <c r="O7" s="65">
        <v>490</v>
      </c>
      <c r="P7" s="64" t="s">
        <v>775</v>
      </c>
      <c r="Q7" s="64"/>
      <c r="R7" s="64"/>
      <c r="S7" s="64" t="s">
        <v>777</v>
      </c>
      <c r="T7" s="64"/>
      <c r="U7" s="64" t="s">
        <v>2</v>
      </c>
      <c r="V7" s="64" t="s">
        <v>508</v>
      </c>
      <c r="W7" s="64">
        <v>5000296881</v>
      </c>
      <c r="X7" s="64" t="s">
        <v>14</v>
      </c>
      <c r="Y7" s="64" t="s">
        <v>637</v>
      </c>
      <c r="Z7" s="66">
        <v>1</v>
      </c>
      <c r="AA7" s="64" t="s">
        <v>1563</v>
      </c>
      <c r="AB7" s="64" t="s">
        <v>1559</v>
      </c>
      <c r="AC7" s="70" t="s">
        <v>90</v>
      </c>
      <c r="AD7" s="64" t="s">
        <v>1726</v>
      </c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7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 t="s">
        <v>787</v>
      </c>
      <c r="CB7" s="69" t="s">
        <v>951</v>
      </c>
      <c r="CC7" s="69" t="s">
        <v>1054</v>
      </c>
      <c r="CD7" s="64"/>
      <c r="CE7" s="64"/>
    </row>
    <row r="8" spans="1:83" x14ac:dyDescent="0.4">
      <c r="A8" s="63" t="s">
        <v>1886</v>
      </c>
      <c r="B8" s="64" t="s">
        <v>2195</v>
      </c>
      <c r="C8" s="64" t="s">
        <v>1151</v>
      </c>
      <c r="D8" s="64" t="s">
        <v>1241</v>
      </c>
      <c r="E8" s="64" t="s">
        <v>108</v>
      </c>
      <c r="F8" s="64" t="s">
        <v>1371</v>
      </c>
      <c r="G8" s="64">
        <v>32</v>
      </c>
      <c r="H8" s="64" t="s">
        <v>1372</v>
      </c>
      <c r="I8" s="64" t="s">
        <v>1373</v>
      </c>
      <c r="J8" s="64">
        <v>-32.695560587386581</v>
      </c>
      <c r="K8" s="64">
        <v>-60.735451580014598</v>
      </c>
      <c r="L8" s="64" t="s">
        <v>1364</v>
      </c>
      <c r="M8" s="64" t="s">
        <v>768</v>
      </c>
      <c r="N8" s="64" t="s">
        <v>785</v>
      </c>
      <c r="O8" s="65">
        <v>20</v>
      </c>
      <c r="P8" s="64" t="s">
        <v>775</v>
      </c>
      <c r="Q8" s="64"/>
      <c r="R8" s="64"/>
      <c r="S8" s="64" t="s">
        <v>778</v>
      </c>
      <c r="T8" s="64"/>
      <c r="U8" s="64" t="s">
        <v>3</v>
      </c>
      <c r="V8" s="64" t="s">
        <v>509</v>
      </c>
      <c r="W8" s="64">
        <v>5000943119</v>
      </c>
      <c r="X8" s="64" t="s">
        <v>1477</v>
      </c>
      <c r="Y8" s="64" t="s">
        <v>108</v>
      </c>
      <c r="Z8" s="66">
        <v>1</v>
      </c>
      <c r="AA8" s="64" t="s">
        <v>1663</v>
      </c>
      <c r="AB8" s="64" t="s">
        <v>1561</v>
      </c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7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 t="s">
        <v>787</v>
      </c>
      <c r="CB8" s="69" t="s">
        <v>952</v>
      </c>
      <c r="CC8" s="64"/>
      <c r="CD8" s="64"/>
      <c r="CE8" s="64"/>
    </row>
    <row r="9" spans="1:83" x14ac:dyDescent="0.4">
      <c r="A9" s="63" t="s">
        <v>1887</v>
      </c>
      <c r="B9" s="64" t="s">
        <v>2196</v>
      </c>
      <c r="C9" s="64" t="s">
        <v>1151</v>
      </c>
      <c r="D9" s="64" t="s">
        <v>1241</v>
      </c>
      <c r="E9" s="64" t="s">
        <v>108</v>
      </c>
      <c r="F9" s="64" t="s">
        <v>1371</v>
      </c>
      <c r="G9" s="64">
        <v>32</v>
      </c>
      <c r="H9" s="64" t="s">
        <v>1372</v>
      </c>
      <c r="I9" s="64" t="s">
        <v>1373</v>
      </c>
      <c r="J9" s="64">
        <v>-32.695560587386581</v>
      </c>
      <c r="K9" s="64">
        <v>-60.735451580014598</v>
      </c>
      <c r="L9" s="64" t="s">
        <v>1364</v>
      </c>
      <c r="M9" s="64" t="s">
        <v>768</v>
      </c>
      <c r="N9" s="64" t="s">
        <v>785</v>
      </c>
      <c r="O9" s="65">
        <v>21</v>
      </c>
      <c r="P9" s="64" t="s">
        <v>775</v>
      </c>
      <c r="Q9" s="64"/>
      <c r="R9" s="64"/>
      <c r="S9" s="64" t="s">
        <v>1312</v>
      </c>
      <c r="T9" s="64"/>
      <c r="U9" s="64" t="s">
        <v>4</v>
      </c>
      <c r="V9" s="64" t="s">
        <v>510</v>
      </c>
      <c r="W9" s="64">
        <v>4295914761</v>
      </c>
      <c r="X9" s="64" t="s">
        <v>4</v>
      </c>
      <c r="Y9" s="64" t="s">
        <v>637</v>
      </c>
      <c r="Z9" s="66">
        <v>1</v>
      </c>
      <c r="AA9" s="64" t="s">
        <v>1879</v>
      </c>
      <c r="AB9" s="64" t="s">
        <v>1559</v>
      </c>
      <c r="AC9" s="64" t="s">
        <v>1399</v>
      </c>
      <c r="AD9" s="64" t="s">
        <v>1726</v>
      </c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7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 t="s">
        <v>787</v>
      </c>
      <c r="CB9" s="64"/>
      <c r="CC9" s="64"/>
      <c r="CD9" s="64"/>
      <c r="CE9" s="64"/>
    </row>
    <row r="10" spans="1:83" x14ac:dyDescent="0.4">
      <c r="A10" s="63" t="s">
        <v>1888</v>
      </c>
      <c r="B10" s="64" t="s">
        <v>157</v>
      </c>
      <c r="C10" s="64" t="s">
        <v>1151</v>
      </c>
      <c r="D10" s="64" t="s">
        <v>1241</v>
      </c>
      <c r="E10" s="64" t="s">
        <v>108</v>
      </c>
      <c r="F10" s="64" t="s">
        <v>1371</v>
      </c>
      <c r="G10" s="64">
        <v>32</v>
      </c>
      <c r="H10" s="64" t="s">
        <v>1372</v>
      </c>
      <c r="I10" s="64" t="s">
        <v>1373</v>
      </c>
      <c r="J10" s="64">
        <v>-32.694383999999999</v>
      </c>
      <c r="K10" s="64">
        <v>-60.735261000000001</v>
      </c>
      <c r="L10" s="64" t="s">
        <v>1364</v>
      </c>
      <c r="M10" s="64" t="s">
        <v>768</v>
      </c>
      <c r="N10" s="64" t="s">
        <v>785</v>
      </c>
      <c r="O10" s="65">
        <v>32.5</v>
      </c>
      <c r="P10" s="64" t="s">
        <v>775</v>
      </c>
      <c r="Q10" s="64"/>
      <c r="R10" s="64"/>
      <c r="S10" s="64" t="s">
        <v>778</v>
      </c>
      <c r="T10" s="64"/>
      <c r="U10" s="64" t="s">
        <v>3</v>
      </c>
      <c r="V10" s="64" t="s">
        <v>509</v>
      </c>
      <c r="W10" s="64">
        <v>5000943119</v>
      </c>
      <c r="X10" s="64" t="s">
        <v>1477</v>
      </c>
      <c r="Y10" s="64" t="s">
        <v>108</v>
      </c>
      <c r="Z10" s="66">
        <v>1</v>
      </c>
      <c r="AA10" s="64" t="s">
        <v>1663</v>
      </c>
      <c r="AB10" s="64" t="s">
        <v>1561</v>
      </c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7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 t="s">
        <v>787</v>
      </c>
      <c r="CB10" s="64"/>
      <c r="CC10" s="64"/>
      <c r="CD10" s="64"/>
      <c r="CE10" s="64"/>
    </row>
    <row r="11" spans="1:83" x14ac:dyDescent="0.4">
      <c r="A11" s="63" t="s">
        <v>1889</v>
      </c>
      <c r="B11" s="64" t="s">
        <v>159</v>
      </c>
      <c r="C11" s="64" t="s">
        <v>1153</v>
      </c>
      <c r="D11" s="64" t="s">
        <v>715</v>
      </c>
      <c r="E11" s="64" t="s">
        <v>109</v>
      </c>
      <c r="F11" s="64" t="s">
        <v>1374</v>
      </c>
      <c r="G11" s="64">
        <v>36</v>
      </c>
      <c r="H11" s="64" t="s">
        <v>1375</v>
      </c>
      <c r="I11" s="64" t="s">
        <v>1376</v>
      </c>
      <c r="J11" s="64">
        <v>-33.950980000000001</v>
      </c>
      <c r="K11" s="64">
        <v>151.21813800000001</v>
      </c>
      <c r="L11" s="64" t="s">
        <v>1364</v>
      </c>
      <c r="M11" s="64" t="s">
        <v>768</v>
      </c>
      <c r="N11" s="64" t="s">
        <v>785</v>
      </c>
      <c r="O11" s="65">
        <v>250</v>
      </c>
      <c r="P11" s="64" t="s">
        <v>775</v>
      </c>
      <c r="Q11" s="64"/>
      <c r="R11" s="64"/>
      <c r="S11" s="64" t="s">
        <v>1314</v>
      </c>
      <c r="T11" s="64"/>
      <c r="U11" s="64" t="s">
        <v>5</v>
      </c>
      <c r="V11" s="64" t="s">
        <v>511</v>
      </c>
      <c r="W11" s="64">
        <v>4296670170</v>
      </c>
      <c r="X11" s="64" t="s">
        <v>5</v>
      </c>
      <c r="Y11" s="64" t="s">
        <v>109</v>
      </c>
      <c r="Z11" s="66">
        <v>1</v>
      </c>
      <c r="AA11" s="64" t="s">
        <v>1564</v>
      </c>
      <c r="AB11" s="64" t="s">
        <v>1561</v>
      </c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7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9" t="s">
        <v>789</v>
      </c>
      <c r="CB11" s="69" t="s">
        <v>788</v>
      </c>
      <c r="CC11" s="64"/>
      <c r="CD11" s="64"/>
      <c r="CE11" s="64"/>
    </row>
    <row r="12" spans="1:83" x14ac:dyDescent="0.4">
      <c r="A12" s="63" t="s">
        <v>1890</v>
      </c>
      <c r="B12" s="64" t="s">
        <v>158</v>
      </c>
      <c r="C12" s="64" t="s">
        <v>1152</v>
      </c>
      <c r="D12" s="64" t="s">
        <v>714</v>
      </c>
      <c r="E12" s="64" t="s">
        <v>109</v>
      </c>
      <c r="F12" s="64" t="s">
        <v>1374</v>
      </c>
      <c r="G12" s="64">
        <v>36</v>
      </c>
      <c r="H12" s="64" t="s">
        <v>1375</v>
      </c>
      <c r="I12" s="64" t="s">
        <v>1376</v>
      </c>
      <c r="J12" s="64">
        <v>-37.850403</v>
      </c>
      <c r="K12" s="64">
        <v>144.81118599999999</v>
      </c>
      <c r="L12" s="64" t="s">
        <v>1364</v>
      </c>
      <c r="M12" s="64" t="s">
        <v>768</v>
      </c>
      <c r="N12" s="64" t="s">
        <v>785</v>
      </c>
      <c r="O12" s="65">
        <v>205</v>
      </c>
      <c r="P12" s="64" t="s">
        <v>775</v>
      </c>
      <c r="Q12" s="64"/>
      <c r="R12" s="64"/>
      <c r="S12" s="64" t="s">
        <v>1313</v>
      </c>
      <c r="T12" s="64"/>
      <c r="U12" s="64" t="s">
        <v>5</v>
      </c>
      <c r="V12" s="64" t="s">
        <v>511</v>
      </c>
      <c r="W12" s="64">
        <v>4296670170</v>
      </c>
      <c r="X12" s="64" t="s">
        <v>5</v>
      </c>
      <c r="Y12" s="64" t="s">
        <v>109</v>
      </c>
      <c r="Z12" s="66">
        <v>1</v>
      </c>
      <c r="AA12" s="64" t="s">
        <v>1564</v>
      </c>
      <c r="AB12" s="64" t="s">
        <v>1561</v>
      </c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7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9" t="s">
        <v>788</v>
      </c>
      <c r="CB12" s="69" t="s">
        <v>953</v>
      </c>
      <c r="CC12" s="64"/>
      <c r="CD12" s="64"/>
      <c r="CE12" s="64"/>
    </row>
    <row r="13" spans="1:83" x14ac:dyDescent="0.4">
      <c r="A13" s="63" t="s">
        <v>1891</v>
      </c>
      <c r="B13" s="64" t="s">
        <v>160</v>
      </c>
      <c r="C13" s="64" t="s">
        <v>708</v>
      </c>
      <c r="D13" s="64" t="s">
        <v>714</v>
      </c>
      <c r="E13" s="64" t="s">
        <v>109</v>
      </c>
      <c r="F13" s="64" t="s">
        <v>1374</v>
      </c>
      <c r="G13" s="64">
        <v>36</v>
      </c>
      <c r="H13" s="64" t="s">
        <v>1375</v>
      </c>
      <c r="I13" s="64" t="s">
        <v>1376</v>
      </c>
      <c r="J13" s="64">
        <v>-37.773775999999998</v>
      </c>
      <c r="K13" s="64">
        <v>144.78058200000001</v>
      </c>
      <c r="L13" s="64" t="s">
        <v>1364</v>
      </c>
      <c r="M13" s="64" t="s">
        <v>768</v>
      </c>
      <c r="N13" s="64" t="s">
        <v>785</v>
      </c>
      <c r="O13" s="65">
        <v>32</v>
      </c>
      <c r="P13" s="64" t="s">
        <v>775</v>
      </c>
      <c r="Q13" s="64"/>
      <c r="R13" s="64"/>
      <c r="S13" s="64"/>
      <c r="T13" s="64"/>
      <c r="U13" s="64" t="s">
        <v>6</v>
      </c>
      <c r="V13" s="64" t="s">
        <v>512</v>
      </c>
      <c r="W13" s="64">
        <v>5000149985</v>
      </c>
      <c r="X13" s="64" t="s">
        <v>1478</v>
      </c>
      <c r="Y13" s="64" t="s">
        <v>109</v>
      </c>
      <c r="Z13" s="66">
        <v>1</v>
      </c>
      <c r="AA13" s="64" t="s">
        <v>1663</v>
      </c>
      <c r="AB13" s="64" t="s">
        <v>1561</v>
      </c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7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 t="s">
        <v>790</v>
      </c>
      <c r="CB13" s="64"/>
      <c r="CC13" s="64"/>
      <c r="CD13" s="64"/>
      <c r="CE13" s="64"/>
    </row>
    <row r="14" spans="1:83" x14ac:dyDescent="0.4">
      <c r="A14" s="63" t="s">
        <v>1892</v>
      </c>
      <c r="B14" s="64" t="s">
        <v>1663</v>
      </c>
      <c r="C14" s="64" t="s">
        <v>644</v>
      </c>
      <c r="D14" s="64" t="s">
        <v>716</v>
      </c>
      <c r="E14" s="64" t="s">
        <v>110</v>
      </c>
      <c r="F14" s="64" t="s">
        <v>1377</v>
      </c>
      <c r="G14" s="64">
        <v>40</v>
      </c>
      <c r="H14" s="64" t="s">
        <v>1378</v>
      </c>
      <c r="I14" s="64" t="s">
        <v>1379</v>
      </c>
      <c r="J14" s="64">
        <v>48.142665000000001</v>
      </c>
      <c r="K14" s="64">
        <v>16.500938999999999</v>
      </c>
      <c r="L14" s="64" t="s">
        <v>1364</v>
      </c>
      <c r="M14" s="64" t="s">
        <v>768</v>
      </c>
      <c r="N14" s="64" t="s">
        <v>785</v>
      </c>
      <c r="O14" s="65">
        <v>500</v>
      </c>
      <c r="P14" s="64" t="s">
        <v>775</v>
      </c>
      <c r="Q14" s="64"/>
      <c r="R14" s="64" t="s">
        <v>775</v>
      </c>
      <c r="S14" s="64" t="s">
        <v>779</v>
      </c>
      <c r="T14" s="64"/>
      <c r="U14" s="64" t="s">
        <v>7</v>
      </c>
      <c r="V14" s="64" t="s">
        <v>513</v>
      </c>
      <c r="W14" s="64">
        <v>4295859007</v>
      </c>
      <c r="X14" s="64" t="s">
        <v>7</v>
      </c>
      <c r="Y14" s="64" t="s">
        <v>110</v>
      </c>
      <c r="Z14" s="66">
        <v>1</v>
      </c>
      <c r="AA14" s="64" t="s">
        <v>1565</v>
      </c>
      <c r="AB14" s="64" t="s">
        <v>1559</v>
      </c>
      <c r="AC14" s="70" t="s">
        <v>87</v>
      </c>
      <c r="AD14" s="64" t="s">
        <v>1730</v>
      </c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7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9" t="s">
        <v>791</v>
      </c>
      <c r="CB14" s="69" t="s">
        <v>795</v>
      </c>
      <c r="CC14" s="64"/>
      <c r="CD14" s="64"/>
      <c r="CE14" s="64"/>
    </row>
    <row r="15" spans="1:83" x14ac:dyDescent="0.4">
      <c r="A15" s="63" t="s">
        <v>1893</v>
      </c>
      <c r="B15" s="64" t="s">
        <v>162</v>
      </c>
      <c r="C15" s="64" t="s">
        <v>1155</v>
      </c>
      <c r="D15" s="64"/>
      <c r="E15" s="64" t="s">
        <v>111</v>
      </c>
      <c r="F15" s="64" t="s">
        <v>1380</v>
      </c>
      <c r="G15" s="64">
        <v>31</v>
      </c>
      <c r="H15" s="64" t="s">
        <v>1381</v>
      </c>
      <c r="I15" s="64" t="s">
        <v>1382</v>
      </c>
      <c r="J15" s="64">
        <v>40.282380000000003</v>
      </c>
      <c r="K15" s="64">
        <v>49.670301000000002</v>
      </c>
      <c r="L15" s="64" t="s">
        <v>1364</v>
      </c>
      <c r="M15" s="64" t="s">
        <v>769</v>
      </c>
      <c r="N15" s="64" t="s">
        <v>785</v>
      </c>
      <c r="O15" s="65">
        <v>610</v>
      </c>
      <c r="P15" s="64" t="s">
        <v>775</v>
      </c>
      <c r="Q15" s="64"/>
      <c r="R15" s="64"/>
      <c r="S15" s="64"/>
      <c r="T15" s="64">
        <v>4.2</v>
      </c>
      <c r="U15" s="64" t="s">
        <v>8</v>
      </c>
      <c r="V15" s="64" t="s">
        <v>514</v>
      </c>
      <c r="W15" s="64">
        <v>5000637032</v>
      </c>
      <c r="X15" s="64" t="s">
        <v>1479</v>
      </c>
      <c r="Y15" s="64" t="s">
        <v>111</v>
      </c>
      <c r="Z15" s="66">
        <v>1</v>
      </c>
      <c r="AA15" s="64" t="s">
        <v>1566</v>
      </c>
      <c r="AB15" s="64" t="s">
        <v>1756</v>
      </c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7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9" t="s">
        <v>793</v>
      </c>
      <c r="CB15" s="69" t="s">
        <v>954</v>
      </c>
      <c r="CC15" s="69" t="s">
        <v>1055</v>
      </c>
      <c r="CD15" s="64"/>
      <c r="CE15" s="64"/>
    </row>
    <row r="16" spans="1:83" x14ac:dyDescent="0.4">
      <c r="A16" s="63" t="s">
        <v>1894</v>
      </c>
      <c r="B16" s="64" t="s">
        <v>161</v>
      </c>
      <c r="C16" s="64" t="s">
        <v>1154</v>
      </c>
      <c r="D16" s="64"/>
      <c r="E16" s="64" t="s">
        <v>111</v>
      </c>
      <c r="F16" s="64" t="s">
        <v>1380</v>
      </c>
      <c r="G16" s="64">
        <v>31</v>
      </c>
      <c r="H16" s="64" t="s">
        <v>1381</v>
      </c>
      <c r="I16" s="64" t="s">
        <v>1382</v>
      </c>
      <c r="J16" s="64">
        <v>40.611407</v>
      </c>
      <c r="K16" s="64">
        <v>49.588537000000002</v>
      </c>
      <c r="L16" s="64" t="s">
        <v>1364</v>
      </c>
      <c r="M16" s="64" t="s">
        <v>768</v>
      </c>
      <c r="N16" s="64" t="s">
        <v>785</v>
      </c>
      <c r="O16" s="65">
        <v>192</v>
      </c>
      <c r="P16" s="64" t="s">
        <v>775</v>
      </c>
      <c r="Q16" s="64"/>
      <c r="R16" s="64"/>
      <c r="S16" s="64"/>
      <c r="T16" s="64"/>
      <c r="U16" s="64" t="s">
        <v>8</v>
      </c>
      <c r="V16" s="64" t="s">
        <v>514</v>
      </c>
      <c r="W16" s="64">
        <v>5000637032</v>
      </c>
      <c r="X16" s="64" t="s">
        <v>1479</v>
      </c>
      <c r="Y16" s="64" t="s">
        <v>111</v>
      </c>
      <c r="Z16" s="66">
        <v>1</v>
      </c>
      <c r="AA16" s="64" t="s">
        <v>1566</v>
      </c>
      <c r="AB16" s="64" t="s">
        <v>1756</v>
      </c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7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9" t="s">
        <v>792</v>
      </c>
      <c r="CB16" s="64"/>
      <c r="CC16" s="64"/>
      <c r="CD16" s="64"/>
      <c r="CE16" s="64"/>
    </row>
    <row r="17" spans="1:83" x14ac:dyDescent="0.4">
      <c r="A17" s="63" t="s">
        <v>1895</v>
      </c>
      <c r="B17" s="64" t="s">
        <v>1663</v>
      </c>
      <c r="C17" s="64" t="s">
        <v>646</v>
      </c>
      <c r="D17" s="64" t="s">
        <v>718</v>
      </c>
      <c r="E17" s="64" t="s">
        <v>113</v>
      </c>
      <c r="F17" s="64" t="s">
        <v>1385</v>
      </c>
      <c r="G17" s="64">
        <v>56</v>
      </c>
      <c r="H17" s="64" t="s">
        <v>1378</v>
      </c>
      <c r="I17" s="64" t="s">
        <v>1379</v>
      </c>
      <c r="J17" s="64">
        <v>51.256869999999999</v>
      </c>
      <c r="K17" s="64">
        <v>4.3390589999999998</v>
      </c>
      <c r="L17" s="64" t="s">
        <v>1364</v>
      </c>
      <c r="M17" s="64" t="s">
        <v>768</v>
      </c>
      <c r="N17" s="64" t="s">
        <v>785</v>
      </c>
      <c r="O17" s="65">
        <v>550</v>
      </c>
      <c r="P17" s="64" t="s">
        <v>775</v>
      </c>
      <c r="Q17" s="64"/>
      <c r="R17" s="64"/>
      <c r="S17" s="64" t="s">
        <v>1315</v>
      </c>
      <c r="T17" s="64"/>
      <c r="U17" s="64" t="s">
        <v>369</v>
      </c>
      <c r="V17" s="64" t="s">
        <v>517</v>
      </c>
      <c r="W17" s="64">
        <v>5001170594</v>
      </c>
      <c r="X17" s="64" t="s">
        <v>10</v>
      </c>
      <c r="Y17" s="64" t="s">
        <v>123</v>
      </c>
      <c r="Z17" s="66">
        <v>1</v>
      </c>
      <c r="AA17" s="64" t="s">
        <v>1568</v>
      </c>
      <c r="AB17" s="64" t="s">
        <v>1559</v>
      </c>
      <c r="AC17" s="70" t="s">
        <v>1669</v>
      </c>
      <c r="AD17" s="64" t="s">
        <v>1737</v>
      </c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7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9" t="s">
        <v>795</v>
      </c>
      <c r="CB17" s="69" t="s">
        <v>956</v>
      </c>
      <c r="CC17" s="64"/>
      <c r="CD17" s="64"/>
      <c r="CE17" s="64"/>
    </row>
    <row r="18" spans="1:83" x14ac:dyDescent="0.4">
      <c r="A18" s="63" t="s">
        <v>1896</v>
      </c>
      <c r="B18" s="64" t="s">
        <v>1663</v>
      </c>
      <c r="C18" s="64" t="s">
        <v>646</v>
      </c>
      <c r="D18" s="64" t="s">
        <v>718</v>
      </c>
      <c r="E18" s="64" t="s">
        <v>113</v>
      </c>
      <c r="F18" s="64" t="s">
        <v>1385</v>
      </c>
      <c r="G18" s="64">
        <v>56</v>
      </c>
      <c r="H18" s="64" t="s">
        <v>1378</v>
      </c>
      <c r="I18" s="64" t="s">
        <v>1379</v>
      </c>
      <c r="J18" s="64">
        <v>51.256551000000002</v>
      </c>
      <c r="K18" s="64">
        <v>4.3301270000000001</v>
      </c>
      <c r="L18" s="64" t="s">
        <v>1364</v>
      </c>
      <c r="M18" s="64" t="s">
        <v>768</v>
      </c>
      <c r="N18" s="64" t="s">
        <v>785</v>
      </c>
      <c r="O18" s="65">
        <v>610</v>
      </c>
      <c r="P18" s="64" t="s">
        <v>775</v>
      </c>
      <c r="Q18" s="64"/>
      <c r="R18" s="64"/>
      <c r="S18" s="64" t="s">
        <v>1315</v>
      </c>
      <c r="T18" s="64"/>
      <c r="U18" s="64" t="s">
        <v>369</v>
      </c>
      <c r="V18" s="64" t="s">
        <v>517</v>
      </c>
      <c r="W18" s="64">
        <v>5001170594</v>
      </c>
      <c r="X18" s="64" t="s">
        <v>10</v>
      </c>
      <c r="Y18" s="64" t="s">
        <v>123</v>
      </c>
      <c r="Z18" s="66">
        <v>1</v>
      </c>
      <c r="AA18" s="64" t="s">
        <v>1568</v>
      </c>
      <c r="AB18" s="64" t="s">
        <v>1559</v>
      </c>
      <c r="AC18" s="70" t="s">
        <v>1669</v>
      </c>
      <c r="AD18" s="64" t="s">
        <v>1737</v>
      </c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7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9" t="s">
        <v>795</v>
      </c>
      <c r="CB18" s="69" t="s">
        <v>956</v>
      </c>
      <c r="CC18" s="64"/>
      <c r="CD18" s="64"/>
      <c r="CE18" s="64"/>
    </row>
    <row r="19" spans="1:83" x14ac:dyDescent="0.4">
      <c r="A19" s="63" t="s">
        <v>1897</v>
      </c>
      <c r="B19" s="64" t="s">
        <v>163</v>
      </c>
      <c r="C19" s="64" t="s">
        <v>646</v>
      </c>
      <c r="D19" s="64" t="s">
        <v>718</v>
      </c>
      <c r="E19" s="64" t="s">
        <v>113</v>
      </c>
      <c r="F19" s="64" t="s">
        <v>1385</v>
      </c>
      <c r="G19" s="64">
        <v>56</v>
      </c>
      <c r="H19" s="64" t="s">
        <v>1378</v>
      </c>
      <c r="I19" s="64" t="s">
        <v>1379</v>
      </c>
      <c r="J19" s="64">
        <v>51.319642000000002</v>
      </c>
      <c r="K19" s="64">
        <v>4.3024959999999997</v>
      </c>
      <c r="L19" s="64" t="s">
        <v>1364</v>
      </c>
      <c r="M19" s="64" t="s">
        <v>769</v>
      </c>
      <c r="N19" s="64" t="s">
        <v>785</v>
      </c>
      <c r="O19" s="65">
        <v>1450</v>
      </c>
      <c r="P19" s="64" t="s">
        <v>775</v>
      </c>
      <c r="Q19" s="64">
        <v>2026</v>
      </c>
      <c r="R19" s="64"/>
      <c r="S19" s="64"/>
      <c r="T19" s="64"/>
      <c r="U19" s="64" t="s">
        <v>11</v>
      </c>
      <c r="V19" s="64" t="s">
        <v>518</v>
      </c>
      <c r="W19" s="64">
        <v>5035747599</v>
      </c>
      <c r="X19" s="64" t="s">
        <v>11</v>
      </c>
      <c r="Y19" s="64" t="s">
        <v>152</v>
      </c>
      <c r="Z19" s="66">
        <v>1</v>
      </c>
      <c r="AA19" s="64" t="s">
        <v>1663</v>
      </c>
      <c r="AB19" s="64" t="s">
        <v>1561</v>
      </c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7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 t="s">
        <v>796</v>
      </c>
      <c r="CB19" s="64"/>
      <c r="CC19" s="64"/>
      <c r="CD19" s="64"/>
      <c r="CE19" s="64"/>
    </row>
    <row r="20" spans="1:83" x14ac:dyDescent="0.4">
      <c r="A20" s="63" t="s">
        <v>1898</v>
      </c>
      <c r="B20" s="64" t="s">
        <v>1663</v>
      </c>
      <c r="C20" s="64" t="s">
        <v>1156</v>
      </c>
      <c r="D20" s="64" t="s">
        <v>1242</v>
      </c>
      <c r="E20" s="64" t="s">
        <v>113</v>
      </c>
      <c r="F20" s="64" t="s">
        <v>1385</v>
      </c>
      <c r="G20" s="64">
        <v>56</v>
      </c>
      <c r="H20" s="64" t="s">
        <v>1378</v>
      </c>
      <c r="I20" s="64" t="s">
        <v>1379</v>
      </c>
      <c r="J20" s="64">
        <v>51.364212999999999</v>
      </c>
      <c r="K20" s="64">
        <v>4.270397</v>
      </c>
      <c r="L20" s="64" t="s">
        <v>1364</v>
      </c>
      <c r="M20" s="64" t="s">
        <v>768</v>
      </c>
      <c r="N20" s="64" t="s">
        <v>785</v>
      </c>
      <c r="O20" s="65">
        <v>1080</v>
      </c>
      <c r="P20" s="64" t="s">
        <v>775</v>
      </c>
      <c r="Q20" s="64">
        <v>1967</v>
      </c>
      <c r="R20" s="64"/>
      <c r="S20" s="64"/>
      <c r="T20" s="64"/>
      <c r="U20" s="64" t="s">
        <v>368</v>
      </c>
      <c r="V20" s="64" t="s">
        <v>516</v>
      </c>
      <c r="W20" s="64">
        <v>4295869198</v>
      </c>
      <c r="X20" s="64" t="s">
        <v>9</v>
      </c>
      <c r="Y20" s="64" t="s">
        <v>124</v>
      </c>
      <c r="Z20" s="66">
        <v>1</v>
      </c>
      <c r="AA20" s="64" t="s">
        <v>1567</v>
      </c>
      <c r="AB20" s="64" t="s">
        <v>1559</v>
      </c>
      <c r="AC20" s="70" t="s">
        <v>88</v>
      </c>
      <c r="AD20" s="64" t="s">
        <v>1728</v>
      </c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7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9" t="s">
        <v>795</v>
      </c>
      <c r="CB20" s="69" t="s">
        <v>955</v>
      </c>
      <c r="CC20" s="64"/>
      <c r="CD20" s="64"/>
      <c r="CE20" s="64"/>
    </row>
    <row r="21" spans="1:83" x14ac:dyDescent="0.4">
      <c r="A21" s="63" t="s">
        <v>1899</v>
      </c>
      <c r="B21" s="64" t="s">
        <v>1663</v>
      </c>
      <c r="C21" s="64" t="s">
        <v>647</v>
      </c>
      <c r="D21" s="64" t="s">
        <v>719</v>
      </c>
      <c r="E21" s="64" t="s">
        <v>116</v>
      </c>
      <c r="F21" s="64" t="s">
        <v>1387</v>
      </c>
      <c r="G21" s="64">
        <v>100</v>
      </c>
      <c r="H21" s="64" t="s">
        <v>1378</v>
      </c>
      <c r="I21" s="64" t="s">
        <v>1384</v>
      </c>
      <c r="J21" s="64">
        <v>42.547581000000001</v>
      </c>
      <c r="K21" s="64">
        <v>27.337343000000001</v>
      </c>
      <c r="L21" s="64" t="s">
        <v>1364</v>
      </c>
      <c r="M21" s="64" t="s">
        <v>768</v>
      </c>
      <c r="N21" s="64" t="s">
        <v>785</v>
      </c>
      <c r="O21" s="65">
        <v>350</v>
      </c>
      <c r="P21" s="64" t="s">
        <v>775</v>
      </c>
      <c r="Q21" s="64"/>
      <c r="R21" s="64"/>
      <c r="S21" s="64"/>
      <c r="T21" s="64"/>
      <c r="U21" s="64" t="s">
        <v>371</v>
      </c>
      <c r="V21" s="64" t="s">
        <v>521</v>
      </c>
      <c r="W21" s="64">
        <v>4295887034</v>
      </c>
      <c r="X21" s="64" t="s">
        <v>13</v>
      </c>
      <c r="Y21" s="64" t="s">
        <v>139</v>
      </c>
      <c r="Z21" s="66">
        <v>1</v>
      </c>
      <c r="AA21" s="64" t="s">
        <v>1570</v>
      </c>
      <c r="AB21" s="64" t="s">
        <v>1559</v>
      </c>
      <c r="AC21" s="70" t="s">
        <v>89</v>
      </c>
      <c r="AD21" s="64" t="s">
        <v>1742</v>
      </c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7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</row>
    <row r="22" spans="1:83" x14ac:dyDescent="0.4">
      <c r="A22" s="63" t="s">
        <v>1900</v>
      </c>
      <c r="B22" s="64" t="s">
        <v>1663</v>
      </c>
      <c r="C22" s="64" t="s">
        <v>645</v>
      </c>
      <c r="D22" s="64" t="s">
        <v>717</v>
      </c>
      <c r="E22" s="64" t="s">
        <v>112</v>
      </c>
      <c r="F22" s="64" t="s">
        <v>1383</v>
      </c>
      <c r="G22" s="64">
        <v>112</v>
      </c>
      <c r="H22" s="64" t="s">
        <v>1378</v>
      </c>
      <c r="I22" s="64" t="s">
        <v>1384</v>
      </c>
      <c r="J22" s="64">
        <v>55.502890000000001</v>
      </c>
      <c r="K22" s="64">
        <v>28.581757</v>
      </c>
      <c r="L22" s="64" t="s">
        <v>1364</v>
      </c>
      <c r="M22" s="64" t="s">
        <v>768</v>
      </c>
      <c r="N22" s="64" t="s">
        <v>785</v>
      </c>
      <c r="O22" s="65">
        <v>200</v>
      </c>
      <c r="P22" s="64" t="s">
        <v>775</v>
      </c>
      <c r="Q22" s="64"/>
      <c r="R22" s="64"/>
      <c r="S22" s="64" t="s">
        <v>779</v>
      </c>
      <c r="T22" s="64"/>
      <c r="U22" s="64" t="s">
        <v>367</v>
      </c>
      <c r="V22" s="64" t="s">
        <v>515</v>
      </c>
      <c r="W22" s="64">
        <v>4297308524</v>
      </c>
      <c r="X22" s="64" t="s">
        <v>1480</v>
      </c>
      <c r="Y22" s="64" t="s">
        <v>112</v>
      </c>
      <c r="Z22" s="66">
        <v>1</v>
      </c>
      <c r="AA22" s="64" t="s">
        <v>1663</v>
      </c>
      <c r="AB22" s="64" t="s">
        <v>1756</v>
      </c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7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9" t="s">
        <v>794</v>
      </c>
      <c r="CB22" s="64"/>
      <c r="CC22" s="64"/>
      <c r="CD22" s="64"/>
      <c r="CE22" s="64"/>
    </row>
    <row r="23" spans="1:83" x14ac:dyDescent="0.4">
      <c r="A23" s="63" t="s">
        <v>1901</v>
      </c>
      <c r="B23" s="64" t="s">
        <v>164</v>
      </c>
      <c r="C23" s="64" t="s">
        <v>1157</v>
      </c>
      <c r="D23" s="64" t="s">
        <v>164</v>
      </c>
      <c r="E23" s="64" t="s">
        <v>114</v>
      </c>
      <c r="F23" s="64" t="s">
        <v>1386</v>
      </c>
      <c r="G23" s="64">
        <v>76</v>
      </c>
      <c r="H23" s="64" t="s">
        <v>1372</v>
      </c>
      <c r="I23" s="64" t="s">
        <v>1373</v>
      </c>
      <c r="J23" s="64">
        <v>-22.713626000000001</v>
      </c>
      <c r="K23" s="64">
        <v>-43.239657000000001</v>
      </c>
      <c r="L23" s="64" t="s">
        <v>1364</v>
      </c>
      <c r="M23" s="64" t="s">
        <v>768</v>
      </c>
      <c r="N23" s="64" t="s">
        <v>785</v>
      </c>
      <c r="O23" s="65">
        <v>520</v>
      </c>
      <c r="P23" s="64" t="s">
        <v>775</v>
      </c>
      <c r="Q23" s="64"/>
      <c r="R23" s="64"/>
      <c r="S23" s="64"/>
      <c r="T23" s="64"/>
      <c r="U23" s="64" t="s">
        <v>12</v>
      </c>
      <c r="V23" s="64" t="s">
        <v>519</v>
      </c>
      <c r="W23" s="64">
        <v>4295859718</v>
      </c>
      <c r="X23" s="64" t="s">
        <v>12</v>
      </c>
      <c r="Y23" s="64" t="s">
        <v>114</v>
      </c>
      <c r="Z23" s="66">
        <v>1</v>
      </c>
      <c r="AA23" s="64" t="s">
        <v>1569</v>
      </c>
      <c r="AB23" s="64" t="s">
        <v>1559</v>
      </c>
      <c r="AC23" s="70" t="s">
        <v>1670</v>
      </c>
      <c r="AD23" s="64" t="s">
        <v>1741</v>
      </c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7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9" t="s">
        <v>797</v>
      </c>
      <c r="CB23" s="69" t="s">
        <v>952</v>
      </c>
      <c r="CC23" s="64"/>
      <c r="CD23" s="64"/>
      <c r="CE23" s="64"/>
    </row>
    <row r="24" spans="1:83" x14ac:dyDescent="0.4">
      <c r="A24" s="63" t="s">
        <v>1902</v>
      </c>
      <c r="B24" s="64" t="s">
        <v>166</v>
      </c>
      <c r="C24" s="64"/>
      <c r="D24" s="64" t="s">
        <v>1244</v>
      </c>
      <c r="E24" s="64" t="s">
        <v>114</v>
      </c>
      <c r="F24" s="64" t="s">
        <v>1386</v>
      </c>
      <c r="G24" s="64">
        <v>76</v>
      </c>
      <c r="H24" s="64" t="s">
        <v>1372</v>
      </c>
      <c r="I24" s="64" t="s">
        <v>1373</v>
      </c>
      <c r="J24" s="64">
        <v>-29.874001</v>
      </c>
      <c r="K24" s="64">
        <v>-51.387352</v>
      </c>
      <c r="L24" s="64" t="s">
        <v>1364</v>
      </c>
      <c r="M24" s="64" t="s">
        <v>768</v>
      </c>
      <c r="N24" s="64" t="s">
        <v>785</v>
      </c>
      <c r="O24" s="65">
        <v>1452</v>
      </c>
      <c r="P24" s="64" t="s">
        <v>775</v>
      </c>
      <c r="Q24" s="64"/>
      <c r="R24" s="64"/>
      <c r="S24" s="64"/>
      <c r="T24" s="64"/>
      <c r="U24" s="64" t="s">
        <v>12</v>
      </c>
      <c r="V24" s="64" t="s">
        <v>519</v>
      </c>
      <c r="W24" s="64">
        <v>4295859718</v>
      </c>
      <c r="X24" s="64" t="s">
        <v>12</v>
      </c>
      <c r="Y24" s="64" t="s">
        <v>114</v>
      </c>
      <c r="Z24" s="66">
        <v>1</v>
      </c>
      <c r="AA24" s="64" t="s">
        <v>1569</v>
      </c>
      <c r="AB24" s="64" t="s">
        <v>1559</v>
      </c>
      <c r="AC24" s="70" t="s">
        <v>1670</v>
      </c>
      <c r="AD24" s="64" t="s">
        <v>1741</v>
      </c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7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9" t="s">
        <v>797</v>
      </c>
      <c r="CB24" s="69" t="s">
        <v>952</v>
      </c>
      <c r="CC24" s="64"/>
      <c r="CD24" s="64"/>
      <c r="CE24" s="64"/>
    </row>
    <row r="25" spans="1:83" x14ac:dyDescent="0.4">
      <c r="A25" s="63" t="s">
        <v>1903</v>
      </c>
      <c r="B25" s="64" t="s">
        <v>165</v>
      </c>
      <c r="C25" s="64"/>
      <c r="D25" s="64" t="s">
        <v>1243</v>
      </c>
      <c r="E25" s="64" t="s">
        <v>114</v>
      </c>
      <c r="F25" s="64" t="s">
        <v>1386</v>
      </c>
      <c r="G25" s="64">
        <v>76</v>
      </c>
      <c r="H25" s="64" t="s">
        <v>1372</v>
      </c>
      <c r="I25" s="64" t="s">
        <v>1373</v>
      </c>
      <c r="J25" s="64">
        <v>-23.639431999999999</v>
      </c>
      <c r="K25" s="64">
        <v>-46.484833999999999</v>
      </c>
      <c r="L25" s="64" t="s">
        <v>1364</v>
      </c>
      <c r="M25" s="64" t="s">
        <v>768</v>
      </c>
      <c r="N25" s="64" t="s">
        <v>785</v>
      </c>
      <c r="O25" s="65">
        <v>700</v>
      </c>
      <c r="P25" s="64" t="s">
        <v>775</v>
      </c>
      <c r="Q25" s="64"/>
      <c r="R25" s="64"/>
      <c r="S25" s="64"/>
      <c r="T25" s="64"/>
      <c r="U25" s="64" t="s">
        <v>12</v>
      </c>
      <c r="V25" s="64" t="s">
        <v>519</v>
      </c>
      <c r="W25" s="64">
        <v>4295859718</v>
      </c>
      <c r="X25" s="64" t="s">
        <v>12</v>
      </c>
      <c r="Y25" s="64" t="s">
        <v>114</v>
      </c>
      <c r="Z25" s="66">
        <v>1</v>
      </c>
      <c r="AA25" s="64" t="s">
        <v>1569</v>
      </c>
      <c r="AB25" s="64" t="s">
        <v>1559</v>
      </c>
      <c r="AC25" s="70" t="s">
        <v>1670</v>
      </c>
      <c r="AD25" s="64" t="s">
        <v>1741</v>
      </c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7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9" t="s">
        <v>797</v>
      </c>
      <c r="CB25" s="69" t="s">
        <v>952</v>
      </c>
      <c r="CC25" s="64"/>
      <c r="CD25" s="64"/>
      <c r="CE25" s="64"/>
    </row>
    <row r="26" spans="1:83" x14ac:dyDescent="0.4">
      <c r="A26" s="63" t="s">
        <v>1904</v>
      </c>
      <c r="B26" s="64" t="s">
        <v>167</v>
      </c>
      <c r="C26" s="64" t="s">
        <v>1158</v>
      </c>
      <c r="D26" s="64" t="s">
        <v>1245</v>
      </c>
      <c r="E26" s="64" t="s">
        <v>115</v>
      </c>
      <c r="F26" s="64" t="s">
        <v>1431</v>
      </c>
      <c r="G26" s="64">
        <v>96</v>
      </c>
      <c r="H26" s="64" t="s">
        <v>1381</v>
      </c>
      <c r="I26" s="64" t="s">
        <v>1403</v>
      </c>
      <c r="J26" s="64">
        <v>5.0040111048524833</v>
      </c>
      <c r="K26" s="64">
        <v>115.1066371545915</v>
      </c>
      <c r="L26" s="64" t="s">
        <v>1364</v>
      </c>
      <c r="M26" s="64" t="s">
        <v>769</v>
      </c>
      <c r="N26" s="64" t="s">
        <v>785</v>
      </c>
      <c r="O26" s="65">
        <v>1650</v>
      </c>
      <c r="P26" s="64" t="s">
        <v>775</v>
      </c>
      <c r="Q26" s="64">
        <v>2029</v>
      </c>
      <c r="R26" s="64" t="s">
        <v>775</v>
      </c>
      <c r="S26" s="64"/>
      <c r="T26" s="64">
        <v>13.65</v>
      </c>
      <c r="U26" s="64" t="s">
        <v>370</v>
      </c>
      <c r="V26" s="64" t="s">
        <v>520</v>
      </c>
      <c r="W26" s="64">
        <v>4295864786</v>
      </c>
      <c r="X26" s="64" t="s">
        <v>1481</v>
      </c>
      <c r="Y26" s="64" t="s">
        <v>118</v>
      </c>
      <c r="Z26" s="66">
        <v>0.7</v>
      </c>
      <c r="AA26" s="64" t="s">
        <v>1612</v>
      </c>
      <c r="AB26" s="64" t="s">
        <v>1559</v>
      </c>
      <c r="AC26" s="70" t="s">
        <v>1671</v>
      </c>
      <c r="AD26" s="64" t="s">
        <v>1725</v>
      </c>
      <c r="AE26" s="64">
        <v>5068324788</v>
      </c>
      <c r="AF26" s="64" t="s">
        <v>1518</v>
      </c>
      <c r="AG26" s="64" t="s">
        <v>115</v>
      </c>
      <c r="AH26" s="66">
        <v>0.3</v>
      </c>
      <c r="AI26" s="64" t="s">
        <v>1613</v>
      </c>
      <c r="AJ26" s="64" t="s">
        <v>1756</v>
      </c>
      <c r="AK26" s="64" t="s">
        <v>1664</v>
      </c>
      <c r="AL26" s="64" t="s">
        <v>1664</v>
      </c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7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9" t="s">
        <v>798</v>
      </c>
      <c r="CB26" s="69" t="s">
        <v>957</v>
      </c>
      <c r="CC26" s="69" t="s">
        <v>1056</v>
      </c>
      <c r="CD26" s="64"/>
      <c r="CE26" s="64"/>
    </row>
    <row r="27" spans="1:83" x14ac:dyDescent="0.4">
      <c r="A27" s="63" t="s">
        <v>1905</v>
      </c>
      <c r="B27" s="64" t="s">
        <v>1663</v>
      </c>
      <c r="C27" s="64" t="s">
        <v>648</v>
      </c>
      <c r="D27" s="64" t="s">
        <v>720</v>
      </c>
      <c r="E27" s="64" t="s">
        <v>117</v>
      </c>
      <c r="F27" s="64" t="s">
        <v>1388</v>
      </c>
      <c r="G27" s="64">
        <v>124</v>
      </c>
      <c r="H27" s="64" t="s">
        <v>1372</v>
      </c>
      <c r="I27" s="64" t="s">
        <v>1389</v>
      </c>
      <c r="J27" s="64">
        <v>53.735506000000001</v>
      </c>
      <c r="K27" s="64">
        <v>-113.16860800000001</v>
      </c>
      <c r="L27" s="64" t="s">
        <v>1364</v>
      </c>
      <c r="M27" s="64" t="s">
        <v>768</v>
      </c>
      <c r="N27" s="64" t="s">
        <v>785</v>
      </c>
      <c r="O27" s="65">
        <v>1285</v>
      </c>
      <c r="P27" s="64" t="s">
        <v>775</v>
      </c>
      <c r="Q27" s="64"/>
      <c r="R27" s="64"/>
      <c r="S27" s="64"/>
      <c r="T27" s="64"/>
      <c r="U27" s="64" t="s">
        <v>372</v>
      </c>
      <c r="V27" s="64" t="s">
        <v>508</v>
      </c>
      <c r="W27" s="64">
        <v>5000296881</v>
      </c>
      <c r="X27" s="64" t="s">
        <v>14</v>
      </c>
      <c r="Y27" s="64" t="s">
        <v>637</v>
      </c>
      <c r="Z27" s="66">
        <v>1</v>
      </c>
      <c r="AA27" s="64" t="s">
        <v>1563</v>
      </c>
      <c r="AB27" s="64" t="s">
        <v>1559</v>
      </c>
      <c r="AC27" s="70" t="s">
        <v>90</v>
      </c>
      <c r="AD27" s="64" t="s">
        <v>1726</v>
      </c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7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</row>
    <row r="28" spans="1:83" x14ac:dyDescent="0.4">
      <c r="A28" s="63" t="s">
        <v>1906</v>
      </c>
      <c r="B28" s="64" t="s">
        <v>1663</v>
      </c>
      <c r="C28" s="64" t="s">
        <v>649</v>
      </c>
      <c r="D28" s="64" t="s">
        <v>720</v>
      </c>
      <c r="E28" s="64" t="s">
        <v>117</v>
      </c>
      <c r="F28" s="64" t="s">
        <v>1388</v>
      </c>
      <c r="G28" s="64">
        <v>124</v>
      </c>
      <c r="H28" s="64" t="s">
        <v>1372</v>
      </c>
      <c r="I28" s="64" t="s">
        <v>1389</v>
      </c>
      <c r="J28" s="64">
        <v>52.309353999999999</v>
      </c>
      <c r="K28" s="64">
        <v>-113.55243</v>
      </c>
      <c r="L28" s="64" t="s">
        <v>1364</v>
      </c>
      <c r="M28" s="64" t="s">
        <v>768</v>
      </c>
      <c r="N28" s="64" t="s">
        <v>785</v>
      </c>
      <c r="O28" s="65">
        <v>2842</v>
      </c>
      <c r="P28" s="64" t="s">
        <v>775</v>
      </c>
      <c r="Q28" s="64">
        <v>1979</v>
      </c>
      <c r="R28" s="64"/>
      <c r="S28" s="64"/>
      <c r="T28" s="64"/>
      <c r="U28" s="64" t="s">
        <v>15</v>
      </c>
      <c r="V28" s="64" t="s">
        <v>522</v>
      </c>
      <c r="W28" s="64">
        <v>5050656789</v>
      </c>
      <c r="X28" s="64" t="s">
        <v>1482</v>
      </c>
      <c r="Y28" s="64" t="s">
        <v>151</v>
      </c>
      <c r="Z28" s="66">
        <v>1</v>
      </c>
      <c r="AA28" s="64" t="s">
        <v>1663</v>
      </c>
      <c r="AB28" s="64" t="s">
        <v>1756</v>
      </c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7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</row>
    <row r="29" spans="1:83" x14ac:dyDescent="0.4">
      <c r="A29" s="63" t="s">
        <v>1907</v>
      </c>
      <c r="B29" s="64" t="s">
        <v>1663</v>
      </c>
      <c r="C29" s="64" t="s">
        <v>650</v>
      </c>
      <c r="D29" s="64" t="s">
        <v>721</v>
      </c>
      <c r="E29" s="64" t="s">
        <v>117</v>
      </c>
      <c r="F29" s="64" t="s">
        <v>1388</v>
      </c>
      <c r="G29" s="64">
        <v>124</v>
      </c>
      <c r="H29" s="64" t="s">
        <v>1372</v>
      </c>
      <c r="I29" s="64" t="s">
        <v>1389</v>
      </c>
      <c r="J29" s="64">
        <v>42.951689999999999</v>
      </c>
      <c r="K29" s="64">
        <v>-82.417524999999998</v>
      </c>
      <c r="L29" s="64" t="s">
        <v>1364</v>
      </c>
      <c r="M29" s="64" t="s">
        <v>768</v>
      </c>
      <c r="N29" s="64" t="s">
        <v>785</v>
      </c>
      <c r="O29" s="65">
        <v>431.0344827586207</v>
      </c>
      <c r="P29" s="64" t="s">
        <v>776</v>
      </c>
      <c r="Q29" s="64"/>
      <c r="R29" s="64"/>
      <c r="S29" s="64"/>
      <c r="T29" s="64"/>
      <c r="U29" s="64" t="s">
        <v>373</v>
      </c>
      <c r="V29" s="64" t="s">
        <v>523</v>
      </c>
      <c r="W29" s="64">
        <v>4295912121</v>
      </c>
      <c r="X29" s="64" t="s">
        <v>16</v>
      </c>
      <c r="Y29" s="64" t="s">
        <v>637</v>
      </c>
      <c r="Z29" s="71">
        <v>0.69599999999999995</v>
      </c>
      <c r="AA29" s="64" t="s">
        <v>1575</v>
      </c>
      <c r="AB29" s="64" t="s">
        <v>1559</v>
      </c>
      <c r="AC29" s="70" t="s">
        <v>92</v>
      </c>
      <c r="AD29" s="64" t="s">
        <v>1726</v>
      </c>
      <c r="AE29" s="64"/>
      <c r="AF29" s="64" t="s">
        <v>1519</v>
      </c>
      <c r="AG29" s="64"/>
      <c r="AH29" s="71">
        <v>0.30399999999999999</v>
      </c>
      <c r="AI29" s="64" t="s">
        <v>1664</v>
      </c>
      <c r="AJ29" s="64" t="s">
        <v>1562</v>
      </c>
      <c r="AK29" s="64" t="s">
        <v>1664</v>
      </c>
      <c r="AL29" s="64" t="s">
        <v>1664</v>
      </c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7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 t="s">
        <v>799</v>
      </c>
      <c r="CB29" s="64"/>
      <c r="CC29" s="64"/>
      <c r="CD29" s="64"/>
      <c r="CE29" s="64"/>
    </row>
    <row r="30" spans="1:83" x14ac:dyDescent="0.4">
      <c r="A30" s="63" t="s">
        <v>1908</v>
      </c>
      <c r="B30" s="64" t="s">
        <v>1663</v>
      </c>
      <c r="C30" s="64"/>
      <c r="D30" s="64" t="s">
        <v>721</v>
      </c>
      <c r="E30" s="64" t="s">
        <v>117</v>
      </c>
      <c r="F30" s="64" t="s">
        <v>1388</v>
      </c>
      <c r="G30" s="64">
        <v>124</v>
      </c>
      <c r="H30" s="64" t="s">
        <v>1372</v>
      </c>
      <c r="I30" s="64" t="s">
        <v>1389</v>
      </c>
      <c r="J30" s="64">
        <v>42.880246999999997</v>
      </c>
      <c r="K30" s="64">
        <v>-82.405967000000004</v>
      </c>
      <c r="L30" s="64" t="s">
        <v>1364</v>
      </c>
      <c r="M30" s="64" t="s">
        <v>768</v>
      </c>
      <c r="N30" s="64" t="s">
        <v>785</v>
      </c>
      <c r="O30" s="65">
        <v>816</v>
      </c>
      <c r="P30" s="64" t="s">
        <v>775</v>
      </c>
      <c r="Q30" s="64">
        <v>1977</v>
      </c>
      <c r="R30" s="64"/>
      <c r="S30" s="64"/>
      <c r="T30" s="64"/>
      <c r="U30" s="64" t="s">
        <v>15</v>
      </c>
      <c r="V30" s="64" t="s">
        <v>522</v>
      </c>
      <c r="W30" s="64">
        <v>5050656789</v>
      </c>
      <c r="X30" s="64" t="s">
        <v>1482</v>
      </c>
      <c r="Y30" s="64" t="s">
        <v>151</v>
      </c>
      <c r="Z30" s="66">
        <v>1</v>
      </c>
      <c r="AA30" s="64" t="s">
        <v>1663</v>
      </c>
      <c r="AB30" s="64" t="s">
        <v>1756</v>
      </c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7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</row>
    <row r="31" spans="1:83" x14ac:dyDescent="0.4">
      <c r="A31" s="63" t="s">
        <v>1909</v>
      </c>
      <c r="B31" s="64" t="s">
        <v>1663</v>
      </c>
      <c r="C31" s="64" t="s">
        <v>687</v>
      </c>
      <c r="D31" s="64" t="s">
        <v>759</v>
      </c>
      <c r="E31" s="64" t="s">
        <v>147</v>
      </c>
      <c r="F31" s="64" t="s">
        <v>1423</v>
      </c>
      <c r="G31" s="64">
        <v>756</v>
      </c>
      <c r="H31" s="64" t="s">
        <v>1378</v>
      </c>
      <c r="I31" s="64" t="s">
        <v>1379</v>
      </c>
      <c r="J31" s="64">
        <v>46.297652999999997</v>
      </c>
      <c r="K31" s="64">
        <v>7.8854939999999996</v>
      </c>
      <c r="L31" s="64" t="s">
        <v>1364</v>
      </c>
      <c r="M31" s="64" t="s">
        <v>768</v>
      </c>
      <c r="N31" s="64" t="s">
        <v>785</v>
      </c>
      <c r="O31" s="65">
        <v>25</v>
      </c>
      <c r="P31" s="64" t="s">
        <v>775</v>
      </c>
      <c r="Q31" s="64"/>
      <c r="R31" s="64"/>
      <c r="S31" s="64"/>
      <c r="T31" s="64"/>
      <c r="U31" s="64" t="s">
        <v>75</v>
      </c>
      <c r="V31" s="64" t="s">
        <v>612</v>
      </c>
      <c r="W31" s="64">
        <v>5000030891</v>
      </c>
      <c r="X31" s="64" t="s">
        <v>75</v>
      </c>
      <c r="Y31" s="64" t="s">
        <v>147</v>
      </c>
      <c r="Z31" s="66">
        <v>1</v>
      </c>
      <c r="AA31" s="64" t="s">
        <v>1606</v>
      </c>
      <c r="AB31" s="64" t="s">
        <v>1559</v>
      </c>
      <c r="AC31" s="70" t="s">
        <v>100</v>
      </c>
      <c r="AD31" s="64" t="s">
        <v>1749</v>
      </c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7"/>
      <c r="AY31" s="64"/>
      <c r="AZ31" s="64"/>
      <c r="BA31" s="64"/>
      <c r="BB31" s="64"/>
      <c r="BC31" s="64"/>
      <c r="BD31" s="64"/>
      <c r="BE31" s="64"/>
      <c r="BF31" s="68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</row>
    <row r="32" spans="1:83" x14ac:dyDescent="0.4">
      <c r="A32" s="63" t="s">
        <v>1910</v>
      </c>
      <c r="B32" s="64" t="s">
        <v>168</v>
      </c>
      <c r="C32" s="64" t="s">
        <v>1159</v>
      </c>
      <c r="D32" s="64" t="s">
        <v>1246</v>
      </c>
      <c r="E32" s="64" t="s">
        <v>118</v>
      </c>
      <c r="F32" s="64" t="s">
        <v>1390</v>
      </c>
      <c r="G32" s="64">
        <v>156</v>
      </c>
      <c r="H32" s="64" t="s">
        <v>1381</v>
      </c>
      <c r="I32" s="64" t="s">
        <v>1391</v>
      </c>
      <c r="J32" s="64">
        <v>39.730429000000001</v>
      </c>
      <c r="K32" s="64">
        <v>115.966988</v>
      </c>
      <c r="L32" s="64" t="s">
        <v>1364</v>
      </c>
      <c r="M32" s="64" t="s">
        <v>768</v>
      </c>
      <c r="N32" s="64" t="s">
        <v>785</v>
      </c>
      <c r="O32" s="65">
        <v>800</v>
      </c>
      <c r="P32" s="64"/>
      <c r="Q32" s="64">
        <v>1970</v>
      </c>
      <c r="R32" s="64"/>
      <c r="S32" s="64"/>
      <c r="T32" s="64"/>
      <c r="U32" s="64" t="s">
        <v>374</v>
      </c>
      <c r="V32" s="64" t="s">
        <v>524</v>
      </c>
      <c r="W32" s="64">
        <v>4295864455</v>
      </c>
      <c r="X32" s="64" t="s">
        <v>17</v>
      </c>
      <c r="Y32" s="64" t="s">
        <v>118</v>
      </c>
      <c r="Z32" s="66">
        <v>1</v>
      </c>
      <c r="AA32" s="64" t="s">
        <v>1571</v>
      </c>
      <c r="AB32" s="64" t="s">
        <v>1559</v>
      </c>
      <c r="AC32" s="70" t="s">
        <v>1672</v>
      </c>
      <c r="AD32" s="64" t="s">
        <v>1727</v>
      </c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7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9" t="s">
        <v>800</v>
      </c>
      <c r="CB32" s="64"/>
      <c r="CC32" s="64"/>
      <c r="CD32" s="64"/>
      <c r="CE32" s="64"/>
    </row>
    <row r="33" spans="1:83" x14ac:dyDescent="0.4">
      <c r="A33" s="63" t="s">
        <v>1911</v>
      </c>
      <c r="B33" s="64" t="s">
        <v>179</v>
      </c>
      <c r="C33" s="64" t="s">
        <v>1166</v>
      </c>
      <c r="D33" s="64" t="s">
        <v>1251</v>
      </c>
      <c r="E33" s="64" t="s">
        <v>118</v>
      </c>
      <c r="F33" s="64" t="s">
        <v>1390</v>
      </c>
      <c r="G33" s="64">
        <v>156</v>
      </c>
      <c r="H33" s="64" t="s">
        <v>1381</v>
      </c>
      <c r="I33" s="64" t="s">
        <v>1391</v>
      </c>
      <c r="J33" s="64">
        <v>25.176411598011061</v>
      </c>
      <c r="K33" s="64">
        <v>118.94650759449431</v>
      </c>
      <c r="L33" s="64" t="s">
        <v>1364</v>
      </c>
      <c r="M33" s="64" t="s">
        <v>768</v>
      </c>
      <c r="N33" s="64" t="s">
        <v>785</v>
      </c>
      <c r="O33" s="65">
        <v>1200</v>
      </c>
      <c r="P33" s="64" t="s">
        <v>775</v>
      </c>
      <c r="Q33" s="64">
        <v>2009</v>
      </c>
      <c r="R33" s="64"/>
      <c r="S33" s="64"/>
      <c r="T33" s="64"/>
      <c r="U33" s="64" t="s">
        <v>382</v>
      </c>
      <c r="V33" s="64" t="s">
        <v>527</v>
      </c>
      <c r="W33" s="64">
        <v>4296470310</v>
      </c>
      <c r="X33" s="64" t="s">
        <v>1483</v>
      </c>
      <c r="Y33" s="64" t="s">
        <v>118</v>
      </c>
      <c r="Z33" s="66">
        <v>0.25</v>
      </c>
      <c r="AA33" s="64" t="s">
        <v>1663</v>
      </c>
      <c r="AB33" s="64" t="s">
        <v>1756</v>
      </c>
      <c r="AC33" s="64"/>
      <c r="AD33" s="64" t="s">
        <v>1663</v>
      </c>
      <c r="AE33" s="64">
        <v>4295864455</v>
      </c>
      <c r="AF33" s="64" t="s">
        <v>17</v>
      </c>
      <c r="AG33" s="64" t="s">
        <v>118</v>
      </c>
      <c r="AH33" s="66">
        <v>0.25</v>
      </c>
      <c r="AI33" s="64" t="s">
        <v>1614</v>
      </c>
      <c r="AJ33" s="64" t="s">
        <v>1560</v>
      </c>
      <c r="AK33" s="64">
        <v>600028</v>
      </c>
      <c r="AL33" s="64" t="s">
        <v>1717</v>
      </c>
      <c r="AM33" s="64">
        <v>4295912121</v>
      </c>
      <c r="AN33" s="64" t="s">
        <v>16</v>
      </c>
      <c r="AO33" s="64" t="s">
        <v>637</v>
      </c>
      <c r="AP33" s="66">
        <v>0.25</v>
      </c>
      <c r="AQ33" s="64" t="s">
        <v>1615</v>
      </c>
      <c r="AR33" s="64" t="s">
        <v>1560</v>
      </c>
      <c r="AS33" s="64" t="s">
        <v>1674</v>
      </c>
      <c r="AT33" s="64" t="s">
        <v>1718</v>
      </c>
      <c r="AU33" s="64">
        <v>4298459348</v>
      </c>
      <c r="AV33" s="64" t="s">
        <v>20</v>
      </c>
      <c r="AW33" s="64" t="s">
        <v>140</v>
      </c>
      <c r="AX33" s="68">
        <v>0.25</v>
      </c>
      <c r="AY33" s="64" t="s">
        <v>1616</v>
      </c>
      <c r="AZ33" s="64" t="s">
        <v>1560</v>
      </c>
      <c r="BA33" s="64">
        <v>2222</v>
      </c>
      <c r="BB33" s="64" t="s">
        <v>1719</v>
      </c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 t="s">
        <v>799</v>
      </c>
      <c r="CB33" s="69" t="s">
        <v>962</v>
      </c>
      <c r="CC33" s="69" t="s">
        <v>1060</v>
      </c>
      <c r="CD33" s="69" t="s">
        <v>1060</v>
      </c>
      <c r="CE33" s="69" t="s">
        <v>1136</v>
      </c>
    </row>
    <row r="34" spans="1:83" x14ac:dyDescent="0.4">
      <c r="A34" s="63" t="s">
        <v>1912</v>
      </c>
      <c r="B34" s="64" t="s">
        <v>208</v>
      </c>
      <c r="C34" s="64" t="s">
        <v>1166</v>
      </c>
      <c r="D34" s="64" t="s">
        <v>1251</v>
      </c>
      <c r="E34" s="64" t="s">
        <v>118</v>
      </c>
      <c r="F34" s="64" t="s">
        <v>1390</v>
      </c>
      <c r="G34" s="64">
        <v>156</v>
      </c>
      <c r="H34" s="64" t="s">
        <v>1381</v>
      </c>
      <c r="I34" s="64" t="s">
        <v>1391</v>
      </c>
      <c r="J34" s="64">
        <v>25.052258550525838</v>
      </c>
      <c r="K34" s="64">
        <v>118.8847857631893</v>
      </c>
      <c r="L34" s="64" t="s">
        <v>1364</v>
      </c>
      <c r="M34" s="64" t="s">
        <v>768</v>
      </c>
      <c r="N34" s="64" t="s">
        <v>785</v>
      </c>
      <c r="O34" s="65">
        <v>2000</v>
      </c>
      <c r="P34" s="64" t="s">
        <v>775</v>
      </c>
      <c r="Q34" s="64">
        <v>2021</v>
      </c>
      <c r="R34" s="64" t="s">
        <v>775</v>
      </c>
      <c r="S34" s="64"/>
      <c r="T34" s="64"/>
      <c r="U34" s="64" t="s">
        <v>396</v>
      </c>
      <c r="V34" s="64" t="s">
        <v>535</v>
      </c>
      <c r="W34" s="64">
        <v>5080178209</v>
      </c>
      <c r="X34" s="64" t="s">
        <v>1488</v>
      </c>
      <c r="Y34" s="64" t="s">
        <v>118</v>
      </c>
      <c r="Z34" s="68">
        <v>1</v>
      </c>
      <c r="AA34" s="64" t="s">
        <v>1663</v>
      </c>
      <c r="AB34" s="64" t="s">
        <v>1756</v>
      </c>
      <c r="AC34" s="64"/>
      <c r="AD34" s="64"/>
      <c r="AE34" s="64"/>
      <c r="AF34" s="64"/>
      <c r="AG34" s="64"/>
      <c r="AH34" s="68"/>
      <c r="AI34" s="68"/>
      <c r="AJ34" s="64"/>
      <c r="AK34" s="64"/>
      <c r="AL34" s="64"/>
      <c r="AM34" s="64"/>
      <c r="AN34" s="64"/>
      <c r="AO34" s="64"/>
      <c r="AP34" s="68"/>
      <c r="AQ34" s="64"/>
      <c r="AR34" s="64"/>
      <c r="AS34" s="64"/>
      <c r="AT34" s="64"/>
      <c r="AU34" s="64"/>
      <c r="AV34" s="64"/>
      <c r="AW34" s="64"/>
      <c r="AX34" s="68"/>
      <c r="AY34" s="64"/>
      <c r="AZ34" s="64"/>
      <c r="BA34" s="64"/>
      <c r="BB34" s="64"/>
      <c r="BC34" s="64"/>
      <c r="BD34" s="64"/>
      <c r="BE34" s="64"/>
      <c r="BF34" s="68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9" t="s">
        <v>831</v>
      </c>
      <c r="CB34" s="69" t="s">
        <v>963</v>
      </c>
      <c r="CC34" s="69" t="s">
        <v>1069</v>
      </c>
      <c r="CD34" s="64" t="s">
        <v>1121</v>
      </c>
      <c r="CE34" s="69" t="s">
        <v>1138</v>
      </c>
    </row>
    <row r="35" spans="1:83" x14ac:dyDescent="0.4">
      <c r="A35" s="63" t="s">
        <v>1913</v>
      </c>
      <c r="B35" s="64" t="s">
        <v>209</v>
      </c>
      <c r="C35" s="64" t="s">
        <v>1166</v>
      </c>
      <c r="D35" s="64" t="s">
        <v>1251</v>
      </c>
      <c r="E35" s="64" t="s">
        <v>118</v>
      </c>
      <c r="F35" s="64" t="s">
        <v>1390</v>
      </c>
      <c r="G35" s="64">
        <v>156</v>
      </c>
      <c r="H35" s="64" t="s">
        <v>1381</v>
      </c>
      <c r="I35" s="64" t="s">
        <v>1391</v>
      </c>
      <c r="J35" s="64">
        <v>25.052258550525838</v>
      </c>
      <c r="K35" s="64">
        <v>118.8847857631893</v>
      </c>
      <c r="L35" s="64" t="s">
        <v>1364</v>
      </c>
      <c r="M35" s="64" t="s">
        <v>770</v>
      </c>
      <c r="N35" s="64" t="s">
        <v>785</v>
      </c>
      <c r="O35" s="65">
        <v>1500</v>
      </c>
      <c r="P35" s="64" t="s">
        <v>775</v>
      </c>
      <c r="Q35" s="64"/>
      <c r="R35" s="64" t="s">
        <v>775</v>
      </c>
      <c r="S35" s="64"/>
      <c r="T35" s="64"/>
      <c r="U35" s="64" t="s">
        <v>396</v>
      </c>
      <c r="V35" s="64" t="s">
        <v>535</v>
      </c>
      <c r="W35" s="64">
        <v>5080178209</v>
      </c>
      <c r="X35" s="64" t="s">
        <v>1488</v>
      </c>
      <c r="Y35" s="64" t="s">
        <v>118</v>
      </c>
      <c r="Z35" s="68">
        <v>1</v>
      </c>
      <c r="AA35" s="64" t="s">
        <v>1663</v>
      </c>
      <c r="AB35" s="64" t="s">
        <v>1756</v>
      </c>
      <c r="AC35" s="64"/>
      <c r="AD35" s="64"/>
      <c r="AE35" s="64"/>
      <c r="AF35" s="64"/>
      <c r="AG35" s="64"/>
      <c r="AH35" s="68"/>
      <c r="AI35" s="68"/>
      <c r="AJ35" s="64"/>
      <c r="AK35" s="64"/>
      <c r="AL35" s="64"/>
      <c r="AM35" s="64"/>
      <c r="AN35" s="64"/>
      <c r="AO35" s="64"/>
      <c r="AP35" s="68"/>
      <c r="AQ35" s="64"/>
      <c r="AR35" s="64"/>
      <c r="AS35" s="64"/>
      <c r="AT35" s="64"/>
      <c r="AU35" s="64"/>
      <c r="AV35" s="64"/>
      <c r="AW35" s="64"/>
      <c r="AX35" s="68"/>
      <c r="AY35" s="64"/>
      <c r="AZ35" s="64"/>
      <c r="BA35" s="64"/>
      <c r="BB35" s="64"/>
      <c r="BC35" s="64"/>
      <c r="BD35" s="64"/>
      <c r="BE35" s="64"/>
      <c r="BF35" s="68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9" t="s">
        <v>827</v>
      </c>
      <c r="CB35" s="69" t="s">
        <v>827</v>
      </c>
      <c r="CC35" s="64"/>
      <c r="CD35" s="64"/>
      <c r="CE35" s="64"/>
    </row>
    <row r="36" spans="1:83" x14ac:dyDescent="0.4">
      <c r="A36" s="63" t="s">
        <v>1914</v>
      </c>
      <c r="B36" s="64" t="s">
        <v>180</v>
      </c>
      <c r="C36" s="64" t="s">
        <v>1167</v>
      </c>
      <c r="D36" s="64" t="s">
        <v>1251</v>
      </c>
      <c r="E36" s="64" t="s">
        <v>118</v>
      </c>
      <c r="F36" s="64" t="s">
        <v>1390</v>
      </c>
      <c r="G36" s="64">
        <v>156</v>
      </c>
      <c r="H36" s="64" t="s">
        <v>1381</v>
      </c>
      <c r="I36" s="64" t="s">
        <v>1391</v>
      </c>
      <c r="J36" s="64">
        <v>23.820717999999999</v>
      </c>
      <c r="K36" s="64">
        <v>117.611107</v>
      </c>
      <c r="L36" s="64" t="s">
        <v>1364</v>
      </c>
      <c r="M36" s="64" t="s">
        <v>768</v>
      </c>
      <c r="N36" s="64" t="s">
        <v>785</v>
      </c>
      <c r="O36" s="65">
        <v>800</v>
      </c>
      <c r="P36" s="64"/>
      <c r="Q36" s="64">
        <v>2023</v>
      </c>
      <c r="R36" s="64"/>
      <c r="S36" s="64"/>
      <c r="T36" s="64">
        <v>4.28</v>
      </c>
      <c r="U36" s="64" t="s">
        <v>17</v>
      </c>
      <c r="V36" s="64" t="s">
        <v>528</v>
      </c>
      <c r="W36" s="64">
        <v>5000239169</v>
      </c>
      <c r="X36" s="64" t="s">
        <v>1484</v>
      </c>
      <c r="Y36" s="64" t="s">
        <v>118</v>
      </c>
      <c r="Z36" s="66">
        <v>0.5</v>
      </c>
      <c r="AA36" s="64" t="s">
        <v>1617</v>
      </c>
      <c r="AB36" s="64" t="s">
        <v>1561</v>
      </c>
      <c r="AC36" s="64"/>
      <c r="AD36" s="64"/>
      <c r="AE36" s="64">
        <v>5082132673</v>
      </c>
      <c r="AF36" s="64" t="s">
        <v>1520</v>
      </c>
      <c r="AG36" s="64" t="s">
        <v>118</v>
      </c>
      <c r="AH36" s="66">
        <v>0.5</v>
      </c>
      <c r="AI36" s="64" t="s">
        <v>1618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7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 t="s">
        <v>801</v>
      </c>
      <c r="CB36" s="69" t="s">
        <v>963</v>
      </c>
      <c r="CC36" s="64"/>
      <c r="CD36" s="64"/>
      <c r="CE36" s="64"/>
    </row>
    <row r="37" spans="1:83" x14ac:dyDescent="0.4">
      <c r="A37" s="63" t="s">
        <v>1915</v>
      </c>
      <c r="B37" s="64" t="s">
        <v>181</v>
      </c>
      <c r="C37" s="64" t="s">
        <v>1167</v>
      </c>
      <c r="D37" s="64" t="s">
        <v>1251</v>
      </c>
      <c r="E37" s="64" t="s">
        <v>118</v>
      </c>
      <c r="F37" s="64" t="s">
        <v>1390</v>
      </c>
      <c r="G37" s="64">
        <v>156</v>
      </c>
      <c r="H37" s="64" t="s">
        <v>1381</v>
      </c>
      <c r="I37" s="64" t="s">
        <v>1391</v>
      </c>
      <c r="J37" s="64">
        <v>23.820717999999999</v>
      </c>
      <c r="K37" s="64">
        <v>117.611107</v>
      </c>
      <c r="L37" s="64" t="s">
        <v>1364</v>
      </c>
      <c r="M37" s="64" t="s">
        <v>769</v>
      </c>
      <c r="N37" s="64" t="s">
        <v>785</v>
      </c>
      <c r="O37" s="65">
        <v>600</v>
      </c>
      <c r="P37" s="64"/>
      <c r="Q37" s="64"/>
      <c r="R37" s="64"/>
      <c r="S37" s="64"/>
      <c r="T37" s="64"/>
      <c r="U37" s="64" t="s">
        <v>17</v>
      </c>
      <c r="V37" s="64" t="s">
        <v>524</v>
      </c>
      <c r="W37" s="64">
        <v>4295864455</v>
      </c>
      <c r="X37" s="64" t="s">
        <v>17</v>
      </c>
      <c r="Y37" s="64" t="s">
        <v>118</v>
      </c>
      <c r="Z37" s="66">
        <v>1</v>
      </c>
      <c r="AA37" s="64" t="s">
        <v>1571</v>
      </c>
      <c r="AB37" s="64" t="s">
        <v>1559</v>
      </c>
      <c r="AC37" s="70" t="s">
        <v>1672</v>
      </c>
      <c r="AD37" s="64" t="s">
        <v>1727</v>
      </c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7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9" t="s">
        <v>809</v>
      </c>
      <c r="CB37" s="64"/>
      <c r="CC37" s="64"/>
      <c r="CD37" s="64"/>
      <c r="CE37" s="64"/>
    </row>
    <row r="38" spans="1:83" x14ac:dyDescent="0.4">
      <c r="A38" s="63" t="s">
        <v>1916</v>
      </c>
      <c r="B38" s="64" t="s">
        <v>182</v>
      </c>
      <c r="C38" s="64" t="s">
        <v>1167</v>
      </c>
      <c r="D38" s="64" t="s">
        <v>1251</v>
      </c>
      <c r="E38" s="64" t="s">
        <v>118</v>
      </c>
      <c r="F38" s="64" t="s">
        <v>1390</v>
      </c>
      <c r="G38" s="64">
        <v>156</v>
      </c>
      <c r="H38" s="64" t="s">
        <v>1381</v>
      </c>
      <c r="I38" s="64" t="s">
        <v>1391</v>
      </c>
      <c r="J38" s="64">
        <v>23.82204633495618</v>
      </c>
      <c r="K38" s="64">
        <v>117.6115681337678</v>
      </c>
      <c r="L38" s="64" t="s">
        <v>1364</v>
      </c>
      <c r="M38" s="64" t="s">
        <v>770</v>
      </c>
      <c r="N38" s="64" t="s">
        <v>785</v>
      </c>
      <c r="O38" s="65">
        <v>1500</v>
      </c>
      <c r="P38" s="64" t="s">
        <v>775</v>
      </c>
      <c r="Q38" s="64">
        <v>2026</v>
      </c>
      <c r="R38" s="64"/>
      <c r="S38" s="64"/>
      <c r="T38" s="64"/>
      <c r="U38" s="64" t="s">
        <v>17</v>
      </c>
      <c r="V38" s="64" t="s">
        <v>529</v>
      </c>
      <c r="W38" s="64">
        <v>4295887293</v>
      </c>
      <c r="X38" s="64" t="s">
        <v>59</v>
      </c>
      <c r="Y38" s="64" t="s">
        <v>140</v>
      </c>
      <c r="Z38" s="66">
        <v>0.51</v>
      </c>
      <c r="AA38" s="64" t="s">
        <v>1602</v>
      </c>
      <c r="AB38" s="64" t="s">
        <v>1559</v>
      </c>
      <c r="AC38" s="70" t="s">
        <v>1673</v>
      </c>
      <c r="AD38" s="64" t="s">
        <v>1417</v>
      </c>
      <c r="AE38" s="64">
        <v>4295864455</v>
      </c>
      <c r="AF38" s="64" t="s">
        <v>17</v>
      </c>
      <c r="AG38" s="64" t="s">
        <v>118</v>
      </c>
      <c r="AH38" s="66">
        <v>0.49</v>
      </c>
      <c r="AI38" s="64" t="s">
        <v>1614</v>
      </c>
      <c r="AJ38" s="64" t="s">
        <v>1560</v>
      </c>
      <c r="AK38" s="64">
        <v>600028</v>
      </c>
      <c r="AL38" s="64" t="s">
        <v>1717</v>
      </c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7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9" t="s">
        <v>810</v>
      </c>
      <c r="CB38" s="69" t="s">
        <v>964</v>
      </c>
      <c r="CC38" s="64"/>
      <c r="CD38" s="64"/>
      <c r="CE38" s="64"/>
    </row>
    <row r="39" spans="1:83" x14ac:dyDescent="0.4">
      <c r="A39" s="63" t="s">
        <v>1917</v>
      </c>
      <c r="B39" s="64" t="s">
        <v>193</v>
      </c>
      <c r="C39" s="64" t="s">
        <v>1175</v>
      </c>
      <c r="D39" s="64" t="s">
        <v>1257</v>
      </c>
      <c r="E39" s="64" t="s">
        <v>118</v>
      </c>
      <c r="F39" s="64" t="s">
        <v>1390</v>
      </c>
      <c r="G39" s="64">
        <v>156</v>
      </c>
      <c r="H39" s="64" t="s">
        <v>1381</v>
      </c>
      <c r="I39" s="64" t="s">
        <v>1391</v>
      </c>
      <c r="J39" s="64">
        <v>36.119795000000003</v>
      </c>
      <c r="K39" s="64">
        <v>103.602442</v>
      </c>
      <c r="L39" s="64" t="s">
        <v>1364</v>
      </c>
      <c r="M39" s="64" t="s">
        <v>768</v>
      </c>
      <c r="N39" s="64" t="s">
        <v>785</v>
      </c>
      <c r="O39" s="65">
        <v>700</v>
      </c>
      <c r="P39" s="64" t="s">
        <v>775</v>
      </c>
      <c r="Q39" s="64"/>
      <c r="R39" s="64" t="s">
        <v>775</v>
      </c>
      <c r="S39" s="64"/>
      <c r="T39" s="64"/>
      <c r="U39" s="64" t="s">
        <v>18</v>
      </c>
      <c r="V39" s="64" t="s">
        <v>530</v>
      </c>
      <c r="W39" s="64">
        <v>4295864860</v>
      </c>
      <c r="X39" s="64" t="s">
        <v>18</v>
      </c>
      <c r="Y39" s="64" t="s">
        <v>118</v>
      </c>
      <c r="Z39" s="66">
        <v>1</v>
      </c>
      <c r="AA39" s="64" t="s">
        <v>1572</v>
      </c>
      <c r="AB39" s="64" t="s">
        <v>1559</v>
      </c>
      <c r="AC39" s="70" t="s">
        <v>1675</v>
      </c>
      <c r="AD39" s="64" t="s">
        <v>1727</v>
      </c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7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9" t="s">
        <v>816</v>
      </c>
      <c r="CB39" s="64"/>
      <c r="CC39" s="64"/>
      <c r="CD39" s="64"/>
      <c r="CE39" s="64"/>
    </row>
    <row r="40" spans="1:83" x14ac:dyDescent="0.4">
      <c r="A40" s="63" t="s">
        <v>1918</v>
      </c>
      <c r="B40" s="64" t="s">
        <v>186</v>
      </c>
      <c r="C40" s="64" t="s">
        <v>186</v>
      </c>
      <c r="D40" s="64" t="s">
        <v>1255</v>
      </c>
      <c r="E40" s="64" t="s">
        <v>118</v>
      </c>
      <c r="F40" s="64" t="s">
        <v>1390</v>
      </c>
      <c r="G40" s="64">
        <v>156</v>
      </c>
      <c r="H40" s="64" t="s">
        <v>1381</v>
      </c>
      <c r="I40" s="64" t="s">
        <v>1391</v>
      </c>
      <c r="J40" s="64">
        <v>23.122088999999999</v>
      </c>
      <c r="K40" s="64">
        <v>113.47186499999999</v>
      </c>
      <c r="L40" s="64" t="s">
        <v>1364</v>
      </c>
      <c r="M40" s="64" t="s">
        <v>768</v>
      </c>
      <c r="N40" s="64" t="s">
        <v>785</v>
      </c>
      <c r="O40" s="65">
        <v>220</v>
      </c>
      <c r="P40" s="64"/>
      <c r="Q40" s="64"/>
      <c r="R40" s="64" t="s">
        <v>775</v>
      </c>
      <c r="S40" s="64"/>
      <c r="T40" s="64"/>
      <c r="U40" s="64" t="s">
        <v>386</v>
      </c>
      <c r="V40" s="64" t="s">
        <v>524</v>
      </c>
      <c r="W40" s="64">
        <v>4295864455</v>
      </c>
      <c r="X40" s="64" t="s">
        <v>17</v>
      </c>
      <c r="Y40" s="64" t="s">
        <v>118</v>
      </c>
      <c r="Z40" s="66">
        <v>1</v>
      </c>
      <c r="AA40" s="64" t="s">
        <v>1571</v>
      </c>
      <c r="AB40" s="64" t="s">
        <v>1559</v>
      </c>
      <c r="AC40" s="70" t="s">
        <v>1672</v>
      </c>
      <c r="AD40" s="64" t="s">
        <v>1727</v>
      </c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7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9" t="s">
        <v>813</v>
      </c>
      <c r="CB40" s="64"/>
      <c r="CC40" s="64"/>
      <c r="CD40" s="64"/>
      <c r="CE40" s="64"/>
    </row>
    <row r="41" spans="1:83" x14ac:dyDescent="0.4">
      <c r="A41" s="63" t="s">
        <v>1919</v>
      </c>
      <c r="B41" s="64" t="s">
        <v>213</v>
      </c>
      <c r="C41" s="64" t="s">
        <v>1185</v>
      </c>
      <c r="D41" s="64" t="s">
        <v>1255</v>
      </c>
      <c r="E41" s="64" t="s">
        <v>118</v>
      </c>
      <c r="F41" s="64" t="s">
        <v>1390</v>
      </c>
      <c r="G41" s="64">
        <v>156</v>
      </c>
      <c r="H41" s="64" t="s">
        <v>1381</v>
      </c>
      <c r="I41" s="64" t="s">
        <v>1391</v>
      </c>
      <c r="J41" s="64">
        <v>22.758958</v>
      </c>
      <c r="K41" s="64">
        <v>114.602923</v>
      </c>
      <c r="L41" s="64" t="s">
        <v>1364</v>
      </c>
      <c r="M41" s="64" t="s">
        <v>769</v>
      </c>
      <c r="N41" s="64" t="s">
        <v>785</v>
      </c>
      <c r="O41" s="65">
        <v>1500</v>
      </c>
      <c r="P41" s="64" t="s">
        <v>775</v>
      </c>
      <c r="Q41" s="64"/>
      <c r="R41" s="64" t="s">
        <v>776</v>
      </c>
      <c r="S41" s="64"/>
      <c r="T41" s="64"/>
      <c r="U41" s="64" t="s">
        <v>397</v>
      </c>
      <c r="V41" s="64" t="s">
        <v>537</v>
      </c>
      <c r="W41" s="64">
        <v>4295885039</v>
      </c>
      <c r="X41" s="64" t="s">
        <v>26</v>
      </c>
      <c r="Y41" s="64" t="s">
        <v>152</v>
      </c>
      <c r="Z41" s="68">
        <v>0.5</v>
      </c>
      <c r="AA41" s="64" t="s">
        <v>1583</v>
      </c>
      <c r="AB41" s="64" t="s">
        <v>1559</v>
      </c>
      <c r="AC41" s="70" t="s">
        <v>1678</v>
      </c>
      <c r="AD41" s="64" t="s">
        <v>1729</v>
      </c>
      <c r="AE41" s="64">
        <v>5000062533</v>
      </c>
      <c r="AF41" s="64" t="s">
        <v>25</v>
      </c>
      <c r="AG41" s="64" t="s">
        <v>124</v>
      </c>
      <c r="AH41" s="68">
        <v>0.5</v>
      </c>
      <c r="AI41" s="68" t="s">
        <v>1624</v>
      </c>
      <c r="AJ41" s="64" t="s">
        <v>1756</v>
      </c>
      <c r="AK41" s="64" t="s">
        <v>1664</v>
      </c>
      <c r="AL41" s="64" t="s">
        <v>1664</v>
      </c>
      <c r="AM41" s="64"/>
      <c r="AN41" s="64"/>
      <c r="AO41" s="64"/>
      <c r="AP41" s="68"/>
      <c r="AQ41" s="64"/>
      <c r="AR41" s="64"/>
      <c r="AS41" s="64"/>
      <c r="AT41" s="64"/>
      <c r="AU41" s="64"/>
      <c r="AV41" s="64"/>
      <c r="AW41" s="64"/>
      <c r="AX41" s="68"/>
      <c r="AY41" s="64"/>
      <c r="AZ41" s="64"/>
      <c r="BA41" s="64"/>
      <c r="BB41" s="64"/>
      <c r="BC41" s="64"/>
      <c r="BD41" s="64"/>
      <c r="BE41" s="64"/>
      <c r="BF41" s="68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9" t="s">
        <v>834</v>
      </c>
      <c r="CB41" s="69" t="s">
        <v>978</v>
      </c>
      <c r="CC41" s="64"/>
      <c r="CD41" s="64"/>
      <c r="CE41" s="64"/>
    </row>
    <row r="42" spans="1:83" x14ac:dyDescent="0.4">
      <c r="A42" s="63" t="s">
        <v>1920</v>
      </c>
      <c r="B42" s="64" t="s">
        <v>214</v>
      </c>
      <c r="C42" s="64" t="s">
        <v>1185</v>
      </c>
      <c r="D42" s="64" t="s">
        <v>1255</v>
      </c>
      <c r="E42" s="64" t="s">
        <v>118</v>
      </c>
      <c r="F42" s="64" t="s">
        <v>1390</v>
      </c>
      <c r="G42" s="64">
        <v>156</v>
      </c>
      <c r="H42" s="64" t="s">
        <v>1381</v>
      </c>
      <c r="I42" s="64" t="s">
        <v>1391</v>
      </c>
      <c r="J42" s="64">
        <v>22.737591999999999</v>
      </c>
      <c r="K42" s="64">
        <v>114.57026500000001</v>
      </c>
      <c r="L42" s="64" t="s">
        <v>1364</v>
      </c>
      <c r="M42" s="64" t="s">
        <v>769</v>
      </c>
      <c r="N42" s="64" t="s">
        <v>785</v>
      </c>
      <c r="O42" s="65">
        <v>1600</v>
      </c>
      <c r="P42" s="64" t="s">
        <v>775</v>
      </c>
      <c r="Q42" s="64"/>
      <c r="R42" s="64" t="s">
        <v>776</v>
      </c>
      <c r="S42" s="64" t="s">
        <v>780</v>
      </c>
      <c r="T42" s="64"/>
      <c r="U42" s="64" t="s">
        <v>16</v>
      </c>
      <c r="V42" s="64" t="s">
        <v>538</v>
      </c>
      <c r="W42" s="64">
        <v>4295912121</v>
      </c>
      <c r="X42" s="64" t="s">
        <v>16</v>
      </c>
      <c r="Y42" s="64" t="s">
        <v>637</v>
      </c>
      <c r="Z42" s="68">
        <v>1</v>
      </c>
      <c r="AA42" s="64" t="s">
        <v>1575</v>
      </c>
      <c r="AB42" s="64" t="s">
        <v>1559</v>
      </c>
      <c r="AC42" s="70" t="s">
        <v>92</v>
      </c>
      <c r="AD42" s="64" t="s">
        <v>1726</v>
      </c>
      <c r="AE42" s="64"/>
      <c r="AF42" s="64"/>
      <c r="AG42" s="64"/>
      <c r="AH42" s="68"/>
      <c r="AI42" s="68"/>
      <c r="AJ42" s="64"/>
      <c r="AK42" s="64"/>
      <c r="AL42" s="64"/>
      <c r="AM42" s="64"/>
      <c r="AN42" s="64"/>
      <c r="AO42" s="64"/>
      <c r="AP42" s="68"/>
      <c r="AQ42" s="64"/>
      <c r="AR42" s="64"/>
      <c r="AS42" s="64"/>
      <c r="AT42" s="64"/>
      <c r="AU42" s="64"/>
      <c r="AV42" s="64"/>
      <c r="AW42" s="64"/>
      <c r="AX42" s="68"/>
      <c r="AY42" s="64"/>
      <c r="AZ42" s="64"/>
      <c r="BA42" s="64"/>
      <c r="BB42" s="64"/>
      <c r="BC42" s="64"/>
      <c r="BD42" s="64"/>
      <c r="BE42" s="64"/>
      <c r="BF42" s="68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9" t="s">
        <v>773</v>
      </c>
      <c r="CB42" s="69" t="s">
        <v>835</v>
      </c>
      <c r="CC42" s="69" t="s">
        <v>979</v>
      </c>
      <c r="CD42" s="69" t="s">
        <v>1072</v>
      </c>
      <c r="CE42" s="64"/>
    </row>
    <row r="43" spans="1:83" x14ac:dyDescent="0.4">
      <c r="A43" s="63" t="s">
        <v>1921</v>
      </c>
      <c r="B43" s="64" t="s">
        <v>215</v>
      </c>
      <c r="C43" s="64" t="s">
        <v>1185</v>
      </c>
      <c r="D43" s="64" t="s">
        <v>1255</v>
      </c>
      <c r="E43" s="64" t="s">
        <v>118</v>
      </c>
      <c r="F43" s="64" t="s">
        <v>1390</v>
      </c>
      <c r="G43" s="64">
        <v>156</v>
      </c>
      <c r="H43" s="64" t="s">
        <v>1381</v>
      </c>
      <c r="I43" s="64" t="s">
        <v>1391</v>
      </c>
      <c r="J43" s="64">
        <v>22.758958</v>
      </c>
      <c r="K43" s="64">
        <v>114.602923</v>
      </c>
      <c r="L43" s="64" t="s">
        <v>1364</v>
      </c>
      <c r="M43" s="64" t="s">
        <v>768</v>
      </c>
      <c r="N43" s="64" t="s">
        <v>785</v>
      </c>
      <c r="O43" s="65">
        <v>1000</v>
      </c>
      <c r="P43" s="64" t="s">
        <v>775</v>
      </c>
      <c r="Q43" s="64">
        <v>2006</v>
      </c>
      <c r="R43" s="64" t="s">
        <v>775</v>
      </c>
      <c r="S43" s="64" t="s">
        <v>779</v>
      </c>
      <c r="T43" s="64"/>
      <c r="U43" s="64" t="s">
        <v>398</v>
      </c>
      <c r="V43" s="64" t="s">
        <v>537</v>
      </c>
      <c r="W43" s="64">
        <v>4295885039</v>
      </c>
      <c r="X43" s="64" t="s">
        <v>26</v>
      </c>
      <c r="Y43" s="64" t="s">
        <v>152</v>
      </c>
      <c r="Z43" s="68">
        <v>0.5</v>
      </c>
      <c r="AA43" s="64" t="s">
        <v>1583</v>
      </c>
      <c r="AB43" s="64" t="s">
        <v>1559</v>
      </c>
      <c r="AC43" s="70" t="s">
        <v>1678</v>
      </c>
      <c r="AD43" s="64" t="s">
        <v>1729</v>
      </c>
      <c r="AE43" s="64">
        <v>5000062533</v>
      </c>
      <c r="AF43" s="64" t="s">
        <v>25</v>
      </c>
      <c r="AG43" s="64" t="s">
        <v>118</v>
      </c>
      <c r="AH43" s="68">
        <v>0.5</v>
      </c>
      <c r="AI43" s="64" t="s">
        <v>1624</v>
      </c>
      <c r="AJ43" s="64" t="s">
        <v>1756</v>
      </c>
      <c r="AK43" s="64" t="s">
        <v>1664</v>
      </c>
      <c r="AL43" s="64" t="s">
        <v>1664</v>
      </c>
      <c r="AM43" s="64"/>
      <c r="AN43" s="64"/>
      <c r="AO43" s="64"/>
      <c r="AP43" s="68"/>
      <c r="AQ43" s="64"/>
      <c r="AR43" s="64"/>
      <c r="AS43" s="64"/>
      <c r="AT43" s="64"/>
      <c r="AU43" s="64"/>
      <c r="AV43" s="64"/>
      <c r="AW43" s="64"/>
      <c r="AX43" s="68"/>
      <c r="AY43" s="64"/>
      <c r="AZ43" s="64"/>
      <c r="BA43" s="64"/>
      <c r="BB43" s="64"/>
      <c r="BC43" s="64"/>
      <c r="BD43" s="64"/>
      <c r="BE43" s="64"/>
      <c r="BF43" s="68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9" t="s">
        <v>836</v>
      </c>
      <c r="CB43" s="69" t="s">
        <v>980</v>
      </c>
      <c r="CC43" s="69" t="s">
        <v>834</v>
      </c>
      <c r="CD43" s="69" t="s">
        <v>1123</v>
      </c>
      <c r="CE43" s="69" t="s">
        <v>978</v>
      </c>
    </row>
    <row r="44" spans="1:83" x14ac:dyDescent="0.4">
      <c r="A44" s="63" t="s">
        <v>1922</v>
      </c>
      <c r="B44" s="64" t="s">
        <v>216</v>
      </c>
      <c r="C44" s="64" t="s">
        <v>1185</v>
      </c>
      <c r="D44" s="64" t="s">
        <v>1255</v>
      </c>
      <c r="E44" s="64" t="s">
        <v>118</v>
      </c>
      <c r="F44" s="64" t="s">
        <v>1390</v>
      </c>
      <c r="G44" s="64">
        <v>156</v>
      </c>
      <c r="H44" s="64" t="s">
        <v>1381</v>
      </c>
      <c r="I44" s="64" t="s">
        <v>1391</v>
      </c>
      <c r="J44" s="64">
        <v>22.758958</v>
      </c>
      <c r="K44" s="64">
        <v>114.602923</v>
      </c>
      <c r="L44" s="64" t="s">
        <v>1364</v>
      </c>
      <c r="M44" s="64" t="s">
        <v>768</v>
      </c>
      <c r="N44" s="64" t="s">
        <v>785</v>
      </c>
      <c r="O44" s="65">
        <v>1200</v>
      </c>
      <c r="P44" s="64" t="s">
        <v>775</v>
      </c>
      <c r="Q44" s="64">
        <v>2018</v>
      </c>
      <c r="R44" s="64" t="s">
        <v>775</v>
      </c>
      <c r="S44" s="64"/>
      <c r="T44" s="64"/>
      <c r="U44" s="64" t="s">
        <v>398</v>
      </c>
      <c r="V44" s="64" t="s">
        <v>537</v>
      </c>
      <c r="W44" s="64">
        <v>4295885039</v>
      </c>
      <c r="X44" s="64" t="s">
        <v>26</v>
      </c>
      <c r="Y44" s="64" t="s">
        <v>152</v>
      </c>
      <c r="Z44" s="68">
        <v>0.5</v>
      </c>
      <c r="AA44" s="64" t="s">
        <v>1583</v>
      </c>
      <c r="AB44" s="64" t="s">
        <v>1559</v>
      </c>
      <c r="AC44" s="70" t="s">
        <v>1678</v>
      </c>
      <c r="AD44" s="64" t="s">
        <v>1729</v>
      </c>
      <c r="AE44" s="64">
        <v>5000062533</v>
      </c>
      <c r="AF44" s="64" t="s">
        <v>25</v>
      </c>
      <c r="AG44" s="64" t="s">
        <v>118</v>
      </c>
      <c r="AH44" s="68">
        <v>0.5</v>
      </c>
      <c r="AI44" s="64" t="s">
        <v>1624</v>
      </c>
      <c r="AJ44" s="64" t="s">
        <v>1756</v>
      </c>
      <c r="AK44" s="64" t="s">
        <v>1664</v>
      </c>
      <c r="AL44" s="64" t="s">
        <v>1664</v>
      </c>
      <c r="AM44" s="64"/>
      <c r="AN44" s="64"/>
      <c r="AO44" s="64"/>
      <c r="AP44" s="68"/>
      <c r="AQ44" s="64"/>
      <c r="AR44" s="64"/>
      <c r="AS44" s="64"/>
      <c r="AT44" s="64"/>
      <c r="AU44" s="64"/>
      <c r="AV44" s="64"/>
      <c r="AW44" s="64"/>
      <c r="AX44" s="68"/>
      <c r="AY44" s="64"/>
      <c r="AZ44" s="64"/>
      <c r="BA44" s="64"/>
      <c r="BB44" s="64"/>
      <c r="BC44" s="64"/>
      <c r="BD44" s="64"/>
      <c r="BE44" s="64"/>
      <c r="BF44" s="68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9" t="s">
        <v>836</v>
      </c>
      <c r="CB44" s="64"/>
      <c r="CC44" s="64"/>
      <c r="CD44" s="64"/>
      <c r="CE44" s="64"/>
    </row>
    <row r="45" spans="1:83" x14ac:dyDescent="0.4">
      <c r="A45" s="63" t="s">
        <v>1923</v>
      </c>
      <c r="B45" s="64" t="s">
        <v>217</v>
      </c>
      <c r="C45" s="64" t="s">
        <v>1185</v>
      </c>
      <c r="D45" s="64" t="s">
        <v>1255</v>
      </c>
      <c r="E45" s="64" t="s">
        <v>118</v>
      </c>
      <c r="F45" s="64" t="s">
        <v>1390</v>
      </c>
      <c r="G45" s="64">
        <v>156</v>
      </c>
      <c r="H45" s="64" t="s">
        <v>1381</v>
      </c>
      <c r="I45" s="64" t="s">
        <v>1391</v>
      </c>
      <c r="J45" s="64">
        <v>22.758958</v>
      </c>
      <c r="K45" s="64">
        <v>114.602923</v>
      </c>
      <c r="L45" s="64" t="s">
        <v>1364</v>
      </c>
      <c r="M45" s="64" t="s">
        <v>769</v>
      </c>
      <c r="N45" s="64" t="s">
        <v>785</v>
      </c>
      <c r="O45" s="65">
        <v>1600</v>
      </c>
      <c r="P45" s="64" t="s">
        <v>775</v>
      </c>
      <c r="Q45" s="64"/>
      <c r="R45" s="64" t="s">
        <v>775</v>
      </c>
      <c r="S45" s="64"/>
      <c r="T45" s="64">
        <v>5.6</v>
      </c>
      <c r="U45" s="64" t="s">
        <v>398</v>
      </c>
      <c r="V45" s="64" t="s">
        <v>537</v>
      </c>
      <c r="W45" s="64">
        <v>4295885039</v>
      </c>
      <c r="X45" s="64" t="s">
        <v>26</v>
      </c>
      <c r="Y45" s="64" t="s">
        <v>152</v>
      </c>
      <c r="Z45" s="68">
        <v>0.5</v>
      </c>
      <c r="AA45" s="64" t="s">
        <v>1583</v>
      </c>
      <c r="AB45" s="64" t="s">
        <v>1559</v>
      </c>
      <c r="AC45" s="70" t="s">
        <v>1678</v>
      </c>
      <c r="AD45" s="64" t="s">
        <v>1729</v>
      </c>
      <c r="AE45" s="64">
        <v>5000062533</v>
      </c>
      <c r="AF45" s="64" t="s">
        <v>25</v>
      </c>
      <c r="AG45" s="64" t="s">
        <v>118</v>
      </c>
      <c r="AH45" s="68">
        <v>0.5</v>
      </c>
      <c r="AI45" s="64" t="s">
        <v>1624</v>
      </c>
      <c r="AJ45" s="64" t="s">
        <v>1756</v>
      </c>
      <c r="AK45" s="64" t="s">
        <v>1664</v>
      </c>
      <c r="AL45" s="64" t="s">
        <v>1664</v>
      </c>
      <c r="AM45" s="64"/>
      <c r="AN45" s="64"/>
      <c r="AO45" s="64"/>
      <c r="AP45" s="68"/>
      <c r="AQ45" s="64"/>
      <c r="AR45" s="64"/>
      <c r="AS45" s="64"/>
      <c r="AT45" s="64"/>
      <c r="AU45" s="64"/>
      <c r="AV45" s="64"/>
      <c r="AW45" s="64"/>
      <c r="AX45" s="68"/>
      <c r="AY45" s="64"/>
      <c r="AZ45" s="64"/>
      <c r="BA45" s="64"/>
      <c r="BB45" s="64"/>
      <c r="BC45" s="64"/>
      <c r="BD45" s="64"/>
      <c r="BE45" s="64"/>
      <c r="BF45" s="68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9" t="s">
        <v>837</v>
      </c>
      <c r="CB45" s="69" t="s">
        <v>981</v>
      </c>
      <c r="CC45" s="69" t="s">
        <v>1073</v>
      </c>
      <c r="CD45" s="64"/>
      <c r="CE45" s="64"/>
    </row>
    <row r="46" spans="1:83" x14ac:dyDescent="0.4">
      <c r="A46" s="63" t="s">
        <v>1924</v>
      </c>
      <c r="B46" s="64" t="s">
        <v>197</v>
      </c>
      <c r="C46" s="64" t="s">
        <v>1178</v>
      </c>
      <c r="D46" s="64" t="s">
        <v>1255</v>
      </c>
      <c r="E46" s="64" t="s">
        <v>118</v>
      </c>
      <c r="F46" s="64" t="s">
        <v>1390</v>
      </c>
      <c r="G46" s="64">
        <v>156</v>
      </c>
      <c r="H46" s="64" t="s">
        <v>1381</v>
      </c>
      <c r="I46" s="64" t="s">
        <v>1391</v>
      </c>
      <c r="J46" s="64">
        <v>22.949659</v>
      </c>
      <c r="K46" s="64">
        <v>116.21222299999999</v>
      </c>
      <c r="L46" s="64" t="s">
        <v>1364</v>
      </c>
      <c r="M46" s="64" t="s">
        <v>768</v>
      </c>
      <c r="N46" s="64" t="s">
        <v>785</v>
      </c>
      <c r="O46" s="65">
        <v>1200</v>
      </c>
      <c r="P46" s="64" t="s">
        <v>775</v>
      </c>
      <c r="Q46" s="64">
        <v>2022</v>
      </c>
      <c r="R46" s="64"/>
      <c r="S46" s="64"/>
      <c r="T46" s="64">
        <v>10</v>
      </c>
      <c r="U46" s="64" t="s">
        <v>390</v>
      </c>
      <c r="V46" s="64" t="s">
        <v>530</v>
      </c>
      <c r="W46" s="64">
        <v>4295864860</v>
      </c>
      <c r="X46" s="64" t="s">
        <v>18</v>
      </c>
      <c r="Y46" s="64" t="s">
        <v>118</v>
      </c>
      <c r="Z46" s="66">
        <v>1</v>
      </c>
      <c r="AA46" s="64" t="s">
        <v>1572</v>
      </c>
      <c r="AB46" s="64" t="s">
        <v>1559</v>
      </c>
      <c r="AC46" s="70" t="s">
        <v>1675</v>
      </c>
      <c r="AD46" s="64" t="s">
        <v>1727</v>
      </c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7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9" t="s">
        <v>820</v>
      </c>
      <c r="CB46" s="69" t="s">
        <v>963</v>
      </c>
      <c r="CC46" s="64"/>
      <c r="CD46" s="64"/>
      <c r="CE46" s="64"/>
    </row>
    <row r="47" spans="1:83" x14ac:dyDescent="0.4">
      <c r="A47" s="63" t="s">
        <v>1925</v>
      </c>
      <c r="B47" s="64" t="s">
        <v>187</v>
      </c>
      <c r="C47" s="64" t="s">
        <v>187</v>
      </c>
      <c r="D47" s="64" t="s">
        <v>1255</v>
      </c>
      <c r="E47" s="64" t="s">
        <v>118</v>
      </c>
      <c r="F47" s="64" t="s">
        <v>1390</v>
      </c>
      <c r="G47" s="64">
        <v>156</v>
      </c>
      <c r="H47" s="64" t="s">
        <v>1381</v>
      </c>
      <c r="I47" s="64" t="s">
        <v>1391</v>
      </c>
      <c r="J47" s="64">
        <v>21.675490938308339</v>
      </c>
      <c r="K47" s="64">
        <v>110.89064887699</v>
      </c>
      <c r="L47" s="64" t="s">
        <v>1364</v>
      </c>
      <c r="M47" s="64" t="s">
        <v>768</v>
      </c>
      <c r="N47" s="64" t="s">
        <v>785</v>
      </c>
      <c r="O47" s="65">
        <v>1000</v>
      </c>
      <c r="P47" s="64"/>
      <c r="Q47" s="64">
        <v>1955</v>
      </c>
      <c r="R47" s="64"/>
      <c r="S47" s="64"/>
      <c r="T47" s="64"/>
      <c r="U47" s="64" t="s">
        <v>387</v>
      </c>
      <c r="V47" s="64" t="s">
        <v>524</v>
      </c>
      <c r="W47" s="64">
        <v>4295864455</v>
      </c>
      <c r="X47" s="64" t="s">
        <v>17</v>
      </c>
      <c r="Y47" s="64" t="s">
        <v>118</v>
      </c>
      <c r="Z47" s="66">
        <v>1</v>
      </c>
      <c r="AA47" s="64" t="s">
        <v>1571</v>
      </c>
      <c r="AB47" s="64" t="s">
        <v>1559</v>
      </c>
      <c r="AC47" s="70" t="s">
        <v>1672</v>
      </c>
      <c r="AD47" s="64" t="s">
        <v>1727</v>
      </c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7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9" t="s">
        <v>814</v>
      </c>
      <c r="CB47" s="64"/>
      <c r="CC47" s="64"/>
      <c r="CD47" s="64"/>
      <c r="CE47" s="64"/>
    </row>
    <row r="48" spans="1:83" x14ac:dyDescent="0.4">
      <c r="A48" s="63" t="s">
        <v>1926</v>
      </c>
      <c r="B48" s="64" t="s">
        <v>188</v>
      </c>
      <c r="C48" s="64" t="s">
        <v>1171</v>
      </c>
      <c r="D48" s="64" t="s">
        <v>1255</v>
      </c>
      <c r="E48" s="64" t="s">
        <v>118</v>
      </c>
      <c r="F48" s="64" t="s">
        <v>1390</v>
      </c>
      <c r="G48" s="64">
        <v>156</v>
      </c>
      <c r="H48" s="64" t="s">
        <v>1381</v>
      </c>
      <c r="I48" s="64" t="s">
        <v>1391</v>
      </c>
      <c r="J48" s="64">
        <v>21.044986999999999</v>
      </c>
      <c r="K48" s="64">
        <v>110.46046200000001</v>
      </c>
      <c r="L48" s="64" t="s">
        <v>1364</v>
      </c>
      <c r="M48" s="64" t="s">
        <v>768</v>
      </c>
      <c r="N48" s="64" t="s">
        <v>785</v>
      </c>
      <c r="O48" s="65">
        <v>800</v>
      </c>
      <c r="P48" s="64"/>
      <c r="Q48" s="64">
        <v>2020</v>
      </c>
      <c r="R48" s="64" t="s">
        <v>775</v>
      </c>
      <c r="S48" s="64"/>
      <c r="T48" s="64"/>
      <c r="U48" s="64" t="s">
        <v>17</v>
      </c>
      <c r="V48" s="64" t="s">
        <v>524</v>
      </c>
      <c r="W48" s="64">
        <v>4295864455</v>
      </c>
      <c r="X48" s="64" t="s">
        <v>17</v>
      </c>
      <c r="Y48" s="64" t="s">
        <v>118</v>
      </c>
      <c r="Z48" s="66">
        <v>1</v>
      </c>
      <c r="AA48" s="64" t="s">
        <v>1571</v>
      </c>
      <c r="AB48" s="64" t="s">
        <v>1559</v>
      </c>
      <c r="AC48" s="70" t="s">
        <v>1672</v>
      </c>
      <c r="AD48" s="64" t="s">
        <v>1727</v>
      </c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7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 t="s">
        <v>801</v>
      </c>
      <c r="CB48" s="69" t="s">
        <v>966</v>
      </c>
      <c r="CC48" s="64"/>
      <c r="CD48" s="64"/>
      <c r="CE48" s="64"/>
    </row>
    <row r="49" spans="1:83" x14ac:dyDescent="0.4">
      <c r="A49" s="63" t="s">
        <v>1927</v>
      </c>
      <c r="B49" s="64" t="s">
        <v>207</v>
      </c>
      <c r="C49" s="64" t="s">
        <v>1171</v>
      </c>
      <c r="D49" s="64" t="s">
        <v>1255</v>
      </c>
      <c r="E49" s="64" t="s">
        <v>118</v>
      </c>
      <c r="F49" s="64" t="s">
        <v>1390</v>
      </c>
      <c r="G49" s="64">
        <v>156</v>
      </c>
      <c r="H49" s="64" t="s">
        <v>1381</v>
      </c>
      <c r="I49" s="64" t="s">
        <v>1391</v>
      </c>
      <c r="J49" s="64">
        <v>21.054603</v>
      </c>
      <c r="K49" s="64">
        <v>110.44491600000001</v>
      </c>
      <c r="L49" s="64" t="s">
        <v>1364</v>
      </c>
      <c r="M49" s="64" t="s">
        <v>769</v>
      </c>
      <c r="N49" s="64" t="s">
        <v>785</v>
      </c>
      <c r="O49" s="65">
        <v>1000</v>
      </c>
      <c r="P49" s="64" t="s">
        <v>775</v>
      </c>
      <c r="Q49" s="64">
        <v>2025</v>
      </c>
      <c r="R49" s="64" t="s">
        <v>776</v>
      </c>
      <c r="S49" s="64"/>
      <c r="T49" s="64">
        <v>10</v>
      </c>
      <c r="U49" s="64" t="s">
        <v>9</v>
      </c>
      <c r="V49" s="64" t="s">
        <v>516</v>
      </c>
      <c r="W49" s="64">
        <v>4295869198</v>
      </c>
      <c r="X49" s="64" t="s">
        <v>9</v>
      </c>
      <c r="Y49" s="64" t="s">
        <v>124</v>
      </c>
      <c r="Z49" s="68">
        <v>1</v>
      </c>
      <c r="AA49" s="64" t="s">
        <v>1567</v>
      </c>
      <c r="AB49" s="64" t="s">
        <v>1559</v>
      </c>
      <c r="AC49" s="70" t="s">
        <v>88</v>
      </c>
      <c r="AD49" s="64" t="s">
        <v>1728</v>
      </c>
      <c r="AE49" s="64"/>
      <c r="AF49" s="64"/>
      <c r="AG49" s="64"/>
      <c r="AH49" s="68"/>
      <c r="AI49" s="68"/>
      <c r="AJ49" s="64"/>
      <c r="AK49" s="64"/>
      <c r="AL49" s="64"/>
      <c r="AM49" s="64"/>
      <c r="AN49" s="64"/>
      <c r="AO49" s="64"/>
      <c r="AP49" s="68"/>
      <c r="AQ49" s="64"/>
      <c r="AR49" s="64"/>
      <c r="AS49" s="64"/>
      <c r="AT49" s="64"/>
      <c r="AU49" s="64"/>
      <c r="AV49" s="64"/>
      <c r="AW49" s="64"/>
      <c r="AX49" s="68"/>
      <c r="AY49" s="64"/>
      <c r="AZ49" s="64"/>
      <c r="BA49" s="64"/>
      <c r="BB49" s="64"/>
      <c r="BC49" s="64"/>
      <c r="BD49" s="64"/>
      <c r="BE49" s="64"/>
      <c r="BF49" s="68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9" t="s">
        <v>830</v>
      </c>
      <c r="CB49" s="64"/>
      <c r="CC49" s="64"/>
      <c r="CD49" s="64"/>
      <c r="CE49" s="64"/>
    </row>
    <row r="50" spans="1:83" x14ac:dyDescent="0.4">
      <c r="A50" s="63" t="s">
        <v>1928</v>
      </c>
      <c r="B50" s="64" t="s">
        <v>198</v>
      </c>
      <c r="C50" s="64" t="s">
        <v>1179</v>
      </c>
      <c r="D50" s="64" t="s">
        <v>1260</v>
      </c>
      <c r="E50" s="64" t="s">
        <v>118</v>
      </c>
      <c r="F50" s="64" t="s">
        <v>1390</v>
      </c>
      <c r="G50" s="64">
        <v>156</v>
      </c>
      <c r="H50" s="64" t="s">
        <v>1381</v>
      </c>
      <c r="I50" s="64" t="s">
        <v>1391</v>
      </c>
      <c r="J50" s="64">
        <v>21.728571430934689</v>
      </c>
      <c r="K50" s="64">
        <v>108.5863903708124</v>
      </c>
      <c r="L50" s="64" t="s">
        <v>1364</v>
      </c>
      <c r="M50" s="64" t="s">
        <v>769</v>
      </c>
      <c r="N50" s="64" t="s">
        <v>785</v>
      </c>
      <c r="O50" s="65">
        <v>1200</v>
      </c>
      <c r="P50" s="64" t="s">
        <v>775</v>
      </c>
      <c r="Q50" s="64">
        <v>2025</v>
      </c>
      <c r="R50" s="64"/>
      <c r="S50" s="64"/>
      <c r="T50" s="64">
        <v>4.5199999999999996</v>
      </c>
      <c r="U50" s="64" t="s">
        <v>391</v>
      </c>
      <c r="V50" s="64" t="s">
        <v>530</v>
      </c>
      <c r="W50" s="64">
        <v>4295864860</v>
      </c>
      <c r="X50" s="64" t="s">
        <v>18</v>
      </c>
      <c r="Y50" s="64" t="s">
        <v>118</v>
      </c>
      <c r="Z50" s="66">
        <v>1</v>
      </c>
      <c r="AA50" s="64" t="s">
        <v>1572</v>
      </c>
      <c r="AB50" s="64" t="s">
        <v>1559</v>
      </c>
      <c r="AC50" s="70" t="s">
        <v>1675</v>
      </c>
      <c r="AD50" s="64" t="s">
        <v>1727</v>
      </c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7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9" t="s">
        <v>821</v>
      </c>
      <c r="CB50" s="69" t="s">
        <v>963</v>
      </c>
      <c r="CC50" s="64"/>
      <c r="CD50" s="64"/>
      <c r="CE50" s="64"/>
    </row>
    <row r="51" spans="1:83" x14ac:dyDescent="0.4">
      <c r="A51" s="63" t="s">
        <v>1929</v>
      </c>
      <c r="B51" s="64" t="s">
        <v>189</v>
      </c>
      <c r="C51" s="64" t="s">
        <v>1172</v>
      </c>
      <c r="D51" s="64" t="s">
        <v>189</v>
      </c>
      <c r="E51" s="64" t="s">
        <v>118</v>
      </c>
      <c r="F51" s="64" t="s">
        <v>1390</v>
      </c>
      <c r="G51" s="64">
        <v>156</v>
      </c>
      <c r="H51" s="64" t="s">
        <v>1381</v>
      </c>
      <c r="I51" s="64" t="s">
        <v>1391</v>
      </c>
      <c r="J51" s="64">
        <v>19.762221</v>
      </c>
      <c r="K51" s="64">
        <v>109.179608</v>
      </c>
      <c r="L51" s="64" t="s">
        <v>1364</v>
      </c>
      <c r="M51" s="64" t="s">
        <v>768</v>
      </c>
      <c r="N51" s="64" t="s">
        <v>785</v>
      </c>
      <c r="O51" s="65">
        <v>1000</v>
      </c>
      <c r="P51" s="64"/>
      <c r="Q51" s="64">
        <v>2022</v>
      </c>
      <c r="R51" s="64"/>
      <c r="S51" s="64"/>
      <c r="T51" s="64"/>
      <c r="U51" s="64" t="s">
        <v>388</v>
      </c>
      <c r="V51" s="64" t="s">
        <v>524</v>
      </c>
      <c r="W51" s="64">
        <v>4295864455</v>
      </c>
      <c r="X51" s="64" t="s">
        <v>17</v>
      </c>
      <c r="Y51" s="64" t="s">
        <v>118</v>
      </c>
      <c r="Z51" s="66">
        <v>1</v>
      </c>
      <c r="AA51" s="64" t="s">
        <v>1571</v>
      </c>
      <c r="AB51" s="64" t="s">
        <v>1559</v>
      </c>
      <c r="AC51" s="70" t="s">
        <v>1672</v>
      </c>
      <c r="AD51" s="64" t="s">
        <v>1727</v>
      </c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7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 t="s">
        <v>815</v>
      </c>
      <c r="CB51" s="64"/>
      <c r="CC51" s="64"/>
      <c r="CD51" s="64"/>
      <c r="CE51" s="64"/>
    </row>
    <row r="52" spans="1:83" x14ac:dyDescent="0.4">
      <c r="A52" s="63" t="s">
        <v>1930</v>
      </c>
      <c r="B52" s="64" t="s">
        <v>1663</v>
      </c>
      <c r="C52" s="64" t="s">
        <v>1186</v>
      </c>
      <c r="D52" s="64" t="s">
        <v>1263</v>
      </c>
      <c r="E52" s="64" t="s">
        <v>118</v>
      </c>
      <c r="F52" s="64" t="s">
        <v>1390</v>
      </c>
      <c r="G52" s="64">
        <v>156</v>
      </c>
      <c r="H52" s="64" t="s">
        <v>1381</v>
      </c>
      <c r="I52" s="64" t="s">
        <v>1391</v>
      </c>
      <c r="J52" s="64">
        <v>46.324424999999998</v>
      </c>
      <c r="K52" s="64">
        <v>124.76015599999999</v>
      </c>
      <c r="L52" s="64" t="s">
        <v>1364</v>
      </c>
      <c r="M52" s="64" t="s">
        <v>768</v>
      </c>
      <c r="N52" s="64" t="s">
        <v>785</v>
      </c>
      <c r="O52" s="65">
        <v>315</v>
      </c>
      <c r="P52" s="64" t="s">
        <v>775</v>
      </c>
      <c r="Q52" s="64">
        <v>2021</v>
      </c>
      <c r="R52" s="64"/>
      <c r="S52" s="64"/>
      <c r="T52" s="64"/>
      <c r="U52" s="64" t="s">
        <v>29</v>
      </c>
      <c r="V52" s="64" t="s">
        <v>541</v>
      </c>
      <c r="W52" s="64">
        <v>4295864860</v>
      </c>
      <c r="X52" s="64" t="s">
        <v>29</v>
      </c>
      <c r="Y52" s="64" t="s">
        <v>118</v>
      </c>
      <c r="Z52" s="68">
        <v>1</v>
      </c>
      <c r="AA52" s="64" t="s">
        <v>1572</v>
      </c>
      <c r="AB52" s="64" t="s">
        <v>1559</v>
      </c>
      <c r="AC52" s="70" t="s">
        <v>1675</v>
      </c>
      <c r="AD52" s="64" t="s">
        <v>1727</v>
      </c>
      <c r="AE52" s="64"/>
      <c r="AF52" s="64"/>
      <c r="AG52" s="64"/>
      <c r="AH52" s="68"/>
      <c r="AI52" s="64"/>
      <c r="AJ52" s="64"/>
      <c r="AK52" s="64"/>
      <c r="AL52" s="64"/>
      <c r="AM52" s="64"/>
      <c r="AN52" s="64"/>
      <c r="AO52" s="64"/>
      <c r="AP52" s="68"/>
      <c r="AQ52" s="64"/>
      <c r="AR52" s="64"/>
      <c r="AS52" s="64"/>
      <c r="AT52" s="64"/>
      <c r="AU52" s="64"/>
      <c r="AV52" s="64"/>
      <c r="AW52" s="64"/>
      <c r="AX52" s="68"/>
      <c r="AY52" s="64"/>
      <c r="AZ52" s="64"/>
      <c r="BA52" s="64"/>
      <c r="BB52" s="64"/>
      <c r="BC52" s="64"/>
      <c r="BD52" s="64"/>
      <c r="BE52" s="64"/>
      <c r="BF52" s="68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9" t="s">
        <v>840</v>
      </c>
      <c r="CB52" s="69" t="s">
        <v>984</v>
      </c>
      <c r="CC52" s="64"/>
      <c r="CD52" s="64"/>
      <c r="CE52" s="64"/>
    </row>
    <row r="53" spans="1:83" x14ac:dyDescent="0.4">
      <c r="A53" s="63" t="s">
        <v>1931</v>
      </c>
      <c r="B53" s="64" t="s">
        <v>184</v>
      </c>
      <c r="C53" s="64" t="s">
        <v>1169</v>
      </c>
      <c r="D53" s="64" t="s">
        <v>1253</v>
      </c>
      <c r="E53" s="64" t="s">
        <v>118</v>
      </c>
      <c r="F53" s="64" t="s">
        <v>1390</v>
      </c>
      <c r="G53" s="64">
        <v>156</v>
      </c>
      <c r="H53" s="64" t="s">
        <v>1381</v>
      </c>
      <c r="I53" s="64" t="s">
        <v>1391</v>
      </c>
      <c r="J53" s="64">
        <v>35.764695000000003</v>
      </c>
      <c r="K53" s="64">
        <v>114.97932900000001</v>
      </c>
      <c r="L53" s="64" t="s">
        <v>1364</v>
      </c>
      <c r="M53" s="64" t="s">
        <v>768</v>
      </c>
      <c r="N53" s="64" t="s">
        <v>785</v>
      </c>
      <c r="O53" s="65">
        <v>210</v>
      </c>
      <c r="P53" s="64"/>
      <c r="Q53" s="64">
        <v>1996</v>
      </c>
      <c r="R53" s="64" t="s">
        <v>775</v>
      </c>
      <c r="S53" s="64"/>
      <c r="T53" s="64"/>
      <c r="U53" s="64" t="s">
        <v>384</v>
      </c>
      <c r="V53" s="64" t="s">
        <v>524</v>
      </c>
      <c r="W53" s="64">
        <v>4295864455</v>
      </c>
      <c r="X53" s="64" t="s">
        <v>17</v>
      </c>
      <c r="Y53" s="64" t="s">
        <v>118</v>
      </c>
      <c r="Z53" s="66">
        <v>1</v>
      </c>
      <c r="AA53" s="64" t="s">
        <v>1571</v>
      </c>
      <c r="AB53" s="64" t="s">
        <v>1559</v>
      </c>
      <c r="AC53" s="70" t="s">
        <v>1672</v>
      </c>
      <c r="AD53" s="64" t="s">
        <v>1727</v>
      </c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7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  <c r="CA53" s="69" t="s">
        <v>812</v>
      </c>
      <c r="CB53" s="64"/>
      <c r="CC53" s="64"/>
      <c r="CD53" s="64"/>
      <c r="CE53" s="64"/>
    </row>
    <row r="54" spans="1:83" x14ac:dyDescent="0.4">
      <c r="A54" s="63" t="s">
        <v>1932</v>
      </c>
      <c r="B54" s="64" t="s">
        <v>185</v>
      </c>
      <c r="C54" s="64" t="s">
        <v>1170</v>
      </c>
      <c r="D54" s="64" t="s">
        <v>1254</v>
      </c>
      <c r="E54" s="64" t="s">
        <v>118</v>
      </c>
      <c r="F54" s="64" t="s">
        <v>1390</v>
      </c>
      <c r="G54" s="64">
        <v>156</v>
      </c>
      <c r="H54" s="64" t="s">
        <v>1381</v>
      </c>
      <c r="I54" s="64" t="s">
        <v>1391</v>
      </c>
      <c r="J54" s="64">
        <v>30.63168773593387</v>
      </c>
      <c r="K54" s="64">
        <v>114.5123685678081</v>
      </c>
      <c r="L54" s="64" t="s">
        <v>1364</v>
      </c>
      <c r="M54" s="64" t="s">
        <v>768</v>
      </c>
      <c r="N54" s="64" t="s">
        <v>785</v>
      </c>
      <c r="O54" s="65">
        <v>1100</v>
      </c>
      <c r="P54" s="64"/>
      <c r="Q54" s="64">
        <v>2013</v>
      </c>
      <c r="R54" s="64"/>
      <c r="S54" s="64"/>
      <c r="T54" s="64"/>
      <c r="U54" s="64" t="s">
        <v>385</v>
      </c>
      <c r="V54" s="64" t="s">
        <v>524</v>
      </c>
      <c r="W54" s="64">
        <v>4295864455</v>
      </c>
      <c r="X54" s="64" t="s">
        <v>17</v>
      </c>
      <c r="Y54" s="64" t="s">
        <v>118</v>
      </c>
      <c r="Z54" s="66">
        <v>1</v>
      </c>
      <c r="AA54" s="64" t="s">
        <v>1571</v>
      </c>
      <c r="AB54" s="64" t="s">
        <v>1559</v>
      </c>
      <c r="AC54" s="70" t="s">
        <v>1672</v>
      </c>
      <c r="AD54" s="64" t="s">
        <v>1727</v>
      </c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7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 t="s">
        <v>801</v>
      </c>
      <c r="CB54" s="69" t="s">
        <v>965</v>
      </c>
      <c r="CC54" s="69" t="s">
        <v>1061</v>
      </c>
      <c r="CD54" s="64"/>
      <c r="CE54" s="64"/>
    </row>
    <row r="55" spans="1:83" x14ac:dyDescent="0.4">
      <c r="A55" s="63" t="s">
        <v>1933</v>
      </c>
      <c r="B55" s="64" t="s">
        <v>219</v>
      </c>
      <c r="C55" s="64" t="s">
        <v>1187</v>
      </c>
      <c r="D55" s="64" t="s">
        <v>1248</v>
      </c>
      <c r="E55" s="64" t="s">
        <v>118</v>
      </c>
      <c r="F55" s="64" t="s">
        <v>1390</v>
      </c>
      <c r="G55" s="64">
        <v>156</v>
      </c>
      <c r="H55" s="64" t="s">
        <v>1381</v>
      </c>
      <c r="I55" s="64" t="s">
        <v>1391</v>
      </c>
      <c r="J55" s="64">
        <v>34.469636820037607</v>
      </c>
      <c r="K55" s="64">
        <v>119.75682178161711</v>
      </c>
      <c r="L55" s="64" t="s">
        <v>1364</v>
      </c>
      <c r="M55" s="64" t="s">
        <v>768</v>
      </c>
      <c r="N55" s="64" t="s">
        <v>785</v>
      </c>
      <c r="O55" s="65">
        <v>1250</v>
      </c>
      <c r="P55" s="64" t="s">
        <v>775</v>
      </c>
      <c r="Q55" s="64">
        <v>2021</v>
      </c>
      <c r="R55" s="64"/>
      <c r="S55" s="64" t="s">
        <v>777</v>
      </c>
      <c r="T55" s="64">
        <v>4.2</v>
      </c>
      <c r="U55" s="64" t="s">
        <v>400</v>
      </c>
      <c r="V55" s="64" t="s">
        <v>542</v>
      </c>
      <c r="W55" s="64">
        <v>5000512486</v>
      </c>
      <c r="X55" s="64" t="s">
        <v>30</v>
      </c>
      <c r="Y55" s="64" t="s">
        <v>118</v>
      </c>
      <c r="Z55" s="68">
        <v>1</v>
      </c>
      <c r="AA55" s="64" t="s">
        <v>1576</v>
      </c>
      <c r="AB55" s="64" t="s">
        <v>1559</v>
      </c>
      <c r="AC55" s="70" t="s">
        <v>1679</v>
      </c>
      <c r="AD55" s="64" t="s">
        <v>1725</v>
      </c>
      <c r="AE55" s="64"/>
      <c r="AF55" s="64"/>
      <c r="AG55" s="64"/>
      <c r="AH55" s="68"/>
      <c r="AI55" s="64"/>
      <c r="AJ55" s="64"/>
      <c r="AK55" s="64"/>
      <c r="AL55" s="64"/>
      <c r="AM55" s="64"/>
      <c r="AN55" s="64"/>
      <c r="AO55" s="64"/>
      <c r="AP55" s="68"/>
      <c r="AQ55" s="64"/>
      <c r="AR55" s="64"/>
      <c r="AS55" s="64"/>
      <c r="AT55" s="64"/>
      <c r="AU55" s="64"/>
      <c r="AV55" s="64"/>
      <c r="AW55" s="64"/>
      <c r="AX55" s="68"/>
      <c r="AY55" s="64"/>
      <c r="AZ55" s="64"/>
      <c r="BA55" s="64"/>
      <c r="BB55" s="64"/>
      <c r="BC55" s="64"/>
      <c r="BD55" s="64"/>
      <c r="BE55" s="64"/>
      <c r="BF55" s="68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9" t="s">
        <v>841</v>
      </c>
      <c r="CB55" s="69" t="s">
        <v>839</v>
      </c>
      <c r="CC55" s="69" t="s">
        <v>985</v>
      </c>
      <c r="CD55" s="69" t="s">
        <v>1124</v>
      </c>
      <c r="CE55" s="64"/>
    </row>
    <row r="56" spans="1:83" x14ac:dyDescent="0.4">
      <c r="A56" s="63" t="s">
        <v>1934</v>
      </c>
      <c r="B56" s="64" t="s">
        <v>175</v>
      </c>
      <c r="C56" s="64" t="s">
        <v>1163</v>
      </c>
      <c r="D56" s="64" t="s">
        <v>1248</v>
      </c>
      <c r="E56" s="64" t="s">
        <v>118</v>
      </c>
      <c r="F56" s="64" t="s">
        <v>1390</v>
      </c>
      <c r="G56" s="64">
        <v>156</v>
      </c>
      <c r="H56" s="64" t="s">
        <v>1381</v>
      </c>
      <c r="I56" s="64" t="s">
        <v>1391</v>
      </c>
      <c r="J56" s="64">
        <v>32.265815000000003</v>
      </c>
      <c r="K56" s="64">
        <v>118.787481</v>
      </c>
      <c r="L56" s="64" t="s">
        <v>1364</v>
      </c>
      <c r="M56" s="64" t="s">
        <v>768</v>
      </c>
      <c r="N56" s="64" t="s">
        <v>785</v>
      </c>
      <c r="O56" s="65">
        <v>650</v>
      </c>
      <c r="P56" s="64"/>
      <c r="Q56" s="64"/>
      <c r="R56" s="64"/>
      <c r="S56" s="64"/>
      <c r="T56" s="64"/>
      <c r="U56" s="64" t="s">
        <v>380</v>
      </c>
      <c r="V56" s="64" t="s">
        <v>524</v>
      </c>
      <c r="W56" s="64">
        <v>4295864455</v>
      </c>
      <c r="X56" s="64" t="s">
        <v>17</v>
      </c>
      <c r="Y56" s="64" t="s">
        <v>118</v>
      </c>
      <c r="Z56" s="66">
        <v>1</v>
      </c>
      <c r="AA56" s="64" t="s">
        <v>1571</v>
      </c>
      <c r="AB56" s="64" t="s">
        <v>1559</v>
      </c>
      <c r="AC56" s="70" t="s">
        <v>1672</v>
      </c>
      <c r="AD56" s="64" t="s">
        <v>1727</v>
      </c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7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9" t="s">
        <v>806</v>
      </c>
      <c r="CB56" s="69" t="s">
        <v>961</v>
      </c>
      <c r="CC56" s="64"/>
      <c r="CD56" s="64"/>
      <c r="CE56" s="64"/>
    </row>
    <row r="57" spans="1:83" x14ac:dyDescent="0.4">
      <c r="A57" s="63" t="s">
        <v>1935</v>
      </c>
      <c r="B57" s="64" t="s">
        <v>206</v>
      </c>
      <c r="C57" s="64" t="s">
        <v>1163</v>
      </c>
      <c r="D57" s="64" t="s">
        <v>1248</v>
      </c>
      <c r="E57" s="64" t="s">
        <v>118</v>
      </c>
      <c r="F57" s="64" t="s">
        <v>1390</v>
      </c>
      <c r="G57" s="64">
        <v>156</v>
      </c>
      <c r="H57" s="64" t="s">
        <v>1381</v>
      </c>
      <c r="I57" s="64" t="s">
        <v>1391</v>
      </c>
      <c r="J57" s="64">
        <v>32.260176000000001</v>
      </c>
      <c r="K57" s="64">
        <v>118.788625</v>
      </c>
      <c r="L57" s="64" t="s">
        <v>1364</v>
      </c>
      <c r="M57" s="64" t="s">
        <v>768</v>
      </c>
      <c r="N57" s="64" t="s">
        <v>785</v>
      </c>
      <c r="O57" s="65">
        <v>1750</v>
      </c>
      <c r="P57" s="64" t="s">
        <v>775</v>
      </c>
      <c r="Q57" s="64">
        <v>2005</v>
      </c>
      <c r="R57" s="64" t="s">
        <v>776</v>
      </c>
      <c r="S57" s="64"/>
      <c r="T57" s="64">
        <v>4.3</v>
      </c>
      <c r="U57" s="64" t="s">
        <v>395</v>
      </c>
      <c r="V57" s="64" t="s">
        <v>534</v>
      </c>
      <c r="W57" s="64">
        <v>4295869198</v>
      </c>
      <c r="X57" s="64" t="s">
        <v>9</v>
      </c>
      <c r="Y57" s="64" t="s">
        <v>124</v>
      </c>
      <c r="Z57" s="68">
        <v>0.5</v>
      </c>
      <c r="AA57" s="64" t="s">
        <v>1567</v>
      </c>
      <c r="AB57" s="64" t="s">
        <v>1559</v>
      </c>
      <c r="AC57" s="70" t="s">
        <v>88</v>
      </c>
      <c r="AD57" s="64" t="s">
        <v>1728</v>
      </c>
      <c r="AE57" s="64">
        <v>4295864455</v>
      </c>
      <c r="AF57" s="64" t="s">
        <v>17</v>
      </c>
      <c r="AG57" s="64" t="s">
        <v>118</v>
      </c>
      <c r="AH57" s="68">
        <v>0.5</v>
      </c>
      <c r="AI57" s="68" t="s">
        <v>1614</v>
      </c>
      <c r="AJ57" s="64" t="s">
        <v>1560</v>
      </c>
      <c r="AK57" s="64">
        <v>600028</v>
      </c>
      <c r="AL57" s="64" t="s">
        <v>1717</v>
      </c>
      <c r="AM57" s="64"/>
      <c r="AN57" s="64"/>
      <c r="AO57" s="64"/>
      <c r="AP57" s="68"/>
      <c r="AQ57" s="64"/>
      <c r="AR57" s="64"/>
      <c r="AS57" s="64"/>
      <c r="AT57" s="64"/>
      <c r="AU57" s="64"/>
      <c r="AV57" s="64"/>
      <c r="AW57" s="64"/>
      <c r="AX57" s="68"/>
      <c r="AY57" s="64"/>
      <c r="AZ57" s="64"/>
      <c r="BA57" s="64"/>
      <c r="BB57" s="64"/>
      <c r="BC57" s="64"/>
      <c r="BD57" s="64"/>
      <c r="BE57" s="64"/>
      <c r="BF57" s="68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9" t="s">
        <v>829</v>
      </c>
      <c r="CB57" s="69" t="s">
        <v>975</v>
      </c>
      <c r="CC57" s="69" t="s">
        <v>1068</v>
      </c>
      <c r="CD57" s="69" t="s">
        <v>1120</v>
      </c>
      <c r="CE57" s="69" t="s">
        <v>975</v>
      </c>
    </row>
    <row r="58" spans="1:83" x14ac:dyDescent="0.4">
      <c r="A58" s="63" t="s">
        <v>1936</v>
      </c>
      <c r="B58" s="64" t="s">
        <v>220</v>
      </c>
      <c r="C58" s="64" t="s">
        <v>1188</v>
      </c>
      <c r="D58" s="64" t="s">
        <v>1248</v>
      </c>
      <c r="E58" s="64" t="s">
        <v>118</v>
      </c>
      <c r="F58" s="64" t="s">
        <v>1390</v>
      </c>
      <c r="G58" s="64">
        <v>156</v>
      </c>
      <c r="H58" s="64" t="s">
        <v>1381</v>
      </c>
      <c r="I58" s="64" t="s">
        <v>1391</v>
      </c>
      <c r="J58" s="64">
        <v>32.127220278499223</v>
      </c>
      <c r="K58" s="64">
        <v>119.9304787733186</v>
      </c>
      <c r="L58" s="64" t="s">
        <v>1364</v>
      </c>
      <c r="M58" s="64" t="s">
        <v>768</v>
      </c>
      <c r="N58" s="64" t="s">
        <v>785</v>
      </c>
      <c r="O58" s="65">
        <v>780</v>
      </c>
      <c r="P58" s="64" t="s">
        <v>775</v>
      </c>
      <c r="Q58" s="64">
        <v>2019</v>
      </c>
      <c r="R58" s="64"/>
      <c r="S58" s="64" t="s">
        <v>777</v>
      </c>
      <c r="T58" s="64"/>
      <c r="U58" s="64" t="s">
        <v>31</v>
      </c>
      <c r="V58" s="64" t="s">
        <v>543</v>
      </c>
      <c r="W58" s="64">
        <v>4295888029</v>
      </c>
      <c r="X58" s="64" t="s">
        <v>1490</v>
      </c>
      <c r="Y58" s="64" t="s">
        <v>142</v>
      </c>
      <c r="Z58" s="68">
        <v>1</v>
      </c>
      <c r="AA58" s="64" t="s">
        <v>1663</v>
      </c>
      <c r="AB58" s="64" t="s">
        <v>1559</v>
      </c>
      <c r="AC58" s="70" t="s">
        <v>1680</v>
      </c>
      <c r="AD58" s="64" t="s">
        <v>1743</v>
      </c>
      <c r="AE58" s="64"/>
      <c r="AF58" s="64"/>
      <c r="AG58" s="64"/>
      <c r="AH58" s="68"/>
      <c r="AI58" s="64"/>
      <c r="AJ58" s="64"/>
      <c r="AK58" s="64"/>
      <c r="AL58" s="64"/>
      <c r="AM58" s="64"/>
      <c r="AN58" s="64"/>
      <c r="AO58" s="64"/>
      <c r="AP58" s="68"/>
      <c r="AQ58" s="64"/>
      <c r="AR58" s="64"/>
      <c r="AS58" s="64"/>
      <c r="AT58" s="64"/>
      <c r="AU58" s="64"/>
      <c r="AV58" s="64"/>
      <c r="AW58" s="64"/>
      <c r="AX58" s="68"/>
      <c r="AY58" s="64"/>
      <c r="AZ58" s="64"/>
      <c r="BA58" s="64"/>
      <c r="BB58" s="64"/>
      <c r="BC58" s="64"/>
      <c r="BD58" s="64"/>
      <c r="BE58" s="64"/>
      <c r="BF58" s="68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9" t="s">
        <v>842</v>
      </c>
      <c r="CB58" s="69" t="s">
        <v>985</v>
      </c>
      <c r="CC58" s="64"/>
      <c r="CD58" s="64"/>
      <c r="CE58" s="64"/>
    </row>
    <row r="59" spans="1:83" x14ac:dyDescent="0.4">
      <c r="A59" s="63" t="s">
        <v>1937</v>
      </c>
      <c r="B59" s="64" t="s">
        <v>205</v>
      </c>
      <c r="C59" s="64" t="s">
        <v>1184</v>
      </c>
      <c r="D59" s="64" t="s">
        <v>1262</v>
      </c>
      <c r="E59" s="64" t="s">
        <v>118</v>
      </c>
      <c r="F59" s="64" t="s">
        <v>1390</v>
      </c>
      <c r="G59" s="64">
        <v>156</v>
      </c>
      <c r="H59" s="64" t="s">
        <v>1381</v>
      </c>
      <c r="I59" s="64" t="s">
        <v>1391</v>
      </c>
      <c r="J59" s="64">
        <v>34.543734999999998</v>
      </c>
      <c r="K59" s="64">
        <v>119.608439</v>
      </c>
      <c r="L59" s="64" t="s">
        <v>1364</v>
      </c>
      <c r="M59" s="64" t="s">
        <v>768</v>
      </c>
      <c r="N59" s="64" t="s">
        <v>785</v>
      </c>
      <c r="O59" s="65">
        <v>1100</v>
      </c>
      <c r="P59" s="64" t="s">
        <v>775</v>
      </c>
      <c r="Q59" s="64">
        <v>2022</v>
      </c>
      <c r="R59" s="64" t="s">
        <v>775</v>
      </c>
      <c r="S59" s="64"/>
      <c r="T59" s="64">
        <v>10</v>
      </c>
      <c r="U59" s="64" t="s">
        <v>394</v>
      </c>
      <c r="V59" s="64" t="s">
        <v>533</v>
      </c>
      <c r="W59" s="64">
        <v>4295864230</v>
      </c>
      <c r="X59" s="64" t="s">
        <v>22</v>
      </c>
      <c r="Y59" s="64" t="s">
        <v>118</v>
      </c>
      <c r="Z59" s="68">
        <v>1</v>
      </c>
      <c r="AA59" s="64" t="s">
        <v>1573</v>
      </c>
      <c r="AB59" s="64" t="s">
        <v>1559</v>
      </c>
      <c r="AC59" s="64" t="s">
        <v>1716</v>
      </c>
      <c r="AD59" s="64" t="s">
        <v>1725</v>
      </c>
      <c r="AE59" s="64"/>
      <c r="AF59" s="64"/>
      <c r="AG59" s="64"/>
      <c r="AH59" s="68"/>
      <c r="AI59" s="68"/>
      <c r="AJ59" s="64"/>
      <c r="AK59" s="64"/>
      <c r="AL59" s="64"/>
      <c r="AM59" s="64"/>
      <c r="AN59" s="64"/>
      <c r="AO59" s="64"/>
      <c r="AP59" s="68"/>
      <c r="AQ59" s="64"/>
      <c r="AR59" s="64"/>
      <c r="AS59" s="64"/>
      <c r="AT59" s="64"/>
      <c r="AU59" s="64"/>
      <c r="AV59" s="64"/>
      <c r="AW59" s="64"/>
      <c r="AX59" s="68"/>
      <c r="AY59" s="64"/>
      <c r="AZ59" s="64"/>
      <c r="BA59" s="64"/>
      <c r="BB59" s="64"/>
      <c r="BC59" s="64"/>
      <c r="BD59" s="64"/>
      <c r="BE59" s="64"/>
      <c r="BF59" s="68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9" t="s">
        <v>828</v>
      </c>
      <c r="CB59" s="69" t="s">
        <v>963</v>
      </c>
      <c r="CC59" s="69" t="s">
        <v>1067</v>
      </c>
      <c r="CD59" s="69" t="s">
        <v>1119</v>
      </c>
      <c r="CE59" s="64"/>
    </row>
    <row r="60" spans="1:83" x14ac:dyDescent="0.4">
      <c r="A60" s="63" t="s">
        <v>1938</v>
      </c>
      <c r="B60" s="64" t="s">
        <v>195</v>
      </c>
      <c r="C60" s="64" t="s">
        <v>1177</v>
      </c>
      <c r="D60" s="64" t="s">
        <v>1259</v>
      </c>
      <c r="E60" s="64" t="s">
        <v>118</v>
      </c>
      <c r="F60" s="64" t="s">
        <v>1390</v>
      </c>
      <c r="G60" s="64">
        <v>156</v>
      </c>
      <c r="H60" s="64" t="s">
        <v>1381</v>
      </c>
      <c r="I60" s="64" t="s">
        <v>1391</v>
      </c>
      <c r="J60" s="64">
        <v>43.897212000000003</v>
      </c>
      <c r="K60" s="64">
        <v>126.59127700000001</v>
      </c>
      <c r="L60" s="64" t="s">
        <v>1364</v>
      </c>
      <c r="M60" s="64" t="s">
        <v>768</v>
      </c>
      <c r="N60" s="64" t="s">
        <v>785</v>
      </c>
      <c r="O60" s="65">
        <v>700</v>
      </c>
      <c r="P60" s="64" t="s">
        <v>775</v>
      </c>
      <c r="Q60" s="64">
        <v>1994</v>
      </c>
      <c r="R60" s="64" t="s">
        <v>775</v>
      </c>
      <c r="S60" s="64"/>
      <c r="T60" s="64"/>
      <c r="U60" s="64" t="s">
        <v>389</v>
      </c>
      <c r="V60" s="64" t="s">
        <v>530</v>
      </c>
      <c r="W60" s="64">
        <v>4295864860</v>
      </c>
      <c r="X60" s="64" t="s">
        <v>18</v>
      </c>
      <c r="Y60" s="64" t="s">
        <v>118</v>
      </c>
      <c r="Z60" s="66">
        <v>1</v>
      </c>
      <c r="AA60" s="64" t="s">
        <v>1572</v>
      </c>
      <c r="AB60" s="64" t="s">
        <v>1559</v>
      </c>
      <c r="AC60" s="70" t="s">
        <v>1675</v>
      </c>
      <c r="AD60" s="64" t="s">
        <v>1727</v>
      </c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7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  <c r="CA60" s="69" t="s">
        <v>816</v>
      </c>
      <c r="CB60" s="69" t="s">
        <v>968</v>
      </c>
      <c r="CC60" s="69" t="s">
        <v>1063</v>
      </c>
      <c r="CD60" s="69" t="s">
        <v>1117</v>
      </c>
      <c r="CE60" s="64"/>
    </row>
    <row r="61" spans="1:83" x14ac:dyDescent="0.4">
      <c r="A61" s="63" t="s">
        <v>1939</v>
      </c>
      <c r="B61" s="64" t="s">
        <v>196</v>
      </c>
      <c r="C61" s="64" t="s">
        <v>1177</v>
      </c>
      <c r="D61" s="64" t="s">
        <v>1259</v>
      </c>
      <c r="E61" s="64" t="s">
        <v>118</v>
      </c>
      <c r="F61" s="64" t="s">
        <v>1390</v>
      </c>
      <c r="G61" s="64">
        <v>156</v>
      </c>
      <c r="H61" s="64" t="s">
        <v>1381</v>
      </c>
      <c r="I61" s="64" t="s">
        <v>1391</v>
      </c>
      <c r="J61" s="64">
        <v>43.897212000000003</v>
      </c>
      <c r="K61" s="64">
        <v>126.59127700000001</v>
      </c>
      <c r="L61" s="64" t="s">
        <v>1364</v>
      </c>
      <c r="M61" s="64" t="s">
        <v>769</v>
      </c>
      <c r="N61" s="64" t="s">
        <v>785</v>
      </c>
      <c r="O61" s="65">
        <v>1200</v>
      </c>
      <c r="P61" s="64" t="s">
        <v>775</v>
      </c>
      <c r="Q61" s="64"/>
      <c r="R61" s="64"/>
      <c r="S61" s="64"/>
      <c r="T61" s="64">
        <v>5.33</v>
      </c>
      <c r="U61" s="64" t="s">
        <v>389</v>
      </c>
      <c r="V61" s="64" t="s">
        <v>530</v>
      </c>
      <c r="W61" s="64">
        <v>4295864860</v>
      </c>
      <c r="X61" s="64" t="s">
        <v>18</v>
      </c>
      <c r="Y61" s="64" t="s">
        <v>118</v>
      </c>
      <c r="Z61" s="66">
        <v>1</v>
      </c>
      <c r="AA61" s="64" t="s">
        <v>1572</v>
      </c>
      <c r="AB61" s="64" t="s">
        <v>1559</v>
      </c>
      <c r="AC61" s="70" t="s">
        <v>1675</v>
      </c>
      <c r="AD61" s="64" t="s">
        <v>1727</v>
      </c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7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64"/>
      <c r="CA61" s="64" t="s">
        <v>819</v>
      </c>
      <c r="CB61" s="69" t="s">
        <v>969</v>
      </c>
      <c r="CC61" s="64"/>
      <c r="CD61" s="64"/>
      <c r="CE61" s="64"/>
    </row>
    <row r="62" spans="1:83" x14ac:dyDescent="0.4">
      <c r="A62" s="63" t="s">
        <v>1940</v>
      </c>
      <c r="B62" s="64" t="s">
        <v>201</v>
      </c>
      <c r="C62" s="64" t="s">
        <v>1181</v>
      </c>
      <c r="D62" s="64" t="s">
        <v>1261</v>
      </c>
      <c r="E62" s="64" t="s">
        <v>118</v>
      </c>
      <c r="F62" s="64" t="s">
        <v>1390</v>
      </c>
      <c r="G62" s="64">
        <v>156</v>
      </c>
      <c r="H62" s="64" t="s">
        <v>1381</v>
      </c>
      <c r="I62" s="64" t="s">
        <v>1391</v>
      </c>
      <c r="J62" s="64">
        <v>39.557781918089248</v>
      </c>
      <c r="K62" s="64">
        <v>121.2686901852511</v>
      </c>
      <c r="L62" s="64" t="s">
        <v>1364</v>
      </c>
      <c r="M62" s="64" t="s">
        <v>768</v>
      </c>
      <c r="N62" s="64" t="s">
        <v>785</v>
      </c>
      <c r="O62" s="65">
        <v>1500</v>
      </c>
      <c r="P62" s="64" t="s">
        <v>775</v>
      </c>
      <c r="Q62" s="64">
        <v>2019</v>
      </c>
      <c r="R62" s="64" t="s">
        <v>775</v>
      </c>
      <c r="S62" s="64"/>
      <c r="T62" s="64">
        <v>11</v>
      </c>
      <c r="U62" s="64" t="s">
        <v>19</v>
      </c>
      <c r="V62" s="64" t="s">
        <v>531</v>
      </c>
      <c r="W62" s="64">
        <v>4295863850</v>
      </c>
      <c r="X62" s="64" t="s">
        <v>19</v>
      </c>
      <c r="Y62" s="64" t="s">
        <v>118</v>
      </c>
      <c r="Z62" s="68">
        <v>1</v>
      </c>
      <c r="AA62" s="64" t="s">
        <v>1663</v>
      </c>
      <c r="AB62" s="64" t="s">
        <v>1559</v>
      </c>
      <c r="AC62" s="70" t="s">
        <v>1676</v>
      </c>
      <c r="AD62" s="64" t="s">
        <v>1727</v>
      </c>
      <c r="AE62" s="64"/>
      <c r="AF62" s="64"/>
      <c r="AG62" s="64"/>
      <c r="AH62" s="68"/>
      <c r="AI62" s="68"/>
      <c r="AJ62" s="64"/>
      <c r="AK62" s="64"/>
      <c r="AL62" s="64"/>
      <c r="AM62" s="64"/>
      <c r="AN62" s="64"/>
      <c r="AO62" s="64"/>
      <c r="AP62" s="68"/>
      <c r="AQ62" s="64"/>
      <c r="AR62" s="64"/>
      <c r="AS62" s="64"/>
      <c r="AT62" s="64"/>
      <c r="AU62" s="64"/>
      <c r="AV62" s="64"/>
      <c r="AW62" s="64"/>
      <c r="AX62" s="68"/>
      <c r="AY62" s="64"/>
      <c r="AZ62" s="64"/>
      <c r="BA62" s="64"/>
      <c r="BB62" s="64"/>
      <c r="BC62" s="64"/>
      <c r="BD62" s="64"/>
      <c r="BE62" s="64"/>
      <c r="BF62" s="68"/>
      <c r="BG62" s="64"/>
      <c r="BH62" s="64"/>
      <c r="BI62" s="64"/>
      <c r="BJ62" s="64"/>
      <c r="BK62" s="64"/>
      <c r="BL62" s="64"/>
      <c r="BM62" s="64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64"/>
      <c r="CA62" s="64" t="s">
        <v>824</v>
      </c>
      <c r="CB62" s="69" t="s">
        <v>972</v>
      </c>
      <c r="CC62" s="69" t="s">
        <v>1064</v>
      </c>
      <c r="CD62" s="64"/>
      <c r="CE62" s="64"/>
    </row>
    <row r="63" spans="1:83" x14ac:dyDescent="0.4">
      <c r="A63" s="63" t="s">
        <v>1941</v>
      </c>
      <c r="B63" s="64" t="s">
        <v>202</v>
      </c>
      <c r="C63" s="64" t="s">
        <v>1182</v>
      </c>
      <c r="D63" s="64" t="s">
        <v>1261</v>
      </c>
      <c r="E63" s="64" t="s">
        <v>118</v>
      </c>
      <c r="F63" s="64" t="s">
        <v>1390</v>
      </c>
      <c r="G63" s="64">
        <v>156</v>
      </c>
      <c r="H63" s="64" t="s">
        <v>1381</v>
      </c>
      <c r="I63" s="64" t="s">
        <v>1391</v>
      </c>
      <c r="J63" s="64">
        <v>41.159004374616117</v>
      </c>
      <c r="K63" s="64">
        <v>122.1056370567434</v>
      </c>
      <c r="L63" s="64" t="s">
        <v>1364</v>
      </c>
      <c r="M63" s="64" t="s">
        <v>769</v>
      </c>
      <c r="N63" s="64" t="s">
        <v>785</v>
      </c>
      <c r="O63" s="65">
        <v>1650</v>
      </c>
      <c r="P63" s="64" t="s">
        <v>775</v>
      </c>
      <c r="Q63" s="64">
        <v>2026</v>
      </c>
      <c r="R63" s="64"/>
      <c r="S63" s="64"/>
      <c r="T63" s="64">
        <v>12.2</v>
      </c>
      <c r="U63" s="64" t="s">
        <v>393</v>
      </c>
      <c r="V63" s="64" t="s">
        <v>532</v>
      </c>
      <c r="W63" s="64">
        <v>5037110549</v>
      </c>
      <c r="X63" s="64" t="s">
        <v>1486</v>
      </c>
      <c r="Y63" s="64" t="s">
        <v>118</v>
      </c>
      <c r="Z63" s="68">
        <v>0.51</v>
      </c>
      <c r="AA63" s="64" t="s">
        <v>1663</v>
      </c>
      <c r="AB63" s="64" t="s">
        <v>1756</v>
      </c>
      <c r="AC63" s="64"/>
      <c r="AD63" s="64" t="s">
        <v>1663</v>
      </c>
      <c r="AE63" s="64">
        <v>4298459348</v>
      </c>
      <c r="AF63" s="64" t="s">
        <v>20</v>
      </c>
      <c r="AG63" s="64" t="s">
        <v>140</v>
      </c>
      <c r="AH63" s="68">
        <v>0.3</v>
      </c>
      <c r="AI63" s="68" t="s">
        <v>1616</v>
      </c>
      <c r="AJ63" s="64" t="s">
        <v>1560</v>
      </c>
      <c r="AK63" s="64">
        <v>2222</v>
      </c>
      <c r="AL63" s="64" t="s">
        <v>1719</v>
      </c>
      <c r="AM63" s="64">
        <v>5060474535</v>
      </c>
      <c r="AN63" s="64" t="s">
        <v>1541</v>
      </c>
      <c r="AO63" s="64" t="s">
        <v>118</v>
      </c>
      <c r="AP63" s="68">
        <v>0.19</v>
      </c>
      <c r="AQ63" s="64" t="s">
        <v>1664</v>
      </c>
      <c r="AR63" s="64" t="s">
        <v>1562</v>
      </c>
      <c r="AS63" s="64" t="s">
        <v>1664</v>
      </c>
      <c r="AT63" s="64" t="s">
        <v>1664</v>
      </c>
      <c r="AU63" s="64"/>
      <c r="AV63" s="64"/>
      <c r="AW63" s="64"/>
      <c r="AX63" s="68"/>
      <c r="AY63" s="64"/>
      <c r="AZ63" s="64"/>
      <c r="BA63" s="64"/>
      <c r="BB63" s="64"/>
      <c r="BC63" s="64"/>
      <c r="BD63" s="64"/>
      <c r="BE63" s="64"/>
      <c r="BF63" s="68"/>
      <c r="BG63" s="64"/>
      <c r="BH63" s="64"/>
      <c r="BI63" s="64"/>
      <c r="BJ63" s="64"/>
      <c r="BK63" s="64"/>
      <c r="BL63" s="64"/>
      <c r="BM63" s="64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64"/>
      <c r="CA63" s="69" t="s">
        <v>825</v>
      </c>
      <c r="CB63" s="64" t="s">
        <v>973</v>
      </c>
      <c r="CC63" s="69" t="s">
        <v>1065</v>
      </c>
      <c r="CD63" s="64"/>
      <c r="CE63" s="64"/>
    </row>
    <row r="64" spans="1:83" x14ac:dyDescent="0.4">
      <c r="A64" s="63" t="s">
        <v>1942</v>
      </c>
      <c r="B64" s="64" t="s">
        <v>218</v>
      </c>
      <c r="C64" s="64" t="s">
        <v>1182</v>
      </c>
      <c r="D64" s="64" t="s">
        <v>1261</v>
      </c>
      <c r="E64" s="64" t="s">
        <v>118</v>
      </c>
      <c r="F64" s="64" t="s">
        <v>1390</v>
      </c>
      <c r="G64" s="64">
        <v>156</v>
      </c>
      <c r="H64" s="64" t="s">
        <v>1381</v>
      </c>
      <c r="I64" s="64" t="s">
        <v>1391</v>
      </c>
      <c r="J64" s="64">
        <v>40.769947000000002</v>
      </c>
      <c r="K64" s="64">
        <v>121.987081</v>
      </c>
      <c r="L64" s="64" t="s">
        <v>1364</v>
      </c>
      <c r="M64" s="64" t="s">
        <v>768</v>
      </c>
      <c r="N64" s="64" t="s">
        <v>785</v>
      </c>
      <c r="O64" s="65">
        <v>1100</v>
      </c>
      <c r="P64" s="64" t="s">
        <v>775</v>
      </c>
      <c r="Q64" s="64">
        <v>2020</v>
      </c>
      <c r="R64" s="64" t="s">
        <v>776</v>
      </c>
      <c r="S64" s="64"/>
      <c r="T64" s="64">
        <v>12</v>
      </c>
      <c r="U64" s="64" t="s">
        <v>399</v>
      </c>
      <c r="V64" s="64" t="s">
        <v>539</v>
      </c>
      <c r="W64" s="64">
        <v>5000737707</v>
      </c>
      <c r="X64" s="64" t="s">
        <v>27</v>
      </c>
      <c r="Y64" s="64" t="s">
        <v>152</v>
      </c>
      <c r="Z64" s="68">
        <v>0.5</v>
      </c>
      <c r="AA64" s="64" t="s">
        <v>1580</v>
      </c>
      <c r="AB64" s="64" t="s">
        <v>1559</v>
      </c>
      <c r="AC64" s="70" t="s">
        <v>94</v>
      </c>
      <c r="AD64" s="64" t="s">
        <v>1726</v>
      </c>
      <c r="AE64" s="64">
        <v>5036373405</v>
      </c>
      <c r="AF64" s="64" t="s">
        <v>1523</v>
      </c>
      <c r="AG64" s="64" t="s">
        <v>118</v>
      </c>
      <c r="AH64" s="68">
        <v>0.5</v>
      </c>
      <c r="AI64" s="64" t="s">
        <v>1664</v>
      </c>
      <c r="AJ64" s="64" t="s">
        <v>1562</v>
      </c>
      <c r="AK64" s="64" t="s">
        <v>1664</v>
      </c>
      <c r="AL64" s="64" t="s">
        <v>1664</v>
      </c>
      <c r="AM64" s="64"/>
      <c r="AN64" s="64"/>
      <c r="AO64" s="64"/>
      <c r="AP64" s="68"/>
      <c r="AQ64" s="64"/>
      <c r="AR64" s="64"/>
      <c r="AS64" s="64"/>
      <c r="AT64" s="64"/>
      <c r="AU64" s="64"/>
      <c r="AV64" s="64"/>
      <c r="AW64" s="64"/>
      <c r="AX64" s="68"/>
      <c r="AY64" s="64"/>
      <c r="AZ64" s="64"/>
      <c r="BA64" s="64"/>
      <c r="BB64" s="64"/>
      <c r="BC64" s="64"/>
      <c r="BD64" s="64"/>
      <c r="BE64" s="64"/>
      <c r="BF64" s="68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  <c r="CA64" s="69" t="s">
        <v>838</v>
      </c>
      <c r="CB64" s="69" t="s">
        <v>982</v>
      </c>
      <c r="CC64" s="69" t="s">
        <v>1074</v>
      </c>
      <c r="CD64" s="64"/>
      <c r="CE64" s="64"/>
    </row>
    <row r="65" spans="1:83" x14ac:dyDescent="0.4">
      <c r="A65" s="63" t="s">
        <v>1943</v>
      </c>
      <c r="B65" s="64" t="s">
        <v>169</v>
      </c>
      <c r="C65" s="64" t="s">
        <v>1160</v>
      </c>
      <c r="D65" s="64" t="s">
        <v>1247</v>
      </c>
      <c r="E65" s="64" t="s">
        <v>118</v>
      </c>
      <c r="F65" s="64" t="s">
        <v>1390</v>
      </c>
      <c r="G65" s="64">
        <v>156</v>
      </c>
      <c r="H65" s="64" t="s">
        <v>1381</v>
      </c>
      <c r="I65" s="64" t="s">
        <v>1391</v>
      </c>
      <c r="J65" s="64">
        <v>38.197623</v>
      </c>
      <c r="K65" s="64">
        <v>106.668722</v>
      </c>
      <c r="L65" s="64" t="s">
        <v>1364</v>
      </c>
      <c r="M65" s="64" t="s">
        <v>768</v>
      </c>
      <c r="N65" s="64" t="s">
        <v>785</v>
      </c>
      <c r="O65" s="65"/>
      <c r="P65" s="64"/>
      <c r="Q65" s="64"/>
      <c r="R65" s="64"/>
      <c r="S65" s="64"/>
      <c r="T65" s="64"/>
      <c r="U65" s="64" t="s">
        <v>375</v>
      </c>
      <c r="V65" s="64" t="s">
        <v>524</v>
      </c>
      <c r="W65" s="64">
        <v>4295864455</v>
      </c>
      <c r="X65" s="64" t="s">
        <v>17</v>
      </c>
      <c r="Y65" s="64" t="s">
        <v>118</v>
      </c>
      <c r="Z65" s="66">
        <v>1</v>
      </c>
      <c r="AA65" s="64" t="s">
        <v>1571</v>
      </c>
      <c r="AB65" s="64" t="s">
        <v>1559</v>
      </c>
      <c r="AC65" s="70" t="s">
        <v>1672</v>
      </c>
      <c r="AD65" s="64" t="s">
        <v>1727</v>
      </c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7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  <c r="CA65" s="64" t="s">
        <v>801</v>
      </c>
      <c r="CB65" s="64"/>
      <c r="CC65" s="64"/>
      <c r="CD65" s="64"/>
      <c r="CE65" s="64"/>
    </row>
    <row r="66" spans="1:83" x14ac:dyDescent="0.4">
      <c r="A66" s="63" t="s">
        <v>1944</v>
      </c>
      <c r="B66" s="64" t="s">
        <v>169</v>
      </c>
      <c r="C66" s="64" t="s">
        <v>1160</v>
      </c>
      <c r="D66" s="64" t="s">
        <v>1247</v>
      </c>
      <c r="E66" s="64" t="s">
        <v>118</v>
      </c>
      <c r="F66" s="64" t="s">
        <v>1390</v>
      </c>
      <c r="G66" s="64">
        <v>156</v>
      </c>
      <c r="H66" s="64" t="s">
        <v>1381</v>
      </c>
      <c r="I66" s="64" t="s">
        <v>1391</v>
      </c>
      <c r="J66" s="64">
        <v>38.197623</v>
      </c>
      <c r="K66" s="64">
        <v>106.668722</v>
      </c>
      <c r="L66" s="64" t="s">
        <v>1364</v>
      </c>
      <c r="M66" s="64" t="s">
        <v>770</v>
      </c>
      <c r="N66" s="64" t="s">
        <v>785</v>
      </c>
      <c r="O66" s="65"/>
      <c r="P66" s="64"/>
      <c r="Q66" s="64"/>
      <c r="R66" s="64"/>
      <c r="S66" s="64"/>
      <c r="T66" s="64"/>
      <c r="U66" s="64" t="s">
        <v>375</v>
      </c>
      <c r="V66" s="64" t="s">
        <v>524</v>
      </c>
      <c r="W66" s="64">
        <v>4295864455</v>
      </c>
      <c r="X66" s="64" t="s">
        <v>17</v>
      </c>
      <c r="Y66" s="64" t="s">
        <v>118</v>
      </c>
      <c r="Z66" s="66">
        <v>1</v>
      </c>
      <c r="AA66" s="64" t="s">
        <v>1571</v>
      </c>
      <c r="AB66" s="64" t="s">
        <v>1559</v>
      </c>
      <c r="AC66" s="70" t="s">
        <v>1672</v>
      </c>
      <c r="AD66" s="64" t="s">
        <v>1727</v>
      </c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7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64"/>
      <c r="CA66" s="69" t="s">
        <v>802</v>
      </c>
      <c r="CB66" s="64"/>
      <c r="CC66" s="64"/>
      <c r="CD66" s="64"/>
      <c r="CE66" s="64"/>
    </row>
    <row r="67" spans="1:83" x14ac:dyDescent="0.4">
      <c r="A67" s="63" t="s">
        <v>1945</v>
      </c>
      <c r="B67" s="64" t="s">
        <v>203</v>
      </c>
      <c r="C67" s="64" t="s">
        <v>1183</v>
      </c>
      <c r="D67" s="64" t="s">
        <v>1252</v>
      </c>
      <c r="E67" s="64" t="s">
        <v>118</v>
      </c>
      <c r="F67" s="64" t="s">
        <v>1390</v>
      </c>
      <c r="G67" s="64">
        <v>156</v>
      </c>
      <c r="H67" s="64" t="s">
        <v>1381</v>
      </c>
      <c r="I67" s="64" t="s">
        <v>1391</v>
      </c>
      <c r="J67" s="64">
        <v>37.601230000000001</v>
      </c>
      <c r="K67" s="64">
        <v>120.25056600000001</v>
      </c>
      <c r="L67" s="64" t="s">
        <v>1364</v>
      </c>
      <c r="M67" s="64" t="s">
        <v>769</v>
      </c>
      <c r="N67" s="64" t="s">
        <v>785</v>
      </c>
      <c r="O67" s="65">
        <v>3000</v>
      </c>
      <c r="P67" s="64" t="s">
        <v>775</v>
      </c>
      <c r="Q67" s="64">
        <v>2024</v>
      </c>
      <c r="R67" s="64" t="s">
        <v>775</v>
      </c>
      <c r="S67" s="64"/>
      <c r="T67" s="64">
        <v>20</v>
      </c>
      <c r="U67" s="64" t="s">
        <v>21</v>
      </c>
      <c r="V67" s="72" t="s">
        <v>1759</v>
      </c>
      <c r="W67" s="64">
        <v>5000057051</v>
      </c>
      <c r="X67" s="64" t="s">
        <v>1487</v>
      </c>
      <c r="Y67" s="64" t="s">
        <v>118</v>
      </c>
      <c r="Z67" s="68">
        <v>0.51</v>
      </c>
      <c r="AA67" s="64" t="s">
        <v>1622</v>
      </c>
      <c r="AB67" s="64" t="s">
        <v>1561</v>
      </c>
      <c r="AC67" s="64"/>
      <c r="AD67" s="64"/>
      <c r="AE67" s="64">
        <v>5000006765</v>
      </c>
      <c r="AF67" s="64" t="s">
        <v>1522</v>
      </c>
      <c r="AG67" s="64" t="s">
        <v>118</v>
      </c>
      <c r="AH67" s="68">
        <v>0.46100000000000002</v>
      </c>
      <c r="AI67" s="68" t="s">
        <v>1623</v>
      </c>
      <c r="AJ67" s="64"/>
      <c r="AK67" s="64"/>
      <c r="AL67" s="64"/>
      <c r="AM67" s="64"/>
      <c r="AN67" s="64" t="s">
        <v>1519</v>
      </c>
      <c r="AO67" s="64"/>
      <c r="AP67" s="68">
        <v>0.03</v>
      </c>
      <c r="AQ67" s="64"/>
      <c r="AR67" s="64"/>
      <c r="AS67" s="64"/>
      <c r="AT67" s="64"/>
      <c r="AU67" s="64"/>
      <c r="AV67" s="64"/>
      <c r="AW67" s="64"/>
      <c r="AX67" s="68"/>
      <c r="AY67" s="64"/>
      <c r="AZ67" s="64"/>
      <c r="BA67" s="64"/>
      <c r="BB67" s="64"/>
      <c r="BC67" s="64"/>
      <c r="BD67" s="64"/>
      <c r="BE67" s="64"/>
      <c r="BF67" s="68"/>
      <c r="BG67" s="64"/>
      <c r="BH67" s="64"/>
      <c r="BI67" s="64"/>
      <c r="BJ67" s="64"/>
      <c r="BK67" s="64"/>
      <c r="BL67" s="64"/>
      <c r="BM67" s="64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64"/>
      <c r="CA67" s="69" t="s">
        <v>826</v>
      </c>
      <c r="CB67" s="69" t="s">
        <v>974</v>
      </c>
      <c r="CC67" s="69" t="s">
        <v>1066</v>
      </c>
      <c r="CD67" s="69" t="s">
        <v>1118</v>
      </c>
      <c r="CE67" s="64"/>
    </row>
    <row r="68" spans="1:83" x14ac:dyDescent="0.4">
      <c r="A68" s="63" t="s">
        <v>1946</v>
      </c>
      <c r="B68" s="64" t="s">
        <v>204</v>
      </c>
      <c r="C68" s="64" t="s">
        <v>1183</v>
      </c>
      <c r="D68" s="64" t="s">
        <v>1252</v>
      </c>
      <c r="E68" s="64" t="s">
        <v>118</v>
      </c>
      <c r="F68" s="64" t="s">
        <v>1390</v>
      </c>
      <c r="G68" s="64">
        <v>156</v>
      </c>
      <c r="H68" s="64" t="s">
        <v>1381</v>
      </c>
      <c r="I68" s="64" t="s">
        <v>1391</v>
      </c>
      <c r="J68" s="64">
        <v>37.601230000000001</v>
      </c>
      <c r="K68" s="64">
        <v>120.25056600000001</v>
      </c>
      <c r="L68" s="64" t="s">
        <v>1364</v>
      </c>
      <c r="M68" s="64" t="s">
        <v>770</v>
      </c>
      <c r="N68" s="64" t="s">
        <v>785</v>
      </c>
      <c r="O68" s="65"/>
      <c r="P68" s="64" t="s">
        <v>775</v>
      </c>
      <c r="Q68" s="64"/>
      <c r="R68" s="64" t="s">
        <v>775</v>
      </c>
      <c r="S68" s="64"/>
      <c r="T68" s="64"/>
      <c r="U68" s="64" t="s">
        <v>21</v>
      </c>
      <c r="V68" s="72" t="s">
        <v>1759</v>
      </c>
      <c r="W68" s="64">
        <v>5000057051</v>
      </c>
      <c r="X68" s="64" t="s">
        <v>1487</v>
      </c>
      <c r="Y68" s="64" t="s">
        <v>118</v>
      </c>
      <c r="Z68" s="68">
        <v>0.51</v>
      </c>
      <c r="AA68" s="64" t="s">
        <v>1622</v>
      </c>
      <c r="AB68" s="64" t="s">
        <v>1561</v>
      </c>
      <c r="AC68" s="64"/>
      <c r="AD68" s="64"/>
      <c r="AE68" s="64">
        <v>5000006765</v>
      </c>
      <c r="AF68" s="64" t="s">
        <v>1522</v>
      </c>
      <c r="AG68" s="64" t="s">
        <v>118</v>
      </c>
      <c r="AH68" s="68">
        <v>0.46100000000000002</v>
      </c>
      <c r="AI68" s="68" t="s">
        <v>1623</v>
      </c>
      <c r="AJ68" s="64"/>
      <c r="AK68" s="64"/>
      <c r="AL68" s="64"/>
      <c r="AM68" s="64"/>
      <c r="AN68" s="64" t="s">
        <v>1519</v>
      </c>
      <c r="AO68" s="64"/>
      <c r="AP68" s="68">
        <v>0.03</v>
      </c>
      <c r="AQ68" s="64"/>
      <c r="AR68" s="64"/>
      <c r="AS68" s="64"/>
      <c r="AT68" s="64"/>
      <c r="AU68" s="64"/>
      <c r="AV68" s="64"/>
      <c r="AW68" s="64"/>
      <c r="AX68" s="68"/>
      <c r="AY68" s="64"/>
      <c r="AZ68" s="64"/>
      <c r="BA68" s="64"/>
      <c r="BB68" s="64"/>
      <c r="BC68" s="64"/>
      <c r="BD68" s="64"/>
      <c r="BE68" s="64"/>
      <c r="BF68" s="68"/>
      <c r="BG68" s="64"/>
      <c r="BH68" s="64"/>
      <c r="BI68" s="64"/>
      <c r="BJ68" s="64"/>
      <c r="BK68" s="64"/>
      <c r="BL68" s="64"/>
      <c r="BM68" s="64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64"/>
      <c r="CA68" s="69" t="s">
        <v>827</v>
      </c>
      <c r="CB68" s="64"/>
      <c r="CC68" s="64"/>
      <c r="CD68" s="64"/>
      <c r="CE68" s="64"/>
    </row>
    <row r="69" spans="1:83" x14ac:dyDescent="0.4">
      <c r="A69" s="63" t="s">
        <v>1947</v>
      </c>
      <c r="B69" s="64" t="s">
        <v>211</v>
      </c>
      <c r="C69" s="64" t="s">
        <v>1183</v>
      </c>
      <c r="D69" s="64" t="s">
        <v>1252</v>
      </c>
      <c r="E69" s="64" t="s">
        <v>118</v>
      </c>
      <c r="F69" s="64" t="s">
        <v>1390</v>
      </c>
      <c r="G69" s="64">
        <v>156</v>
      </c>
      <c r="H69" s="64" t="s">
        <v>1381</v>
      </c>
      <c r="I69" s="64" t="s">
        <v>1391</v>
      </c>
      <c r="J69" s="64">
        <v>37.684505999999999</v>
      </c>
      <c r="K69" s="64">
        <v>121.06815899999999</v>
      </c>
      <c r="L69" s="64" t="s">
        <v>1364</v>
      </c>
      <c r="M69" s="64" t="s">
        <v>768</v>
      </c>
      <c r="N69" s="64" t="s">
        <v>785</v>
      </c>
      <c r="O69" s="65">
        <v>1000</v>
      </c>
      <c r="P69" s="64" t="s">
        <v>775</v>
      </c>
      <c r="Q69" s="64">
        <v>2020</v>
      </c>
      <c r="R69" s="64" t="s">
        <v>776</v>
      </c>
      <c r="S69" s="64" t="s">
        <v>778</v>
      </c>
      <c r="T69" s="64"/>
      <c r="U69" s="64" t="s">
        <v>24</v>
      </c>
      <c r="V69" s="64" t="s">
        <v>536</v>
      </c>
      <c r="W69" s="64">
        <v>4295863994</v>
      </c>
      <c r="X69" s="64" t="s">
        <v>24</v>
      </c>
      <c r="Y69" s="64" t="s">
        <v>118</v>
      </c>
      <c r="Z69" s="68">
        <v>1</v>
      </c>
      <c r="AA69" s="64" t="s">
        <v>1574</v>
      </c>
      <c r="AB69" s="64" t="s">
        <v>1559</v>
      </c>
      <c r="AC69" s="70" t="s">
        <v>1677</v>
      </c>
      <c r="AD69" s="64" t="s">
        <v>1727</v>
      </c>
      <c r="AE69" s="64"/>
      <c r="AF69" s="64"/>
      <c r="AG69" s="64"/>
      <c r="AH69" s="68"/>
      <c r="AI69" s="68"/>
      <c r="AJ69" s="64"/>
      <c r="AK69" s="64"/>
      <c r="AL69" s="64"/>
      <c r="AM69" s="64"/>
      <c r="AN69" s="64"/>
      <c r="AO69" s="64"/>
      <c r="AP69" s="68"/>
      <c r="AQ69" s="64"/>
      <c r="AR69" s="64"/>
      <c r="AS69" s="64"/>
      <c r="AT69" s="64"/>
      <c r="AU69" s="64"/>
      <c r="AV69" s="64"/>
      <c r="AW69" s="64"/>
      <c r="AX69" s="68"/>
      <c r="AY69" s="64"/>
      <c r="AZ69" s="64"/>
      <c r="BA69" s="64"/>
      <c r="BB69" s="64"/>
      <c r="BC69" s="64"/>
      <c r="BD69" s="64"/>
      <c r="BE69" s="64"/>
      <c r="BF69" s="68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64"/>
      <c r="CA69" s="69" t="s">
        <v>832</v>
      </c>
      <c r="CB69" s="69" t="s">
        <v>976</v>
      </c>
      <c r="CC69" s="69" t="s">
        <v>1070</v>
      </c>
      <c r="CD69" s="64"/>
      <c r="CE69" s="64"/>
    </row>
    <row r="70" spans="1:83" x14ac:dyDescent="0.4">
      <c r="A70" s="63" t="s">
        <v>1948</v>
      </c>
      <c r="B70" s="64" t="s">
        <v>212</v>
      </c>
      <c r="C70" s="64" t="s">
        <v>1183</v>
      </c>
      <c r="D70" s="64" t="s">
        <v>1252</v>
      </c>
      <c r="E70" s="64" t="s">
        <v>118</v>
      </c>
      <c r="F70" s="64" t="s">
        <v>1390</v>
      </c>
      <c r="G70" s="64">
        <v>156</v>
      </c>
      <c r="H70" s="64" t="s">
        <v>1381</v>
      </c>
      <c r="I70" s="64" t="s">
        <v>1391</v>
      </c>
      <c r="J70" s="64">
        <v>37.684505999999999</v>
      </c>
      <c r="K70" s="64">
        <v>121.06815899999999</v>
      </c>
      <c r="L70" s="64" t="s">
        <v>1364</v>
      </c>
      <c r="M70" s="64" t="s">
        <v>769</v>
      </c>
      <c r="N70" s="64" t="s">
        <v>785</v>
      </c>
      <c r="O70" s="65">
        <v>1200</v>
      </c>
      <c r="P70" s="64" t="s">
        <v>775</v>
      </c>
      <c r="Q70" s="64">
        <v>2024</v>
      </c>
      <c r="R70" s="64" t="s">
        <v>776</v>
      </c>
      <c r="S70" s="64" t="s">
        <v>1314</v>
      </c>
      <c r="T70" s="64">
        <v>2.5</v>
      </c>
      <c r="U70" s="64" t="s">
        <v>24</v>
      </c>
      <c r="V70" s="64" t="s">
        <v>536</v>
      </c>
      <c r="W70" s="64">
        <v>4295863994</v>
      </c>
      <c r="X70" s="64" t="s">
        <v>24</v>
      </c>
      <c r="Y70" s="64" t="s">
        <v>118</v>
      </c>
      <c r="Z70" s="68">
        <v>1</v>
      </c>
      <c r="AA70" s="64" t="s">
        <v>1574</v>
      </c>
      <c r="AB70" s="64" t="s">
        <v>1559</v>
      </c>
      <c r="AC70" s="70" t="s">
        <v>1677</v>
      </c>
      <c r="AD70" s="64" t="s">
        <v>1727</v>
      </c>
      <c r="AE70" s="64"/>
      <c r="AF70" s="64"/>
      <c r="AG70" s="64"/>
      <c r="AH70" s="68"/>
      <c r="AI70" s="68"/>
      <c r="AJ70" s="64"/>
      <c r="AK70" s="64"/>
      <c r="AL70" s="64"/>
      <c r="AM70" s="64"/>
      <c r="AN70" s="64"/>
      <c r="AO70" s="64"/>
      <c r="AP70" s="68"/>
      <c r="AQ70" s="64"/>
      <c r="AR70" s="64"/>
      <c r="AS70" s="64"/>
      <c r="AT70" s="64"/>
      <c r="AU70" s="64"/>
      <c r="AV70" s="64"/>
      <c r="AW70" s="64"/>
      <c r="AX70" s="68"/>
      <c r="AY70" s="64"/>
      <c r="AZ70" s="64"/>
      <c r="BA70" s="64"/>
      <c r="BB70" s="64"/>
      <c r="BC70" s="64"/>
      <c r="BD70" s="64"/>
      <c r="BE70" s="64"/>
      <c r="BF70" s="68"/>
      <c r="BG70" s="64"/>
      <c r="BH70" s="64"/>
      <c r="BI70" s="64"/>
      <c r="BJ70" s="64"/>
      <c r="BK70" s="64"/>
      <c r="BL70" s="64"/>
      <c r="BM70" s="64"/>
      <c r="BN70" s="64"/>
      <c r="BO70" s="64"/>
      <c r="BP70" s="64"/>
      <c r="BQ70" s="64"/>
      <c r="BR70" s="64"/>
      <c r="BS70" s="64"/>
      <c r="BT70" s="64"/>
      <c r="BU70" s="64"/>
      <c r="BV70" s="64"/>
      <c r="BW70" s="64"/>
      <c r="BX70" s="64"/>
      <c r="BY70" s="64"/>
      <c r="BZ70" s="64"/>
      <c r="CA70" s="69" t="s">
        <v>833</v>
      </c>
      <c r="CB70" s="69" t="s">
        <v>977</v>
      </c>
      <c r="CC70" s="69" t="s">
        <v>1071</v>
      </c>
      <c r="CD70" s="69" t="s">
        <v>1122</v>
      </c>
      <c r="CE70" s="64"/>
    </row>
    <row r="71" spans="1:83" x14ac:dyDescent="0.4">
      <c r="A71" s="63" t="s">
        <v>1949</v>
      </c>
      <c r="B71" s="64" t="s">
        <v>183</v>
      </c>
      <c r="C71" s="64" t="s">
        <v>1168</v>
      </c>
      <c r="D71" s="64" t="s">
        <v>1252</v>
      </c>
      <c r="E71" s="64" t="s">
        <v>118</v>
      </c>
      <c r="F71" s="64" t="s">
        <v>1390</v>
      </c>
      <c r="G71" s="64">
        <v>156</v>
      </c>
      <c r="H71" s="64" t="s">
        <v>1381</v>
      </c>
      <c r="I71" s="64" t="s">
        <v>1391</v>
      </c>
      <c r="J71" s="64">
        <v>36.789869000000003</v>
      </c>
      <c r="K71" s="64">
        <v>118.267234</v>
      </c>
      <c r="L71" s="64" t="s">
        <v>1364</v>
      </c>
      <c r="M71" s="64" t="s">
        <v>768</v>
      </c>
      <c r="N71" s="64" t="s">
        <v>785</v>
      </c>
      <c r="O71" s="65">
        <v>800</v>
      </c>
      <c r="P71" s="64"/>
      <c r="Q71" s="64">
        <v>1966</v>
      </c>
      <c r="R71" s="64"/>
      <c r="S71" s="64"/>
      <c r="T71" s="64"/>
      <c r="U71" s="64" t="s">
        <v>383</v>
      </c>
      <c r="V71" s="64" t="s">
        <v>524</v>
      </c>
      <c r="W71" s="64">
        <v>4295864455</v>
      </c>
      <c r="X71" s="64" t="s">
        <v>17</v>
      </c>
      <c r="Y71" s="64" t="s">
        <v>118</v>
      </c>
      <c r="Z71" s="66">
        <v>1</v>
      </c>
      <c r="AA71" s="64" t="s">
        <v>1571</v>
      </c>
      <c r="AB71" s="64" t="s">
        <v>1559</v>
      </c>
      <c r="AC71" s="70" t="s">
        <v>1672</v>
      </c>
      <c r="AD71" s="64" t="s">
        <v>1727</v>
      </c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7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64"/>
      <c r="CA71" s="69" t="s">
        <v>811</v>
      </c>
      <c r="CB71" s="64"/>
      <c r="CC71" s="64"/>
      <c r="CD71" s="64"/>
      <c r="CE71" s="64"/>
    </row>
    <row r="72" spans="1:83" x14ac:dyDescent="0.4">
      <c r="A72" s="63" t="s">
        <v>1950</v>
      </c>
      <c r="B72" s="64" t="s">
        <v>173</v>
      </c>
      <c r="C72" s="64" t="s">
        <v>1162</v>
      </c>
      <c r="D72" s="64" t="s">
        <v>173</v>
      </c>
      <c r="E72" s="64" t="s">
        <v>118</v>
      </c>
      <c r="F72" s="64" t="s">
        <v>1390</v>
      </c>
      <c r="G72" s="64">
        <v>156</v>
      </c>
      <c r="H72" s="64" t="s">
        <v>1381</v>
      </c>
      <c r="I72" s="64" t="s">
        <v>1391</v>
      </c>
      <c r="J72" s="64">
        <v>30.701889000000001</v>
      </c>
      <c r="K72" s="64">
        <v>121.291782</v>
      </c>
      <c r="L72" s="64" t="s">
        <v>1364</v>
      </c>
      <c r="M72" s="64" t="s">
        <v>768</v>
      </c>
      <c r="N72" s="64" t="s">
        <v>785</v>
      </c>
      <c r="O72" s="65">
        <v>700</v>
      </c>
      <c r="P72" s="64"/>
      <c r="Q72" s="64"/>
      <c r="R72" s="64"/>
      <c r="S72" s="64"/>
      <c r="T72" s="64"/>
      <c r="U72" s="64" t="s">
        <v>378</v>
      </c>
      <c r="V72" s="64" t="s">
        <v>524</v>
      </c>
      <c r="W72" s="64">
        <v>4295864455</v>
      </c>
      <c r="X72" s="64" t="s">
        <v>17</v>
      </c>
      <c r="Y72" s="64" t="s">
        <v>118</v>
      </c>
      <c r="Z72" s="66">
        <v>1</v>
      </c>
      <c r="AA72" s="64" t="s">
        <v>1571</v>
      </c>
      <c r="AB72" s="64" t="s">
        <v>1559</v>
      </c>
      <c r="AC72" s="70" t="s">
        <v>1672</v>
      </c>
      <c r="AD72" s="64" t="s">
        <v>1727</v>
      </c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7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64"/>
      <c r="CA72" s="69" t="s">
        <v>805</v>
      </c>
      <c r="CB72" s="64" t="s">
        <v>959</v>
      </c>
      <c r="CC72" s="64"/>
      <c r="CD72" s="64"/>
      <c r="CE72" s="64"/>
    </row>
    <row r="73" spans="1:83" x14ac:dyDescent="0.4">
      <c r="A73" s="63" t="s">
        <v>1951</v>
      </c>
      <c r="B73" s="64" t="s">
        <v>174</v>
      </c>
      <c r="C73" s="64" t="s">
        <v>1162</v>
      </c>
      <c r="D73" s="64" t="s">
        <v>173</v>
      </c>
      <c r="E73" s="64" t="s">
        <v>118</v>
      </c>
      <c r="F73" s="64" t="s">
        <v>1390</v>
      </c>
      <c r="G73" s="64">
        <v>156</v>
      </c>
      <c r="H73" s="64" t="s">
        <v>1381</v>
      </c>
      <c r="I73" s="64" t="s">
        <v>1391</v>
      </c>
      <c r="J73" s="64">
        <v>30.779819</v>
      </c>
      <c r="K73" s="64">
        <v>121.430536</v>
      </c>
      <c r="L73" s="64" t="s">
        <v>1364</v>
      </c>
      <c r="M73" s="64" t="s">
        <v>768</v>
      </c>
      <c r="N73" s="64" t="s">
        <v>785</v>
      </c>
      <c r="O73" s="65">
        <v>1090</v>
      </c>
      <c r="P73" s="64" t="s">
        <v>775</v>
      </c>
      <c r="Q73" s="64">
        <v>2001</v>
      </c>
      <c r="R73" s="64"/>
      <c r="S73" s="64"/>
      <c r="T73" s="64"/>
      <c r="U73" s="64" t="s">
        <v>379</v>
      </c>
      <c r="V73" s="64" t="s">
        <v>525</v>
      </c>
      <c r="W73" s="64">
        <v>4295864455</v>
      </c>
      <c r="X73" s="64" t="s">
        <v>17</v>
      </c>
      <c r="Y73" s="64" t="s">
        <v>118</v>
      </c>
      <c r="Z73" s="66">
        <v>0.5</v>
      </c>
      <c r="AA73" s="64" t="s">
        <v>1571</v>
      </c>
      <c r="AB73" s="64" t="s">
        <v>1559</v>
      </c>
      <c r="AC73" s="70" t="s">
        <v>1672</v>
      </c>
      <c r="AD73" s="64" t="s">
        <v>1727</v>
      </c>
      <c r="AE73" s="64">
        <v>5035747599</v>
      </c>
      <c r="AF73" s="64" t="s">
        <v>11</v>
      </c>
      <c r="AG73" s="64" t="s">
        <v>152</v>
      </c>
      <c r="AH73" s="66">
        <v>0.5</v>
      </c>
      <c r="AI73" s="64" t="s">
        <v>1664</v>
      </c>
      <c r="AJ73" s="64" t="s">
        <v>1562</v>
      </c>
      <c r="AK73" s="64" t="s">
        <v>1664</v>
      </c>
      <c r="AL73" s="64" t="s">
        <v>1664</v>
      </c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7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64"/>
      <c r="CA73" s="64" t="s">
        <v>803</v>
      </c>
      <c r="CB73" s="69" t="s">
        <v>960</v>
      </c>
      <c r="CC73" s="69" t="s">
        <v>1058</v>
      </c>
      <c r="CD73" s="64"/>
      <c r="CE73" s="64"/>
    </row>
    <row r="74" spans="1:83" x14ac:dyDescent="0.4">
      <c r="A74" s="63" t="s">
        <v>1952</v>
      </c>
      <c r="B74" s="64" t="s">
        <v>194</v>
      </c>
      <c r="C74" s="64" t="s">
        <v>1176</v>
      </c>
      <c r="D74" s="64" t="s">
        <v>1258</v>
      </c>
      <c r="E74" s="64" t="s">
        <v>118</v>
      </c>
      <c r="F74" s="64" t="s">
        <v>1390</v>
      </c>
      <c r="G74" s="64">
        <v>156</v>
      </c>
      <c r="H74" s="64" t="s">
        <v>1381</v>
      </c>
      <c r="I74" s="64" t="s">
        <v>1391</v>
      </c>
      <c r="J74" s="64">
        <v>31.066398</v>
      </c>
      <c r="K74" s="64">
        <v>103.908793</v>
      </c>
      <c r="L74" s="64" t="s">
        <v>1364</v>
      </c>
      <c r="M74" s="64" t="s">
        <v>768</v>
      </c>
      <c r="N74" s="64" t="s">
        <v>785</v>
      </c>
      <c r="O74" s="65">
        <v>800</v>
      </c>
      <c r="P74" s="64" t="s">
        <v>775</v>
      </c>
      <c r="Q74" s="64">
        <v>2013</v>
      </c>
      <c r="R74" s="64" t="s">
        <v>775</v>
      </c>
      <c r="S74" s="64"/>
      <c r="T74" s="64"/>
      <c r="U74" s="64" t="s">
        <v>18</v>
      </c>
      <c r="V74" s="64" t="s">
        <v>530</v>
      </c>
      <c r="W74" s="64">
        <v>4295864860</v>
      </c>
      <c r="X74" s="64" t="s">
        <v>18</v>
      </c>
      <c r="Y74" s="64" t="s">
        <v>118</v>
      </c>
      <c r="Z74" s="66">
        <v>1</v>
      </c>
      <c r="AA74" s="64" t="s">
        <v>1572</v>
      </c>
      <c r="AB74" s="64" t="s">
        <v>1559</v>
      </c>
      <c r="AC74" s="70" t="s">
        <v>1675</v>
      </c>
      <c r="AD74" s="64" t="s">
        <v>1727</v>
      </c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7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64"/>
      <c r="CA74" s="69" t="s">
        <v>816</v>
      </c>
      <c r="CB74" s="64"/>
      <c r="CC74" s="64"/>
      <c r="CD74" s="64"/>
      <c r="CE74" s="64"/>
    </row>
    <row r="75" spans="1:83" x14ac:dyDescent="0.4">
      <c r="A75" s="63" t="s">
        <v>1953</v>
      </c>
      <c r="B75" s="64" t="s">
        <v>170</v>
      </c>
      <c r="C75" s="64" t="s">
        <v>1161</v>
      </c>
      <c r="D75" s="64" t="s">
        <v>170</v>
      </c>
      <c r="E75" s="64" t="s">
        <v>118</v>
      </c>
      <c r="F75" s="64" t="s">
        <v>1390</v>
      </c>
      <c r="G75" s="64">
        <v>156</v>
      </c>
      <c r="H75" s="64" t="s">
        <v>1381</v>
      </c>
      <c r="I75" s="64" t="s">
        <v>1391</v>
      </c>
      <c r="J75" s="64">
        <v>38.820498999999998</v>
      </c>
      <c r="K75" s="64">
        <v>117.40996199999999</v>
      </c>
      <c r="L75" s="64" t="s">
        <v>1364</v>
      </c>
      <c r="M75" s="64" t="s">
        <v>768</v>
      </c>
      <c r="N75" s="64" t="s">
        <v>785</v>
      </c>
      <c r="O75" s="65">
        <v>1200</v>
      </c>
      <c r="P75" s="64"/>
      <c r="Q75" s="64">
        <v>1983</v>
      </c>
      <c r="R75" s="64"/>
      <c r="S75" s="64"/>
      <c r="T75" s="64"/>
      <c r="U75" s="64" t="s">
        <v>376</v>
      </c>
      <c r="V75" s="64" t="s">
        <v>524</v>
      </c>
      <c r="W75" s="64">
        <v>4295864455</v>
      </c>
      <c r="X75" s="64" t="s">
        <v>17</v>
      </c>
      <c r="Y75" s="64" t="s">
        <v>118</v>
      </c>
      <c r="Z75" s="66">
        <v>1</v>
      </c>
      <c r="AA75" s="64" t="s">
        <v>1571</v>
      </c>
      <c r="AB75" s="64" t="s">
        <v>1559</v>
      </c>
      <c r="AC75" s="70" t="s">
        <v>1672</v>
      </c>
      <c r="AD75" s="64" t="s">
        <v>1727</v>
      </c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7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64"/>
      <c r="CA75" s="64" t="s">
        <v>801</v>
      </c>
      <c r="CB75" s="64"/>
      <c r="CC75" s="64"/>
      <c r="CD75" s="64"/>
      <c r="CE75" s="64"/>
    </row>
    <row r="76" spans="1:83" x14ac:dyDescent="0.4">
      <c r="A76" s="63" t="s">
        <v>1954</v>
      </c>
      <c r="B76" s="64" t="s">
        <v>171</v>
      </c>
      <c r="C76" s="64" t="s">
        <v>1161</v>
      </c>
      <c r="D76" s="64" t="s">
        <v>170</v>
      </c>
      <c r="E76" s="64" t="s">
        <v>118</v>
      </c>
      <c r="F76" s="64" t="s">
        <v>1390</v>
      </c>
      <c r="G76" s="64">
        <v>156</v>
      </c>
      <c r="H76" s="64" t="s">
        <v>1381</v>
      </c>
      <c r="I76" s="64" t="s">
        <v>1391</v>
      </c>
      <c r="J76" s="64">
        <v>38.820498999999998</v>
      </c>
      <c r="K76" s="64">
        <v>117.40996199999999</v>
      </c>
      <c r="L76" s="64" t="s">
        <v>1364</v>
      </c>
      <c r="M76" s="64" t="s">
        <v>769</v>
      </c>
      <c r="N76" s="64" t="s">
        <v>785</v>
      </c>
      <c r="O76" s="65">
        <v>1200</v>
      </c>
      <c r="P76" s="64"/>
      <c r="Q76" s="64">
        <v>2023</v>
      </c>
      <c r="R76" s="64"/>
      <c r="S76" s="64"/>
      <c r="T76" s="64"/>
      <c r="U76" s="64" t="s">
        <v>376</v>
      </c>
      <c r="V76" s="64" t="s">
        <v>525</v>
      </c>
      <c r="W76" s="64">
        <v>4295864455</v>
      </c>
      <c r="X76" s="64" t="s">
        <v>17</v>
      </c>
      <c r="Y76" s="64" t="s">
        <v>118</v>
      </c>
      <c r="Z76" s="66">
        <v>0.5</v>
      </c>
      <c r="AA76" s="64" t="s">
        <v>1571</v>
      </c>
      <c r="AB76" s="64" t="s">
        <v>1559</v>
      </c>
      <c r="AC76" s="70" t="s">
        <v>1672</v>
      </c>
      <c r="AD76" s="64" t="s">
        <v>1727</v>
      </c>
      <c r="AE76" s="64">
        <v>5035747599</v>
      </c>
      <c r="AF76" s="64" t="s">
        <v>11</v>
      </c>
      <c r="AG76" s="64" t="s">
        <v>152</v>
      </c>
      <c r="AH76" s="66">
        <v>0.5</v>
      </c>
      <c r="AI76" s="64" t="s">
        <v>1664</v>
      </c>
      <c r="AJ76" s="64" t="s">
        <v>1562</v>
      </c>
      <c r="AK76" s="64" t="s">
        <v>1664</v>
      </c>
      <c r="AL76" s="64" t="s">
        <v>1664</v>
      </c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7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  <c r="CA76" s="64" t="s">
        <v>803</v>
      </c>
      <c r="CB76" s="64" t="s">
        <v>815</v>
      </c>
      <c r="CC76" s="69" t="s">
        <v>1057</v>
      </c>
      <c r="CD76" s="64"/>
      <c r="CE76" s="64"/>
    </row>
    <row r="77" spans="1:83" x14ac:dyDescent="0.4">
      <c r="A77" s="63" t="s">
        <v>1955</v>
      </c>
      <c r="B77" s="64" t="s">
        <v>172</v>
      </c>
      <c r="C77" s="64" t="s">
        <v>1161</v>
      </c>
      <c r="D77" s="64" t="s">
        <v>170</v>
      </c>
      <c r="E77" s="64" t="s">
        <v>118</v>
      </c>
      <c r="F77" s="64" t="s">
        <v>1390</v>
      </c>
      <c r="G77" s="64">
        <v>156</v>
      </c>
      <c r="H77" s="64" t="s">
        <v>1381</v>
      </c>
      <c r="I77" s="64" t="s">
        <v>1391</v>
      </c>
      <c r="J77" s="64">
        <v>38.821556999999999</v>
      </c>
      <c r="K77" s="64">
        <v>117.415432</v>
      </c>
      <c r="L77" s="64" t="s">
        <v>1364</v>
      </c>
      <c r="M77" s="64" t="s">
        <v>768</v>
      </c>
      <c r="N77" s="64" t="s">
        <v>785</v>
      </c>
      <c r="O77" s="65">
        <v>1000</v>
      </c>
      <c r="P77" s="64"/>
      <c r="Q77" s="64">
        <v>2010</v>
      </c>
      <c r="R77" s="64"/>
      <c r="S77" s="64"/>
      <c r="T77" s="64"/>
      <c r="U77" s="64" t="s">
        <v>377</v>
      </c>
      <c r="V77" s="64" t="s">
        <v>526</v>
      </c>
      <c r="W77" s="64">
        <v>4295887293</v>
      </c>
      <c r="X77" s="64" t="s">
        <v>59</v>
      </c>
      <c r="Y77" s="64" t="s">
        <v>140</v>
      </c>
      <c r="Z77" s="66">
        <v>0.5</v>
      </c>
      <c r="AA77" s="64" t="s">
        <v>1602</v>
      </c>
      <c r="AB77" s="64" t="s">
        <v>1559</v>
      </c>
      <c r="AC77" s="70" t="s">
        <v>1673</v>
      </c>
      <c r="AD77" s="64" t="s">
        <v>1417</v>
      </c>
      <c r="AE77" s="64">
        <v>4295864455</v>
      </c>
      <c r="AF77" s="64" t="s">
        <v>17</v>
      </c>
      <c r="AG77" s="64" t="s">
        <v>118</v>
      </c>
      <c r="AH77" s="66">
        <v>0.5</v>
      </c>
      <c r="AI77" s="64" t="s">
        <v>1614</v>
      </c>
      <c r="AJ77" s="64" t="s">
        <v>1560</v>
      </c>
      <c r="AK77" s="64">
        <v>600028</v>
      </c>
      <c r="AL77" s="64" t="s">
        <v>1717</v>
      </c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7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 t="s">
        <v>804</v>
      </c>
      <c r="CB77" s="69" t="s">
        <v>958</v>
      </c>
      <c r="CC77" s="64"/>
      <c r="CD77" s="64"/>
      <c r="CE77" s="64"/>
    </row>
    <row r="78" spans="1:83" x14ac:dyDescent="0.4">
      <c r="A78" s="63" t="s">
        <v>1956</v>
      </c>
      <c r="B78" s="64" t="s">
        <v>192</v>
      </c>
      <c r="C78" s="64" t="s">
        <v>1174</v>
      </c>
      <c r="D78" s="64" t="s">
        <v>1256</v>
      </c>
      <c r="E78" s="64" t="s">
        <v>118</v>
      </c>
      <c r="F78" s="64" t="s">
        <v>1390</v>
      </c>
      <c r="G78" s="64">
        <v>156</v>
      </c>
      <c r="H78" s="64" t="s">
        <v>1381</v>
      </c>
      <c r="I78" s="64" t="s">
        <v>1391</v>
      </c>
      <c r="J78" s="64">
        <v>41.695078000000002</v>
      </c>
      <c r="K78" s="64">
        <v>86.187994000000003</v>
      </c>
      <c r="L78" s="64" t="s">
        <v>1364</v>
      </c>
      <c r="M78" s="64" t="s">
        <v>768</v>
      </c>
      <c r="N78" s="64" t="s">
        <v>785</v>
      </c>
      <c r="O78" s="65">
        <v>600</v>
      </c>
      <c r="P78" s="64" t="s">
        <v>775</v>
      </c>
      <c r="Q78" s="64">
        <v>2021</v>
      </c>
      <c r="R78" s="64"/>
      <c r="S78" s="64"/>
      <c r="T78" s="64"/>
      <c r="U78" s="64" t="s">
        <v>190</v>
      </c>
      <c r="V78" s="64" t="s">
        <v>530</v>
      </c>
      <c r="W78" s="64">
        <v>4295864860</v>
      </c>
      <c r="X78" s="64" t="s">
        <v>18</v>
      </c>
      <c r="Y78" s="64" t="s">
        <v>118</v>
      </c>
      <c r="Z78" s="66">
        <v>1</v>
      </c>
      <c r="AA78" s="64" t="s">
        <v>1572</v>
      </c>
      <c r="AB78" s="64" t="s">
        <v>1559</v>
      </c>
      <c r="AC78" s="70" t="s">
        <v>1675</v>
      </c>
      <c r="AD78" s="64" t="s">
        <v>1727</v>
      </c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7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9" t="s">
        <v>818</v>
      </c>
      <c r="CB78" s="64"/>
      <c r="CC78" s="64"/>
      <c r="CD78" s="64"/>
      <c r="CE78" s="64"/>
    </row>
    <row r="79" spans="1:83" x14ac:dyDescent="0.4">
      <c r="A79" s="63" t="s">
        <v>1957</v>
      </c>
      <c r="B79" s="64" t="s">
        <v>190</v>
      </c>
      <c r="C79" s="64" t="s">
        <v>1173</v>
      </c>
      <c r="D79" s="64" t="s">
        <v>1256</v>
      </c>
      <c r="E79" s="64" t="s">
        <v>118</v>
      </c>
      <c r="F79" s="64" t="s">
        <v>1390</v>
      </c>
      <c r="G79" s="64">
        <v>156</v>
      </c>
      <c r="H79" s="64" t="s">
        <v>1381</v>
      </c>
      <c r="I79" s="64" t="s">
        <v>1391</v>
      </c>
      <c r="J79" s="64">
        <v>44.360962999999998</v>
      </c>
      <c r="K79" s="64">
        <v>84.862595999999996</v>
      </c>
      <c r="L79" s="64" t="s">
        <v>1364</v>
      </c>
      <c r="M79" s="64" t="s">
        <v>768</v>
      </c>
      <c r="N79" s="64" t="s">
        <v>785</v>
      </c>
      <c r="O79" s="65">
        <v>1200</v>
      </c>
      <c r="P79" s="64" t="s">
        <v>775</v>
      </c>
      <c r="Q79" s="64">
        <v>2009</v>
      </c>
      <c r="R79" s="64" t="s">
        <v>775</v>
      </c>
      <c r="S79" s="64" t="s">
        <v>777</v>
      </c>
      <c r="T79" s="64"/>
      <c r="U79" s="64" t="s">
        <v>190</v>
      </c>
      <c r="V79" s="64" t="s">
        <v>530</v>
      </c>
      <c r="W79" s="64">
        <v>4295864860</v>
      </c>
      <c r="X79" s="64" t="s">
        <v>18</v>
      </c>
      <c r="Y79" s="64" t="s">
        <v>118</v>
      </c>
      <c r="Z79" s="66">
        <v>1</v>
      </c>
      <c r="AA79" s="64" t="s">
        <v>1572</v>
      </c>
      <c r="AB79" s="64" t="s">
        <v>1559</v>
      </c>
      <c r="AC79" s="70" t="s">
        <v>1675</v>
      </c>
      <c r="AD79" s="64" t="s">
        <v>1727</v>
      </c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7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9" t="s">
        <v>816</v>
      </c>
      <c r="CB79" s="64" t="s">
        <v>967</v>
      </c>
      <c r="CC79" s="69" t="s">
        <v>1062</v>
      </c>
      <c r="CD79" s="64"/>
      <c r="CE79" s="64"/>
    </row>
    <row r="80" spans="1:83" x14ac:dyDescent="0.4">
      <c r="A80" s="63" t="s">
        <v>1958</v>
      </c>
      <c r="B80" s="64" t="s">
        <v>191</v>
      </c>
      <c r="C80" s="64" t="s">
        <v>1173</v>
      </c>
      <c r="D80" s="64" t="s">
        <v>1256</v>
      </c>
      <c r="E80" s="64" t="s">
        <v>118</v>
      </c>
      <c r="F80" s="64" t="s">
        <v>1390</v>
      </c>
      <c r="G80" s="64">
        <v>156</v>
      </c>
      <c r="H80" s="64" t="s">
        <v>1381</v>
      </c>
      <c r="I80" s="64" t="s">
        <v>1391</v>
      </c>
      <c r="J80" s="64">
        <v>44.360962999999998</v>
      </c>
      <c r="K80" s="64">
        <v>84.862595999999996</v>
      </c>
      <c r="L80" s="64" t="s">
        <v>1364</v>
      </c>
      <c r="M80" s="64" t="s">
        <v>770</v>
      </c>
      <c r="N80" s="64" t="s">
        <v>785</v>
      </c>
      <c r="O80" s="65">
        <v>1200</v>
      </c>
      <c r="P80" s="64" t="s">
        <v>775</v>
      </c>
      <c r="Q80" s="64">
        <v>2026</v>
      </c>
      <c r="R80" s="64"/>
      <c r="S80" s="64" t="s">
        <v>777</v>
      </c>
      <c r="T80" s="64"/>
      <c r="U80" s="64" t="s">
        <v>190</v>
      </c>
      <c r="V80" s="64" t="s">
        <v>530</v>
      </c>
      <c r="W80" s="64">
        <v>4295864860</v>
      </c>
      <c r="X80" s="64" t="s">
        <v>18</v>
      </c>
      <c r="Y80" s="64" t="s">
        <v>118</v>
      </c>
      <c r="Z80" s="66">
        <v>1</v>
      </c>
      <c r="AA80" s="64" t="s">
        <v>1572</v>
      </c>
      <c r="AB80" s="64" t="s">
        <v>1559</v>
      </c>
      <c r="AC80" s="70" t="s">
        <v>1675</v>
      </c>
      <c r="AD80" s="64" t="s">
        <v>1727</v>
      </c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7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9" t="s">
        <v>817</v>
      </c>
      <c r="CB80" s="69" t="s">
        <v>827</v>
      </c>
      <c r="CC80" s="64"/>
      <c r="CD80" s="64"/>
      <c r="CE80" s="64"/>
    </row>
    <row r="81" spans="1:83" x14ac:dyDescent="0.4">
      <c r="A81" s="63" t="s">
        <v>1959</v>
      </c>
      <c r="B81" s="64" t="s">
        <v>178</v>
      </c>
      <c r="C81" s="64" t="s">
        <v>1165</v>
      </c>
      <c r="D81" s="64" t="s">
        <v>1250</v>
      </c>
      <c r="E81" s="64" t="s">
        <v>118</v>
      </c>
      <c r="F81" s="64" t="s">
        <v>1390</v>
      </c>
      <c r="G81" s="64">
        <v>156</v>
      </c>
      <c r="H81" s="64" t="s">
        <v>1381</v>
      </c>
      <c r="I81" s="64" t="s">
        <v>1391</v>
      </c>
      <c r="J81" s="64">
        <v>29.972880083251528</v>
      </c>
      <c r="K81" s="64">
        <v>121.66557344738101</v>
      </c>
      <c r="L81" s="64" t="s">
        <v>1364</v>
      </c>
      <c r="M81" s="64" t="s">
        <v>769</v>
      </c>
      <c r="N81" s="64" t="s">
        <v>785</v>
      </c>
      <c r="O81" s="65">
        <v>4800</v>
      </c>
      <c r="P81" s="64"/>
      <c r="Q81" s="64"/>
      <c r="R81" s="64"/>
      <c r="S81" s="64"/>
      <c r="T81" s="64"/>
      <c r="U81" s="64" t="s">
        <v>381</v>
      </c>
      <c r="V81" s="64" t="s">
        <v>524</v>
      </c>
      <c r="W81" s="64">
        <v>4295864455</v>
      </c>
      <c r="X81" s="64" t="s">
        <v>17</v>
      </c>
      <c r="Y81" s="64" t="s">
        <v>118</v>
      </c>
      <c r="Z81" s="66">
        <v>1</v>
      </c>
      <c r="AA81" s="64" t="s">
        <v>1571</v>
      </c>
      <c r="AB81" s="64" t="s">
        <v>1559</v>
      </c>
      <c r="AC81" s="70" t="s">
        <v>1672</v>
      </c>
      <c r="AD81" s="64" t="s">
        <v>1727</v>
      </c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7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9" t="s">
        <v>808</v>
      </c>
      <c r="CB81" s="69" t="s">
        <v>807</v>
      </c>
      <c r="CC81" s="69" t="s">
        <v>1059</v>
      </c>
      <c r="CD81" s="64"/>
      <c r="CE81" s="64"/>
    </row>
    <row r="82" spans="1:83" x14ac:dyDescent="0.4">
      <c r="A82" s="63" t="s">
        <v>1960</v>
      </c>
      <c r="B82" s="64" t="s">
        <v>176</v>
      </c>
      <c r="C82" s="64" t="s">
        <v>1164</v>
      </c>
      <c r="D82" s="64" t="s">
        <v>1249</v>
      </c>
      <c r="E82" s="64" t="s">
        <v>118</v>
      </c>
      <c r="F82" s="64" t="s">
        <v>1390</v>
      </c>
      <c r="G82" s="64">
        <v>156</v>
      </c>
      <c r="H82" s="64" t="s">
        <v>1381</v>
      </c>
      <c r="I82" s="64" t="s">
        <v>1391</v>
      </c>
      <c r="J82" s="64">
        <v>29.980699000000001</v>
      </c>
      <c r="K82" s="64">
        <v>121.683258</v>
      </c>
      <c r="L82" s="64" t="s">
        <v>1364</v>
      </c>
      <c r="M82" s="64" t="s">
        <v>768</v>
      </c>
      <c r="N82" s="64" t="s">
        <v>785</v>
      </c>
      <c r="O82" s="65"/>
      <c r="P82" s="64"/>
      <c r="Q82" s="64"/>
      <c r="R82" s="64"/>
      <c r="S82" s="64"/>
      <c r="T82" s="64"/>
      <c r="U82" s="64" t="s">
        <v>17</v>
      </c>
      <c r="V82" s="64" t="s">
        <v>524</v>
      </c>
      <c r="W82" s="64">
        <v>4295864455</v>
      </c>
      <c r="X82" s="64" t="s">
        <v>17</v>
      </c>
      <c r="Y82" s="64" t="s">
        <v>118</v>
      </c>
      <c r="Z82" s="66">
        <v>1</v>
      </c>
      <c r="AA82" s="64" t="s">
        <v>1571</v>
      </c>
      <c r="AB82" s="64" t="s">
        <v>1559</v>
      </c>
      <c r="AC82" s="70" t="s">
        <v>1672</v>
      </c>
      <c r="AD82" s="64" t="s">
        <v>1727</v>
      </c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7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 t="s">
        <v>801</v>
      </c>
      <c r="CB82" s="64"/>
      <c r="CC82" s="64"/>
      <c r="CD82" s="64"/>
      <c r="CE82" s="64"/>
    </row>
    <row r="83" spans="1:83" x14ac:dyDescent="0.4">
      <c r="A83" s="63" t="s">
        <v>1961</v>
      </c>
      <c r="B83" s="64" t="s">
        <v>177</v>
      </c>
      <c r="C83" s="64" t="s">
        <v>1164</v>
      </c>
      <c r="D83" s="64" t="s">
        <v>1249</v>
      </c>
      <c r="E83" s="64" t="s">
        <v>118</v>
      </c>
      <c r="F83" s="64" t="s">
        <v>1390</v>
      </c>
      <c r="G83" s="64">
        <v>156</v>
      </c>
      <c r="H83" s="64" t="s">
        <v>1381</v>
      </c>
      <c r="I83" s="64" t="s">
        <v>1391</v>
      </c>
      <c r="J83" s="64">
        <v>29.980359</v>
      </c>
      <c r="K83" s="64">
        <v>121.68369</v>
      </c>
      <c r="L83" s="64" t="s">
        <v>1364</v>
      </c>
      <c r="M83" s="64" t="s">
        <v>768</v>
      </c>
      <c r="N83" s="64" t="s">
        <v>785</v>
      </c>
      <c r="O83" s="65">
        <v>2200</v>
      </c>
      <c r="P83" s="64"/>
      <c r="Q83" s="64"/>
      <c r="R83" s="64"/>
      <c r="S83" s="64"/>
      <c r="T83" s="64"/>
      <c r="U83" s="64" t="s">
        <v>381</v>
      </c>
      <c r="V83" s="64" t="s">
        <v>524</v>
      </c>
      <c r="W83" s="64">
        <v>4295864455</v>
      </c>
      <c r="X83" s="64" t="s">
        <v>17</v>
      </c>
      <c r="Y83" s="64" t="s">
        <v>118</v>
      </c>
      <c r="Z83" s="66">
        <v>1</v>
      </c>
      <c r="AA83" s="64" t="s">
        <v>1571</v>
      </c>
      <c r="AB83" s="64" t="s">
        <v>1559</v>
      </c>
      <c r="AC83" s="70" t="s">
        <v>1672</v>
      </c>
      <c r="AD83" s="64" t="s">
        <v>1727</v>
      </c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7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9" t="s">
        <v>807</v>
      </c>
      <c r="CB83" s="64"/>
      <c r="CC83" s="64"/>
      <c r="CD83" s="64"/>
      <c r="CE83" s="64"/>
    </row>
    <row r="84" spans="1:83" x14ac:dyDescent="0.4">
      <c r="A84" s="63" t="s">
        <v>1962</v>
      </c>
      <c r="B84" s="64" t="s">
        <v>1663</v>
      </c>
      <c r="C84" s="64" t="s">
        <v>1164</v>
      </c>
      <c r="D84" s="64" t="s">
        <v>1249</v>
      </c>
      <c r="E84" s="64" t="s">
        <v>118</v>
      </c>
      <c r="F84" s="64" t="s">
        <v>1390</v>
      </c>
      <c r="G84" s="64">
        <v>156</v>
      </c>
      <c r="H84" s="64" t="s">
        <v>1381</v>
      </c>
      <c r="I84" s="64" t="s">
        <v>1391</v>
      </c>
      <c r="J84" s="64">
        <v>29.927866999999999</v>
      </c>
      <c r="K84" s="64">
        <v>121.954324</v>
      </c>
      <c r="L84" s="64" t="s">
        <v>1364</v>
      </c>
      <c r="M84" s="64" t="s">
        <v>768</v>
      </c>
      <c r="N84" s="64" t="s">
        <v>785</v>
      </c>
      <c r="O84" s="65">
        <v>600</v>
      </c>
      <c r="P84" s="64" t="s">
        <v>775</v>
      </c>
      <c r="Q84" s="64">
        <v>2021</v>
      </c>
      <c r="R84" s="64"/>
      <c r="S84" s="64" t="s">
        <v>778</v>
      </c>
      <c r="T84" s="64"/>
      <c r="U84" s="64" t="s">
        <v>28</v>
      </c>
      <c r="V84" s="72" t="s">
        <v>540</v>
      </c>
      <c r="W84" s="64">
        <v>5071067894</v>
      </c>
      <c r="X84" s="64" t="s">
        <v>1489</v>
      </c>
      <c r="Y84" s="64" t="s">
        <v>118</v>
      </c>
      <c r="Z84" s="68">
        <v>1</v>
      </c>
      <c r="AA84" s="64" t="s">
        <v>1663</v>
      </c>
      <c r="AB84" s="64" t="s">
        <v>1561</v>
      </c>
      <c r="AC84" s="64"/>
      <c r="AD84" s="64"/>
      <c r="AE84" s="64"/>
      <c r="AF84" s="64"/>
      <c r="AG84" s="64"/>
      <c r="AH84" s="68" t="s">
        <v>1474</v>
      </c>
      <c r="AI84" s="64"/>
      <c r="AJ84" s="64"/>
      <c r="AK84" s="64"/>
      <c r="AL84" s="64"/>
      <c r="AM84" s="64"/>
      <c r="AN84" s="64"/>
      <c r="AO84" s="64"/>
      <c r="AP84" s="68"/>
      <c r="AQ84" s="64"/>
      <c r="AR84" s="64"/>
      <c r="AS84" s="64"/>
      <c r="AT84" s="64"/>
      <c r="AU84" s="64"/>
      <c r="AV84" s="64"/>
      <c r="AW84" s="64"/>
      <c r="AX84" s="68"/>
      <c r="AY84" s="64"/>
      <c r="AZ84" s="64"/>
      <c r="BA84" s="64"/>
      <c r="BB84" s="64"/>
      <c r="BC84" s="64"/>
      <c r="BD84" s="64"/>
      <c r="BE84" s="64"/>
      <c r="BF84" s="68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9" t="s">
        <v>839</v>
      </c>
      <c r="CB84" s="69" t="s">
        <v>983</v>
      </c>
      <c r="CC84" s="64"/>
      <c r="CD84" s="64"/>
      <c r="CE84" s="64"/>
    </row>
    <row r="85" spans="1:83" x14ac:dyDescent="0.4">
      <c r="A85" s="63" t="s">
        <v>1963</v>
      </c>
      <c r="B85" s="64" t="s">
        <v>199</v>
      </c>
      <c r="C85" s="64" t="s">
        <v>1180</v>
      </c>
      <c r="D85" s="64" t="s">
        <v>1249</v>
      </c>
      <c r="E85" s="64" t="s">
        <v>118</v>
      </c>
      <c r="F85" s="64" t="s">
        <v>1390</v>
      </c>
      <c r="G85" s="64">
        <v>156</v>
      </c>
      <c r="H85" s="64" t="s">
        <v>1381</v>
      </c>
      <c r="I85" s="64" t="s">
        <v>1391</v>
      </c>
      <c r="J85" s="64">
        <v>30.313935000000001</v>
      </c>
      <c r="K85" s="64">
        <v>121.964235</v>
      </c>
      <c r="L85" s="64" t="s">
        <v>1364</v>
      </c>
      <c r="M85" s="64" t="s">
        <v>768</v>
      </c>
      <c r="N85" s="64" t="s">
        <v>785</v>
      </c>
      <c r="O85" s="65">
        <v>1400</v>
      </c>
      <c r="P85" s="64" t="s">
        <v>775</v>
      </c>
      <c r="Q85" s="64">
        <v>2019</v>
      </c>
      <c r="R85" s="64" t="s">
        <v>775</v>
      </c>
      <c r="S85" s="64"/>
      <c r="T85" s="64"/>
      <c r="U85" s="64" t="s">
        <v>392</v>
      </c>
      <c r="V85" s="72" t="s">
        <v>1758</v>
      </c>
      <c r="W85" s="64">
        <v>4297765664</v>
      </c>
      <c r="X85" s="64" t="s">
        <v>1485</v>
      </c>
      <c r="Y85" s="64" t="s">
        <v>118</v>
      </c>
      <c r="Z85" s="68">
        <v>0.51</v>
      </c>
      <c r="AA85" s="64" t="s">
        <v>1619</v>
      </c>
      <c r="AB85" s="64" t="s">
        <v>1561</v>
      </c>
      <c r="AC85" s="64"/>
      <c r="AD85" s="64" t="s">
        <v>1663</v>
      </c>
      <c r="AE85" s="64">
        <v>4297710943</v>
      </c>
      <c r="AF85" s="64" t="s">
        <v>1521</v>
      </c>
      <c r="AG85" s="64" t="s">
        <v>118</v>
      </c>
      <c r="AH85" s="68">
        <v>0.2</v>
      </c>
      <c r="AI85" s="68" t="s">
        <v>1620</v>
      </c>
      <c r="AJ85" s="64" t="s">
        <v>1560</v>
      </c>
      <c r="AK85" s="64">
        <v>601233</v>
      </c>
      <c r="AL85" s="64" t="s">
        <v>1717</v>
      </c>
      <c r="AM85" s="64">
        <v>5000008550</v>
      </c>
      <c r="AN85" s="64" t="s">
        <v>1540</v>
      </c>
      <c r="AO85" s="64" t="s">
        <v>118</v>
      </c>
      <c r="AP85" s="68">
        <v>0.2</v>
      </c>
      <c r="AQ85" s="64" t="s">
        <v>1621</v>
      </c>
      <c r="AR85" s="64" t="s">
        <v>1562</v>
      </c>
      <c r="AS85" s="64" t="s">
        <v>1664</v>
      </c>
      <c r="AT85" s="64" t="s">
        <v>1664</v>
      </c>
      <c r="AU85" s="64"/>
      <c r="AV85" s="64" t="s">
        <v>1519</v>
      </c>
      <c r="AW85" s="64"/>
      <c r="AX85" s="68">
        <v>0.09</v>
      </c>
      <c r="AY85" s="64"/>
      <c r="AZ85" s="64"/>
      <c r="BA85" s="64"/>
      <c r="BB85" s="64"/>
      <c r="BC85" s="64"/>
      <c r="BD85" s="64"/>
      <c r="BE85" s="64"/>
      <c r="BF85" s="68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9" t="s">
        <v>822</v>
      </c>
      <c r="CB85" s="69" t="s">
        <v>970</v>
      </c>
      <c r="CC85" s="69" t="s">
        <v>823</v>
      </c>
      <c r="CD85" s="69" t="s">
        <v>971</v>
      </c>
      <c r="CE85" s="69" t="s">
        <v>1137</v>
      </c>
    </row>
    <row r="86" spans="1:83" x14ac:dyDescent="0.4">
      <c r="A86" s="63" t="s">
        <v>1964</v>
      </c>
      <c r="B86" s="73" t="s">
        <v>200</v>
      </c>
      <c r="C86" s="64" t="s">
        <v>1180</v>
      </c>
      <c r="D86" s="64" t="s">
        <v>1249</v>
      </c>
      <c r="E86" s="64" t="s">
        <v>118</v>
      </c>
      <c r="F86" s="64" t="s">
        <v>1390</v>
      </c>
      <c r="G86" s="64">
        <v>156</v>
      </c>
      <c r="H86" s="64" t="s">
        <v>1381</v>
      </c>
      <c r="I86" s="64" t="s">
        <v>1391</v>
      </c>
      <c r="J86" s="64">
        <v>30.313935000000001</v>
      </c>
      <c r="K86" s="64">
        <v>121.964235</v>
      </c>
      <c r="L86" s="64" t="s">
        <v>1364</v>
      </c>
      <c r="M86" s="64" t="s">
        <v>768</v>
      </c>
      <c r="N86" s="64" t="s">
        <v>785</v>
      </c>
      <c r="O86" s="65">
        <v>1400</v>
      </c>
      <c r="P86" s="64" t="s">
        <v>775</v>
      </c>
      <c r="Q86" s="64">
        <v>2022</v>
      </c>
      <c r="R86" s="64" t="s">
        <v>775</v>
      </c>
      <c r="S86" s="64"/>
      <c r="T86" s="64"/>
      <c r="U86" s="64" t="s">
        <v>392</v>
      </c>
      <c r="V86" s="72" t="s">
        <v>1758</v>
      </c>
      <c r="W86" s="64">
        <v>4297765664</v>
      </c>
      <c r="X86" s="64" t="s">
        <v>1485</v>
      </c>
      <c r="Y86" s="64" t="s">
        <v>118</v>
      </c>
      <c r="Z86" s="68">
        <v>0.51</v>
      </c>
      <c r="AA86" s="64" t="s">
        <v>1619</v>
      </c>
      <c r="AB86" s="64" t="s">
        <v>1561</v>
      </c>
      <c r="AC86" s="64"/>
      <c r="AD86" s="64" t="s">
        <v>1663</v>
      </c>
      <c r="AE86" s="64">
        <v>4297710943</v>
      </c>
      <c r="AF86" s="64" t="s">
        <v>1521</v>
      </c>
      <c r="AG86" s="64" t="s">
        <v>118</v>
      </c>
      <c r="AH86" s="68">
        <v>0.2</v>
      </c>
      <c r="AI86" s="68" t="s">
        <v>1620</v>
      </c>
      <c r="AJ86" s="64" t="s">
        <v>1560</v>
      </c>
      <c r="AK86" s="64">
        <v>601233</v>
      </c>
      <c r="AL86" s="64" t="s">
        <v>1717</v>
      </c>
      <c r="AM86" s="64">
        <v>5000008550</v>
      </c>
      <c r="AN86" s="64" t="s">
        <v>1540</v>
      </c>
      <c r="AO86" s="64" t="s">
        <v>118</v>
      </c>
      <c r="AP86" s="68">
        <v>0.2</v>
      </c>
      <c r="AQ86" s="64" t="s">
        <v>1621</v>
      </c>
      <c r="AR86" s="64" t="s">
        <v>1562</v>
      </c>
      <c r="AS86" s="64" t="s">
        <v>1664</v>
      </c>
      <c r="AT86" s="64" t="s">
        <v>1664</v>
      </c>
      <c r="AU86" s="64"/>
      <c r="AV86" s="64" t="s">
        <v>1519</v>
      </c>
      <c r="AW86" s="64"/>
      <c r="AX86" s="68">
        <v>0.09</v>
      </c>
      <c r="AY86" s="64"/>
      <c r="AZ86" s="64"/>
      <c r="BA86" s="64"/>
      <c r="BB86" s="64"/>
      <c r="BC86" s="64"/>
      <c r="BD86" s="64"/>
      <c r="BE86" s="64"/>
      <c r="BF86" s="68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9" t="s">
        <v>1787</v>
      </c>
      <c r="CB86" s="69" t="s">
        <v>823</v>
      </c>
      <c r="CC86" s="69" t="s">
        <v>971</v>
      </c>
      <c r="CD86" s="64"/>
      <c r="CE86" s="64"/>
    </row>
    <row r="87" spans="1:83" x14ac:dyDescent="0.4">
      <c r="A87" s="63" t="s">
        <v>1965</v>
      </c>
      <c r="B87" s="64" t="s">
        <v>210</v>
      </c>
      <c r="C87" s="64"/>
      <c r="D87" s="64"/>
      <c r="E87" s="64" t="s">
        <v>118</v>
      </c>
      <c r="F87" s="64" t="s">
        <v>1390</v>
      </c>
      <c r="G87" s="64">
        <v>156</v>
      </c>
      <c r="H87" s="64" t="s">
        <v>1381</v>
      </c>
      <c r="I87" s="64" t="s">
        <v>1391</v>
      </c>
      <c r="J87" s="64"/>
      <c r="K87" s="64"/>
      <c r="L87" s="64" t="s">
        <v>1364</v>
      </c>
      <c r="M87" s="64" t="s">
        <v>770</v>
      </c>
      <c r="N87" s="64" t="s">
        <v>785</v>
      </c>
      <c r="O87" s="65"/>
      <c r="P87" s="64" t="s">
        <v>775</v>
      </c>
      <c r="Q87" s="64"/>
      <c r="R87" s="64" t="s">
        <v>775</v>
      </c>
      <c r="S87" s="64"/>
      <c r="T87" s="64"/>
      <c r="U87" s="64" t="s">
        <v>23</v>
      </c>
      <c r="V87" s="64" t="s">
        <v>535</v>
      </c>
      <c r="W87" s="64">
        <v>5080178209</v>
      </c>
      <c r="X87" s="64" t="s">
        <v>1488</v>
      </c>
      <c r="Y87" s="64" t="s">
        <v>118</v>
      </c>
      <c r="Z87" s="68">
        <v>1</v>
      </c>
      <c r="AA87" s="64" t="s">
        <v>1663</v>
      </c>
      <c r="AB87" s="64" t="s">
        <v>1756</v>
      </c>
      <c r="AC87" s="64"/>
      <c r="AD87" s="64"/>
      <c r="AE87" s="64"/>
      <c r="AF87" s="64"/>
      <c r="AG87" s="64"/>
      <c r="AH87" s="68"/>
      <c r="AI87" s="68"/>
      <c r="AJ87" s="64"/>
      <c r="AK87" s="64"/>
      <c r="AL87" s="64"/>
      <c r="AM87" s="64"/>
      <c r="AN87" s="64"/>
      <c r="AO87" s="64"/>
      <c r="AP87" s="68"/>
      <c r="AQ87" s="64"/>
      <c r="AR87" s="64"/>
      <c r="AS87" s="64"/>
      <c r="AT87" s="64"/>
      <c r="AU87" s="64"/>
      <c r="AV87" s="64"/>
      <c r="AW87" s="64"/>
      <c r="AX87" s="68"/>
      <c r="AY87" s="64"/>
      <c r="AZ87" s="64"/>
      <c r="BA87" s="64"/>
      <c r="BB87" s="64"/>
      <c r="BC87" s="64"/>
      <c r="BD87" s="64"/>
      <c r="BE87" s="64"/>
      <c r="BF87" s="68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9" t="s">
        <v>827</v>
      </c>
      <c r="CB87" s="64"/>
      <c r="CC87" s="64"/>
      <c r="CD87" s="64"/>
      <c r="CE87" s="64"/>
    </row>
    <row r="88" spans="1:83" x14ac:dyDescent="0.4">
      <c r="A88" s="63" t="s">
        <v>1966</v>
      </c>
      <c r="B88" s="64" t="s">
        <v>221</v>
      </c>
      <c r="C88" s="64"/>
      <c r="D88" s="64" t="s">
        <v>1264</v>
      </c>
      <c r="E88" s="64" t="s">
        <v>119</v>
      </c>
      <c r="F88" s="64" t="s">
        <v>1392</v>
      </c>
      <c r="G88" s="64">
        <v>170</v>
      </c>
      <c r="H88" s="64" t="s">
        <v>1372</v>
      </c>
      <c r="I88" s="64" t="s">
        <v>1373</v>
      </c>
      <c r="J88" s="64">
        <v>7.0752132579107547</v>
      </c>
      <c r="K88" s="64">
        <v>-73.885799114966801</v>
      </c>
      <c r="L88" s="64" t="s">
        <v>1364</v>
      </c>
      <c r="M88" s="64" t="s">
        <v>768</v>
      </c>
      <c r="N88" s="64" t="s">
        <v>785</v>
      </c>
      <c r="O88" s="65">
        <v>100</v>
      </c>
      <c r="P88" s="64" t="s">
        <v>775</v>
      </c>
      <c r="Q88" s="64"/>
      <c r="R88" s="64"/>
      <c r="S88" s="64"/>
      <c r="T88" s="64"/>
      <c r="U88" s="64" t="s">
        <v>32</v>
      </c>
      <c r="V88" s="64" t="s">
        <v>544</v>
      </c>
      <c r="W88" s="64">
        <v>4297066235</v>
      </c>
      <c r="X88" s="64" t="s">
        <v>32</v>
      </c>
      <c r="Y88" s="64" t="s">
        <v>119</v>
      </c>
      <c r="Z88" s="68">
        <v>1</v>
      </c>
      <c r="AA88" s="64" t="s">
        <v>1577</v>
      </c>
      <c r="AB88" s="64" t="s">
        <v>1559</v>
      </c>
      <c r="AC88" s="70" t="s">
        <v>1681</v>
      </c>
      <c r="AD88" s="64" t="s">
        <v>1392</v>
      </c>
      <c r="AE88" s="64"/>
      <c r="AF88" s="64"/>
      <c r="AG88" s="64"/>
      <c r="AH88" s="68"/>
      <c r="AI88" s="64"/>
      <c r="AJ88" s="64"/>
      <c r="AK88" s="64"/>
      <c r="AL88" s="64"/>
      <c r="AM88" s="64"/>
      <c r="AN88" s="64"/>
      <c r="AO88" s="64"/>
      <c r="AP88" s="68"/>
      <c r="AQ88" s="64"/>
      <c r="AR88" s="64"/>
      <c r="AS88" s="64"/>
      <c r="AT88" s="64"/>
      <c r="AU88" s="64"/>
      <c r="AV88" s="64"/>
      <c r="AW88" s="64"/>
      <c r="AX88" s="68"/>
      <c r="AY88" s="64"/>
      <c r="AZ88" s="64"/>
      <c r="BA88" s="64"/>
      <c r="BB88" s="64"/>
      <c r="BC88" s="64"/>
      <c r="BD88" s="64"/>
      <c r="BE88" s="64"/>
      <c r="BF88" s="68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9" t="s">
        <v>952</v>
      </c>
      <c r="CC88" s="64"/>
      <c r="CD88" s="64"/>
      <c r="CE88" s="64"/>
    </row>
    <row r="89" spans="1:83" x14ac:dyDescent="0.4">
      <c r="A89" s="63" t="s">
        <v>1967</v>
      </c>
      <c r="B89" s="64" t="s">
        <v>1663</v>
      </c>
      <c r="C89" s="64"/>
      <c r="D89" s="64" t="s">
        <v>722</v>
      </c>
      <c r="E89" s="64" t="s">
        <v>120</v>
      </c>
      <c r="F89" s="64" t="s">
        <v>1393</v>
      </c>
      <c r="G89" s="64">
        <v>203</v>
      </c>
      <c r="H89" s="64" t="s">
        <v>1378</v>
      </c>
      <c r="I89" s="64" t="s">
        <v>1384</v>
      </c>
      <c r="J89" s="64">
        <v>50.561445999999997</v>
      </c>
      <c r="K89" s="64">
        <v>13.607536</v>
      </c>
      <c r="L89" s="64" t="s">
        <v>1364</v>
      </c>
      <c r="M89" s="64" t="s">
        <v>768</v>
      </c>
      <c r="N89" s="64" t="s">
        <v>785</v>
      </c>
      <c r="O89" s="65">
        <v>544</v>
      </c>
      <c r="P89" s="64" t="s">
        <v>775</v>
      </c>
      <c r="Q89" s="64"/>
      <c r="R89" s="64"/>
      <c r="S89" s="64"/>
      <c r="T89" s="64"/>
      <c r="U89" s="64" t="s">
        <v>401</v>
      </c>
      <c r="V89" s="64" t="s">
        <v>545</v>
      </c>
      <c r="W89" s="64">
        <v>4295886615</v>
      </c>
      <c r="X89" s="64" t="s">
        <v>33</v>
      </c>
      <c r="Y89" s="64" t="s">
        <v>136</v>
      </c>
      <c r="Z89" s="68">
        <v>1</v>
      </c>
      <c r="AA89" s="64" t="s">
        <v>1578</v>
      </c>
      <c r="AB89" s="64" t="s">
        <v>1559</v>
      </c>
      <c r="AC89" s="70" t="s">
        <v>97</v>
      </c>
      <c r="AD89" s="64" t="s">
        <v>1744</v>
      </c>
      <c r="AE89" s="64"/>
      <c r="AF89" s="64"/>
      <c r="AG89" s="64"/>
      <c r="AH89" s="68"/>
      <c r="AI89" s="64"/>
      <c r="AJ89" s="64"/>
      <c r="AK89" s="64"/>
      <c r="AL89" s="64"/>
      <c r="AM89" s="64"/>
      <c r="AN89" s="64"/>
      <c r="AO89" s="64"/>
      <c r="AP89" s="68"/>
      <c r="AQ89" s="64"/>
      <c r="AR89" s="64"/>
      <c r="AS89" s="64"/>
      <c r="AT89" s="64"/>
      <c r="AU89" s="64"/>
      <c r="AV89" s="64"/>
      <c r="AW89" s="64"/>
      <c r="AX89" s="68"/>
      <c r="AY89" s="64"/>
      <c r="AZ89" s="64"/>
      <c r="BA89" s="64"/>
      <c r="BB89" s="64"/>
      <c r="BC89" s="64"/>
      <c r="BD89" s="64"/>
      <c r="BE89" s="64"/>
      <c r="BF89" s="68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9" t="s">
        <v>795</v>
      </c>
      <c r="CB89" s="69" t="s">
        <v>846</v>
      </c>
      <c r="CC89" s="64"/>
      <c r="CD89" s="64"/>
      <c r="CE89" s="64"/>
    </row>
    <row r="90" spans="1:83" x14ac:dyDescent="0.4">
      <c r="A90" s="63" t="s">
        <v>1968</v>
      </c>
      <c r="B90" s="64" t="s">
        <v>1663</v>
      </c>
      <c r="C90" s="64" t="s">
        <v>662</v>
      </c>
      <c r="D90" s="64" t="s">
        <v>731</v>
      </c>
      <c r="E90" s="64" t="s">
        <v>124</v>
      </c>
      <c r="F90" s="64" t="s">
        <v>1398</v>
      </c>
      <c r="G90" s="64">
        <v>276</v>
      </c>
      <c r="H90" s="64" t="s">
        <v>1378</v>
      </c>
      <c r="I90" s="64" t="s">
        <v>1379</v>
      </c>
      <c r="J90" s="64">
        <v>48.193939</v>
      </c>
      <c r="K90" s="64">
        <v>12.837574</v>
      </c>
      <c r="L90" s="64" t="s">
        <v>1364</v>
      </c>
      <c r="M90" s="64" t="s">
        <v>768</v>
      </c>
      <c r="N90" s="64" t="s">
        <v>785</v>
      </c>
      <c r="O90" s="65">
        <v>450</v>
      </c>
      <c r="P90" s="64" t="s">
        <v>775</v>
      </c>
      <c r="Q90" s="64"/>
      <c r="R90" s="64" t="s">
        <v>775</v>
      </c>
      <c r="S90" s="64" t="s">
        <v>779</v>
      </c>
      <c r="T90" s="64"/>
      <c r="U90" s="64" t="s">
        <v>414</v>
      </c>
      <c r="V90" s="64" t="s">
        <v>513</v>
      </c>
      <c r="W90" s="64">
        <v>4295859007</v>
      </c>
      <c r="X90" s="64" t="s">
        <v>7</v>
      </c>
      <c r="Y90" s="64" t="s">
        <v>110</v>
      </c>
      <c r="Z90" s="68">
        <v>1</v>
      </c>
      <c r="AA90" s="64" t="s">
        <v>1565</v>
      </c>
      <c r="AB90" s="64" t="s">
        <v>1559</v>
      </c>
      <c r="AC90" s="70" t="s">
        <v>87</v>
      </c>
      <c r="AD90" s="64" t="s">
        <v>1730</v>
      </c>
      <c r="AE90" s="64"/>
      <c r="AF90" s="64"/>
      <c r="AG90" s="64"/>
      <c r="AH90" s="68"/>
      <c r="AI90" s="64"/>
      <c r="AJ90" s="64"/>
      <c r="AK90" s="64"/>
      <c r="AL90" s="64"/>
      <c r="AM90" s="64"/>
      <c r="AN90" s="64"/>
      <c r="AO90" s="64"/>
      <c r="AP90" s="68"/>
      <c r="AQ90" s="64"/>
      <c r="AR90" s="64"/>
      <c r="AS90" s="64"/>
      <c r="AT90" s="64"/>
      <c r="AU90" s="64"/>
      <c r="AV90" s="64"/>
      <c r="AW90" s="64"/>
      <c r="AX90" s="68"/>
      <c r="AY90" s="64"/>
      <c r="AZ90" s="64"/>
      <c r="BA90" s="64"/>
      <c r="BB90" s="64"/>
      <c r="BC90" s="64"/>
      <c r="BD90" s="64"/>
      <c r="BE90" s="64"/>
      <c r="BF90" s="68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9" t="s">
        <v>791</v>
      </c>
      <c r="CB90" s="64"/>
      <c r="CC90" s="64"/>
      <c r="CD90" s="64"/>
      <c r="CE90" s="64"/>
    </row>
    <row r="91" spans="1:83" x14ac:dyDescent="0.4">
      <c r="A91" s="63" t="s">
        <v>1969</v>
      </c>
      <c r="B91" s="64" t="s">
        <v>1663</v>
      </c>
      <c r="C91" s="64" t="s">
        <v>661</v>
      </c>
      <c r="D91" s="64" t="s">
        <v>731</v>
      </c>
      <c r="E91" s="64" t="s">
        <v>124</v>
      </c>
      <c r="F91" s="64" t="s">
        <v>1398</v>
      </c>
      <c r="G91" s="64">
        <v>276</v>
      </c>
      <c r="H91" s="64" t="s">
        <v>1378</v>
      </c>
      <c r="I91" s="64" t="s">
        <v>1379</v>
      </c>
      <c r="J91" s="64">
        <v>48.758246999999997</v>
      </c>
      <c r="K91" s="64">
        <v>11.708952</v>
      </c>
      <c r="L91" s="64" t="s">
        <v>1364</v>
      </c>
      <c r="M91" s="64" t="s">
        <v>768</v>
      </c>
      <c r="N91" s="64" t="s">
        <v>785</v>
      </c>
      <c r="O91" s="65">
        <v>400</v>
      </c>
      <c r="P91" s="64" t="s">
        <v>775</v>
      </c>
      <c r="Q91" s="64">
        <v>1972</v>
      </c>
      <c r="R91" s="64"/>
      <c r="S91" s="64"/>
      <c r="T91" s="64"/>
      <c r="U91" s="64" t="s">
        <v>413</v>
      </c>
      <c r="V91" s="64" t="s">
        <v>549</v>
      </c>
      <c r="W91" s="64">
        <v>5000737707</v>
      </c>
      <c r="X91" s="64" t="s">
        <v>27</v>
      </c>
      <c r="Y91" s="64" t="s">
        <v>152</v>
      </c>
      <c r="Z91" s="68">
        <v>1</v>
      </c>
      <c r="AA91" s="64" t="s">
        <v>1580</v>
      </c>
      <c r="AB91" s="64" t="s">
        <v>1559</v>
      </c>
      <c r="AC91" s="70" t="s">
        <v>94</v>
      </c>
      <c r="AD91" s="64" t="s">
        <v>1726</v>
      </c>
      <c r="AE91" s="64"/>
      <c r="AF91" s="64"/>
      <c r="AG91" s="64"/>
      <c r="AH91" s="68"/>
      <c r="AI91" s="64"/>
      <c r="AJ91" s="64"/>
      <c r="AK91" s="64"/>
      <c r="AL91" s="64"/>
      <c r="AM91" s="64"/>
      <c r="AN91" s="64"/>
      <c r="AO91" s="64"/>
      <c r="AP91" s="68"/>
      <c r="AQ91" s="64"/>
      <c r="AR91" s="64"/>
      <c r="AS91" s="64"/>
      <c r="AT91" s="64"/>
      <c r="AU91" s="64"/>
      <c r="AV91" s="64"/>
      <c r="AW91" s="64"/>
      <c r="AX91" s="68"/>
      <c r="AY91" s="64"/>
      <c r="AZ91" s="64"/>
      <c r="BA91" s="64"/>
      <c r="BB91" s="64"/>
      <c r="BC91" s="64"/>
      <c r="BD91" s="64"/>
      <c r="BE91" s="64"/>
      <c r="BF91" s="68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9" t="s">
        <v>795</v>
      </c>
      <c r="CB91" s="69" t="s">
        <v>846</v>
      </c>
      <c r="CC91" s="64"/>
      <c r="CD91" s="64"/>
      <c r="CE91" s="64"/>
    </row>
    <row r="92" spans="1:83" x14ac:dyDescent="0.4">
      <c r="A92" s="63" t="s">
        <v>1970</v>
      </c>
      <c r="B92" s="64" t="s">
        <v>1663</v>
      </c>
      <c r="C92" s="64" t="s">
        <v>1190</v>
      </c>
      <c r="D92" s="64" t="s">
        <v>1267</v>
      </c>
      <c r="E92" s="64" t="s">
        <v>124</v>
      </c>
      <c r="F92" s="64" t="s">
        <v>1398</v>
      </c>
      <c r="G92" s="64">
        <v>276</v>
      </c>
      <c r="H92" s="64" t="s">
        <v>1378</v>
      </c>
      <c r="I92" s="64" t="s">
        <v>1379</v>
      </c>
      <c r="J92" s="64">
        <v>51.073531000000003</v>
      </c>
      <c r="K92" s="64">
        <v>6.840935</v>
      </c>
      <c r="L92" s="64" t="s">
        <v>1364</v>
      </c>
      <c r="M92" s="64" t="s">
        <v>768</v>
      </c>
      <c r="N92" s="64" t="s">
        <v>785</v>
      </c>
      <c r="O92" s="65">
        <v>1200</v>
      </c>
      <c r="P92" s="64" t="s">
        <v>775</v>
      </c>
      <c r="Q92" s="64"/>
      <c r="R92" s="64"/>
      <c r="S92" s="64" t="s">
        <v>779</v>
      </c>
      <c r="T92" s="64"/>
      <c r="U92" s="64" t="s">
        <v>411</v>
      </c>
      <c r="V92" s="64" t="s">
        <v>518</v>
      </c>
      <c r="W92" s="64">
        <v>5035747599</v>
      </c>
      <c r="X92" s="64" t="s">
        <v>11</v>
      </c>
      <c r="Y92" s="64" t="s">
        <v>152</v>
      </c>
      <c r="Z92" s="68">
        <v>1</v>
      </c>
      <c r="AA92" s="64" t="s">
        <v>1663</v>
      </c>
      <c r="AB92" s="64" t="s">
        <v>1561</v>
      </c>
      <c r="AC92" s="64"/>
      <c r="AD92" s="64"/>
      <c r="AE92" s="64"/>
      <c r="AF92" s="64"/>
      <c r="AG92" s="64"/>
      <c r="AH92" s="68"/>
      <c r="AI92" s="64"/>
      <c r="AJ92" s="64"/>
      <c r="AK92" s="64"/>
      <c r="AL92" s="64"/>
      <c r="AM92" s="64"/>
      <c r="AN92" s="64"/>
      <c r="AO92" s="64"/>
      <c r="AP92" s="68"/>
      <c r="AQ92" s="64"/>
      <c r="AR92" s="64"/>
      <c r="AS92" s="64"/>
      <c r="AT92" s="64"/>
      <c r="AU92" s="64"/>
      <c r="AV92" s="64"/>
      <c r="AW92" s="64"/>
      <c r="AX92" s="68"/>
      <c r="AY92" s="64"/>
      <c r="AZ92" s="64"/>
      <c r="BA92" s="64"/>
      <c r="BB92" s="64"/>
      <c r="BC92" s="64"/>
      <c r="BD92" s="64"/>
      <c r="BE92" s="64"/>
      <c r="BF92" s="68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 t="s">
        <v>847</v>
      </c>
      <c r="CB92" s="69" t="s">
        <v>988</v>
      </c>
      <c r="CC92" s="69" t="s">
        <v>795</v>
      </c>
      <c r="CD92" s="64"/>
      <c r="CE92" s="64"/>
    </row>
    <row r="93" spans="1:83" x14ac:dyDescent="0.4">
      <c r="A93" s="63" t="s">
        <v>1971</v>
      </c>
      <c r="B93" s="64" t="s">
        <v>227</v>
      </c>
      <c r="C93" s="64" t="s">
        <v>1190</v>
      </c>
      <c r="D93" s="64" t="s">
        <v>1267</v>
      </c>
      <c r="E93" s="64" t="s">
        <v>124</v>
      </c>
      <c r="F93" s="64" t="s">
        <v>1398</v>
      </c>
      <c r="G93" s="64">
        <v>276</v>
      </c>
      <c r="H93" s="64" t="s">
        <v>1378</v>
      </c>
      <c r="I93" s="64" t="s">
        <v>1379</v>
      </c>
      <c r="J93" s="64">
        <v>50.840519999999998</v>
      </c>
      <c r="K93" s="64">
        <v>6.9643069999999998</v>
      </c>
      <c r="L93" s="64" t="s">
        <v>1364</v>
      </c>
      <c r="M93" s="64" t="s">
        <v>768</v>
      </c>
      <c r="N93" s="64" t="s">
        <v>785</v>
      </c>
      <c r="O93" s="65">
        <v>305</v>
      </c>
      <c r="P93" s="64" t="s">
        <v>775</v>
      </c>
      <c r="Q93" s="64">
        <v>1953</v>
      </c>
      <c r="R93" s="64"/>
      <c r="S93" s="64"/>
      <c r="T93" s="64"/>
      <c r="U93" s="64" t="s">
        <v>413</v>
      </c>
      <c r="V93" s="64" t="s">
        <v>549</v>
      </c>
      <c r="W93" s="64">
        <v>5000737707</v>
      </c>
      <c r="X93" s="64" t="s">
        <v>27</v>
      </c>
      <c r="Y93" s="64" t="s">
        <v>152</v>
      </c>
      <c r="Z93" s="68">
        <v>1</v>
      </c>
      <c r="AA93" s="64" t="s">
        <v>1580</v>
      </c>
      <c r="AB93" s="64" t="s">
        <v>1559</v>
      </c>
      <c r="AC93" s="70" t="s">
        <v>94</v>
      </c>
      <c r="AD93" s="64" t="s">
        <v>1726</v>
      </c>
      <c r="AE93" s="64"/>
      <c r="AF93" s="64"/>
      <c r="AG93" s="64"/>
      <c r="AH93" s="68"/>
      <c r="AI93" s="64"/>
      <c r="AJ93" s="64"/>
      <c r="AK93" s="64"/>
      <c r="AL93" s="64"/>
      <c r="AM93" s="64"/>
      <c r="AN93" s="64"/>
      <c r="AO93" s="64"/>
      <c r="AP93" s="68"/>
      <c r="AQ93" s="64"/>
      <c r="AR93" s="64"/>
      <c r="AS93" s="64"/>
      <c r="AT93" s="64"/>
      <c r="AU93" s="64"/>
      <c r="AV93" s="64"/>
      <c r="AW93" s="64"/>
      <c r="AX93" s="68"/>
      <c r="AY93" s="64"/>
      <c r="AZ93" s="64"/>
      <c r="BA93" s="64"/>
      <c r="BB93" s="64"/>
      <c r="BC93" s="64"/>
      <c r="BD93" s="64"/>
      <c r="BE93" s="64"/>
      <c r="BF93" s="68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9" t="s">
        <v>795</v>
      </c>
      <c r="CB93" s="69" t="s">
        <v>989</v>
      </c>
      <c r="CC93" s="64"/>
      <c r="CD93" s="64"/>
      <c r="CE93" s="64"/>
    </row>
    <row r="94" spans="1:83" x14ac:dyDescent="0.4">
      <c r="A94" s="63" t="s">
        <v>1972</v>
      </c>
      <c r="B94" s="64" t="s">
        <v>227</v>
      </c>
      <c r="C94" s="64" t="s">
        <v>1190</v>
      </c>
      <c r="D94" s="64" t="s">
        <v>1267</v>
      </c>
      <c r="E94" s="64" t="s">
        <v>124</v>
      </c>
      <c r="F94" s="64" t="s">
        <v>1398</v>
      </c>
      <c r="G94" s="64">
        <v>276</v>
      </c>
      <c r="H94" s="64" t="s">
        <v>1378</v>
      </c>
      <c r="I94" s="64" t="s">
        <v>1379</v>
      </c>
      <c r="J94" s="64">
        <v>50.841321000000001</v>
      </c>
      <c r="K94" s="64">
        <v>6.9694430000000001</v>
      </c>
      <c r="L94" s="64" t="s">
        <v>1364</v>
      </c>
      <c r="M94" s="64" t="s">
        <v>768</v>
      </c>
      <c r="N94" s="64" t="s">
        <v>785</v>
      </c>
      <c r="O94" s="65">
        <v>735</v>
      </c>
      <c r="P94" s="64" t="s">
        <v>775</v>
      </c>
      <c r="Q94" s="64"/>
      <c r="R94" s="64"/>
      <c r="S94" s="64"/>
      <c r="T94" s="64"/>
      <c r="U94" s="64" t="s">
        <v>413</v>
      </c>
      <c r="V94" s="64" t="s">
        <v>549</v>
      </c>
      <c r="W94" s="64">
        <v>5000737707</v>
      </c>
      <c r="X94" s="64" t="s">
        <v>27</v>
      </c>
      <c r="Y94" s="64" t="s">
        <v>152</v>
      </c>
      <c r="Z94" s="68">
        <v>1</v>
      </c>
      <c r="AA94" s="64" t="s">
        <v>1580</v>
      </c>
      <c r="AB94" s="64" t="s">
        <v>1559</v>
      </c>
      <c r="AC94" s="70" t="s">
        <v>94</v>
      </c>
      <c r="AD94" s="64" t="s">
        <v>1726</v>
      </c>
      <c r="AE94" s="64"/>
      <c r="AF94" s="64"/>
      <c r="AG94" s="64"/>
      <c r="AH94" s="68"/>
      <c r="AI94" s="64"/>
      <c r="AJ94" s="64"/>
      <c r="AK94" s="64"/>
      <c r="AL94" s="64"/>
      <c r="AM94" s="64"/>
      <c r="AN94" s="64"/>
      <c r="AO94" s="64"/>
      <c r="AP94" s="68"/>
      <c r="AQ94" s="64"/>
      <c r="AR94" s="64"/>
      <c r="AS94" s="64"/>
      <c r="AT94" s="64"/>
      <c r="AU94" s="64"/>
      <c r="AV94" s="64"/>
      <c r="AW94" s="64"/>
      <c r="AX94" s="68"/>
      <c r="AY94" s="64"/>
      <c r="AZ94" s="64"/>
      <c r="BA94" s="64"/>
      <c r="BB94" s="64"/>
      <c r="BC94" s="64"/>
      <c r="BD94" s="64"/>
      <c r="BE94" s="64"/>
      <c r="BF94" s="68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9" t="s">
        <v>795</v>
      </c>
      <c r="CB94" s="69" t="s">
        <v>989</v>
      </c>
      <c r="CC94" s="64"/>
      <c r="CD94" s="64"/>
      <c r="CE94" s="64"/>
    </row>
    <row r="95" spans="1:83" x14ac:dyDescent="0.4">
      <c r="A95" s="63" t="s">
        <v>1973</v>
      </c>
      <c r="B95" s="64" t="s">
        <v>1663</v>
      </c>
      <c r="C95" s="64" t="s">
        <v>659</v>
      </c>
      <c r="D95" s="64" t="s">
        <v>728</v>
      </c>
      <c r="E95" s="64" t="s">
        <v>124</v>
      </c>
      <c r="F95" s="64" t="s">
        <v>1398</v>
      </c>
      <c r="G95" s="64">
        <v>276</v>
      </c>
      <c r="H95" s="64" t="s">
        <v>1378</v>
      </c>
      <c r="I95" s="64" t="s">
        <v>1379</v>
      </c>
      <c r="J95" s="64">
        <v>50.859631999999998</v>
      </c>
      <c r="K95" s="64">
        <v>6.9845470000000001</v>
      </c>
      <c r="L95" s="64" t="s">
        <v>1364</v>
      </c>
      <c r="M95" s="64" t="s">
        <v>768</v>
      </c>
      <c r="N95" s="64" t="s">
        <v>785</v>
      </c>
      <c r="O95" s="65">
        <v>324</v>
      </c>
      <c r="P95" s="64" t="s">
        <v>775</v>
      </c>
      <c r="Q95" s="64"/>
      <c r="R95" s="64"/>
      <c r="S95" s="64"/>
      <c r="T95" s="64"/>
      <c r="U95" s="64" t="s">
        <v>415</v>
      </c>
      <c r="V95" s="64" t="s">
        <v>552</v>
      </c>
      <c r="W95" s="64">
        <v>4295885039</v>
      </c>
      <c r="X95" s="64" t="s">
        <v>26</v>
      </c>
      <c r="Y95" s="64" t="s">
        <v>152</v>
      </c>
      <c r="Z95" s="68">
        <v>1</v>
      </c>
      <c r="AA95" s="64" t="s">
        <v>1583</v>
      </c>
      <c r="AB95" s="64" t="s">
        <v>1559</v>
      </c>
      <c r="AC95" s="70" t="s">
        <v>1678</v>
      </c>
      <c r="AD95" s="64" t="s">
        <v>1729</v>
      </c>
      <c r="AE95" s="64"/>
      <c r="AF95" s="64"/>
      <c r="AG95" s="64"/>
      <c r="AH95" s="68"/>
      <c r="AI95" s="64"/>
      <c r="AJ95" s="64"/>
      <c r="AK95" s="64"/>
      <c r="AL95" s="64"/>
      <c r="AM95" s="64"/>
      <c r="AN95" s="64"/>
      <c r="AO95" s="64"/>
      <c r="AP95" s="68"/>
      <c r="AQ95" s="64"/>
      <c r="AR95" s="64"/>
      <c r="AS95" s="64"/>
      <c r="AT95" s="64"/>
      <c r="AU95" s="64"/>
      <c r="AV95" s="64"/>
      <c r="AW95" s="64"/>
      <c r="AX95" s="68"/>
      <c r="AY95" s="64"/>
      <c r="AZ95" s="64"/>
      <c r="BA95" s="64"/>
      <c r="BB95" s="64"/>
      <c r="BC95" s="64"/>
      <c r="BD95" s="64"/>
      <c r="BE95" s="64"/>
      <c r="BF95" s="68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 t="s">
        <v>848</v>
      </c>
      <c r="CB95" s="64"/>
      <c r="CC95" s="64"/>
      <c r="CD95" s="64"/>
      <c r="CE95" s="64"/>
    </row>
    <row r="96" spans="1:83" x14ac:dyDescent="0.4">
      <c r="A96" s="63" t="s">
        <v>1974</v>
      </c>
      <c r="B96" s="64" t="s">
        <v>1663</v>
      </c>
      <c r="C96" s="64" t="s">
        <v>658</v>
      </c>
      <c r="D96" s="64" t="s">
        <v>728</v>
      </c>
      <c r="E96" s="64" t="s">
        <v>124</v>
      </c>
      <c r="F96" s="64" t="s">
        <v>1398</v>
      </c>
      <c r="G96" s="64">
        <v>276</v>
      </c>
      <c r="H96" s="64" t="s">
        <v>1378</v>
      </c>
      <c r="I96" s="64" t="s">
        <v>1379</v>
      </c>
      <c r="J96" s="64">
        <v>51.606164</v>
      </c>
      <c r="K96" s="64">
        <v>7.023428</v>
      </c>
      <c r="L96" s="64" t="s">
        <v>1364</v>
      </c>
      <c r="M96" s="64" t="s">
        <v>768</v>
      </c>
      <c r="N96" s="64" t="s">
        <v>785</v>
      </c>
      <c r="O96" s="65">
        <v>450</v>
      </c>
      <c r="P96" s="64" t="s">
        <v>775</v>
      </c>
      <c r="Q96" s="64"/>
      <c r="R96" s="64"/>
      <c r="S96" s="64"/>
      <c r="T96" s="64"/>
      <c r="U96" s="64" t="s">
        <v>409</v>
      </c>
      <c r="V96" s="64" t="s">
        <v>550</v>
      </c>
      <c r="W96" s="64">
        <v>4295894740</v>
      </c>
      <c r="X96" s="64" t="s">
        <v>36</v>
      </c>
      <c r="Y96" s="64" t="s">
        <v>152</v>
      </c>
      <c r="Z96" s="68">
        <v>1</v>
      </c>
      <c r="AA96" s="64" t="s">
        <v>1581</v>
      </c>
      <c r="AB96" s="64" t="s">
        <v>1559</v>
      </c>
      <c r="AC96" s="70" t="s">
        <v>95</v>
      </c>
      <c r="AD96" s="64" t="s">
        <v>1729</v>
      </c>
      <c r="AE96" s="64"/>
      <c r="AF96" s="64"/>
      <c r="AG96" s="64"/>
      <c r="AH96" s="68"/>
      <c r="AI96" s="64"/>
      <c r="AJ96" s="64"/>
      <c r="AK96" s="64"/>
      <c r="AL96" s="64"/>
      <c r="AM96" s="64"/>
      <c r="AN96" s="64"/>
      <c r="AO96" s="64"/>
      <c r="AP96" s="68"/>
      <c r="AQ96" s="64"/>
      <c r="AR96" s="64"/>
      <c r="AS96" s="64"/>
      <c r="AT96" s="64"/>
      <c r="AU96" s="64"/>
      <c r="AV96" s="64"/>
      <c r="AW96" s="64"/>
      <c r="AX96" s="68"/>
      <c r="AY96" s="64"/>
      <c r="AZ96" s="64"/>
      <c r="BA96" s="64"/>
      <c r="BB96" s="64"/>
      <c r="BC96" s="64"/>
      <c r="BD96" s="64"/>
      <c r="BE96" s="64"/>
      <c r="BF96" s="68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9" t="s">
        <v>846</v>
      </c>
      <c r="CB96" s="69" t="s">
        <v>795</v>
      </c>
      <c r="CC96" s="64"/>
      <c r="CD96" s="64"/>
      <c r="CE96" s="64"/>
    </row>
    <row r="97" spans="1:83" x14ac:dyDescent="0.4">
      <c r="A97" s="63" t="s">
        <v>1975</v>
      </c>
      <c r="B97" s="64" t="s">
        <v>1663</v>
      </c>
      <c r="C97" s="64" t="s">
        <v>658</v>
      </c>
      <c r="D97" s="64" t="s">
        <v>728</v>
      </c>
      <c r="E97" s="64" t="s">
        <v>124</v>
      </c>
      <c r="F97" s="64" t="s">
        <v>1398</v>
      </c>
      <c r="G97" s="64">
        <v>276</v>
      </c>
      <c r="H97" s="64" t="s">
        <v>1378</v>
      </c>
      <c r="I97" s="64" t="s">
        <v>1379</v>
      </c>
      <c r="J97" s="64">
        <v>51.606164</v>
      </c>
      <c r="K97" s="64">
        <v>7.023428</v>
      </c>
      <c r="L97" s="64" t="s">
        <v>1364</v>
      </c>
      <c r="M97" s="64" t="s">
        <v>768</v>
      </c>
      <c r="N97" s="64" t="s">
        <v>785</v>
      </c>
      <c r="O97" s="65">
        <v>525</v>
      </c>
      <c r="P97" s="64" t="s">
        <v>775</v>
      </c>
      <c r="Q97" s="64"/>
      <c r="R97" s="64"/>
      <c r="S97" s="64"/>
      <c r="T97" s="64"/>
      <c r="U97" s="64" t="s">
        <v>409</v>
      </c>
      <c r="V97" s="64" t="s">
        <v>550</v>
      </c>
      <c r="W97" s="64">
        <v>4295894740</v>
      </c>
      <c r="X97" s="64" t="s">
        <v>36</v>
      </c>
      <c r="Y97" s="64" t="s">
        <v>152</v>
      </c>
      <c r="Z97" s="68">
        <v>1</v>
      </c>
      <c r="AA97" s="64" t="s">
        <v>1581</v>
      </c>
      <c r="AB97" s="64" t="s">
        <v>1559</v>
      </c>
      <c r="AC97" s="70" t="s">
        <v>95</v>
      </c>
      <c r="AD97" s="64" t="s">
        <v>1729</v>
      </c>
      <c r="AE97" s="64"/>
      <c r="AF97" s="64"/>
      <c r="AG97" s="64"/>
      <c r="AH97" s="68"/>
      <c r="AI97" s="64"/>
      <c r="AJ97" s="64"/>
      <c r="AK97" s="64"/>
      <c r="AL97" s="64"/>
      <c r="AM97" s="64"/>
      <c r="AN97" s="64"/>
      <c r="AO97" s="64"/>
      <c r="AP97" s="68"/>
      <c r="AQ97" s="64"/>
      <c r="AR97" s="64"/>
      <c r="AS97" s="64"/>
      <c r="AT97" s="64"/>
      <c r="AU97" s="64"/>
      <c r="AV97" s="64"/>
      <c r="AW97" s="64"/>
      <c r="AX97" s="68"/>
      <c r="AY97" s="64"/>
      <c r="AZ97" s="64"/>
      <c r="BA97" s="64"/>
      <c r="BB97" s="64"/>
      <c r="BC97" s="64"/>
      <c r="BD97" s="64"/>
      <c r="BE97" s="64"/>
      <c r="BF97" s="68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9" t="s">
        <v>846</v>
      </c>
      <c r="CB97" s="69" t="s">
        <v>795</v>
      </c>
      <c r="CC97" s="64"/>
      <c r="CD97" s="64"/>
      <c r="CE97" s="64"/>
    </row>
    <row r="98" spans="1:83" x14ac:dyDescent="0.4">
      <c r="A98" s="63" t="s">
        <v>1976</v>
      </c>
      <c r="B98" s="64" t="s">
        <v>225</v>
      </c>
      <c r="C98" s="64" t="s">
        <v>657</v>
      </c>
      <c r="D98" s="64" t="s">
        <v>727</v>
      </c>
      <c r="E98" s="64" t="s">
        <v>124</v>
      </c>
      <c r="F98" s="64" t="s">
        <v>1398</v>
      </c>
      <c r="G98" s="64">
        <v>276</v>
      </c>
      <c r="H98" s="64" t="s">
        <v>1378</v>
      </c>
      <c r="I98" s="64" t="s">
        <v>1379</v>
      </c>
      <c r="J98" s="64">
        <v>49.517038999999997</v>
      </c>
      <c r="K98" s="64">
        <v>8.4204080000000001</v>
      </c>
      <c r="L98" s="64" t="s">
        <v>1364</v>
      </c>
      <c r="M98" s="64" t="s">
        <v>768</v>
      </c>
      <c r="N98" s="64" t="s">
        <v>785</v>
      </c>
      <c r="O98" s="65">
        <v>235</v>
      </c>
      <c r="P98" s="64" t="s">
        <v>775</v>
      </c>
      <c r="Q98" s="64">
        <v>1980</v>
      </c>
      <c r="R98" s="64"/>
      <c r="S98" s="64" t="s">
        <v>779</v>
      </c>
      <c r="T98" s="64"/>
      <c r="U98" s="64" t="s">
        <v>408</v>
      </c>
      <c r="V98" s="64" t="s">
        <v>516</v>
      </c>
      <c r="W98" s="64">
        <v>4295869198</v>
      </c>
      <c r="X98" s="64" t="s">
        <v>9</v>
      </c>
      <c r="Y98" s="64" t="s">
        <v>124</v>
      </c>
      <c r="Z98" s="68">
        <v>1</v>
      </c>
      <c r="AA98" s="64" t="s">
        <v>1567</v>
      </c>
      <c r="AB98" s="64" t="s">
        <v>1559</v>
      </c>
      <c r="AC98" s="70" t="s">
        <v>88</v>
      </c>
      <c r="AD98" s="64" t="s">
        <v>1728</v>
      </c>
      <c r="AE98" s="64"/>
      <c r="AF98" s="64"/>
      <c r="AG98" s="64"/>
      <c r="AH98" s="68"/>
      <c r="AI98" s="64"/>
      <c r="AJ98" s="64"/>
      <c r="AK98" s="64"/>
      <c r="AL98" s="64"/>
      <c r="AM98" s="64"/>
      <c r="AN98" s="64"/>
      <c r="AO98" s="64"/>
      <c r="AP98" s="68"/>
      <c r="AQ98" s="64"/>
      <c r="AR98" s="64"/>
      <c r="AS98" s="64"/>
      <c r="AT98" s="64"/>
      <c r="AU98" s="64"/>
      <c r="AV98" s="64"/>
      <c r="AW98" s="64"/>
      <c r="AX98" s="68"/>
      <c r="AY98" s="64"/>
      <c r="AZ98" s="64"/>
      <c r="BA98" s="64"/>
      <c r="BB98" s="64"/>
      <c r="BC98" s="64"/>
      <c r="BD98" s="64"/>
      <c r="BE98" s="64"/>
      <c r="BF98" s="68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9" t="s">
        <v>845</v>
      </c>
      <c r="CB98" s="69" t="s">
        <v>846</v>
      </c>
      <c r="CC98" s="69" t="s">
        <v>1076</v>
      </c>
      <c r="CD98" s="64"/>
      <c r="CE98" s="64"/>
    </row>
    <row r="99" spans="1:83" x14ac:dyDescent="0.4">
      <c r="A99" s="63" t="s">
        <v>1977</v>
      </c>
      <c r="B99" s="64" t="s">
        <v>226</v>
      </c>
      <c r="C99" s="64" t="s">
        <v>657</v>
      </c>
      <c r="D99" s="64" t="s">
        <v>727</v>
      </c>
      <c r="E99" s="64" t="s">
        <v>124</v>
      </c>
      <c r="F99" s="64" t="s">
        <v>1398</v>
      </c>
      <c r="G99" s="64">
        <v>276</v>
      </c>
      <c r="H99" s="64" t="s">
        <v>1378</v>
      </c>
      <c r="I99" s="64" t="s">
        <v>1379</v>
      </c>
      <c r="J99" s="64">
        <v>49.517038999999997</v>
      </c>
      <c r="K99" s="64">
        <v>8.4204080000000001</v>
      </c>
      <c r="L99" s="64" t="s">
        <v>1364</v>
      </c>
      <c r="M99" s="64" t="s">
        <v>768</v>
      </c>
      <c r="N99" s="64" t="s">
        <v>785</v>
      </c>
      <c r="O99" s="65">
        <v>420</v>
      </c>
      <c r="P99" s="64" t="s">
        <v>775</v>
      </c>
      <c r="Q99" s="64">
        <v>1965</v>
      </c>
      <c r="R99" s="64"/>
      <c r="S99" s="64" t="s">
        <v>779</v>
      </c>
      <c r="T99" s="64"/>
      <c r="U99" s="64" t="s">
        <v>408</v>
      </c>
      <c r="V99" s="64" t="s">
        <v>516</v>
      </c>
      <c r="W99" s="64">
        <v>4295869198</v>
      </c>
      <c r="X99" s="64" t="s">
        <v>9</v>
      </c>
      <c r="Y99" s="64" t="s">
        <v>124</v>
      </c>
      <c r="Z99" s="68">
        <v>1</v>
      </c>
      <c r="AA99" s="64" t="s">
        <v>1567</v>
      </c>
      <c r="AB99" s="64" t="s">
        <v>1559</v>
      </c>
      <c r="AC99" s="70" t="s">
        <v>88</v>
      </c>
      <c r="AD99" s="64" t="s">
        <v>1728</v>
      </c>
      <c r="AE99" s="64"/>
      <c r="AF99" s="64"/>
      <c r="AG99" s="64"/>
      <c r="AH99" s="68"/>
      <c r="AI99" s="64"/>
      <c r="AJ99" s="64"/>
      <c r="AK99" s="64"/>
      <c r="AL99" s="64"/>
      <c r="AM99" s="64"/>
      <c r="AN99" s="64"/>
      <c r="AO99" s="64"/>
      <c r="AP99" s="68"/>
      <c r="AQ99" s="64"/>
      <c r="AR99" s="64"/>
      <c r="AS99" s="64"/>
      <c r="AT99" s="64"/>
      <c r="AU99" s="64"/>
      <c r="AV99" s="64"/>
      <c r="AW99" s="64"/>
      <c r="AX99" s="68"/>
      <c r="AY99" s="64"/>
      <c r="AZ99" s="64"/>
      <c r="BA99" s="64"/>
      <c r="BB99" s="64"/>
      <c r="BC99" s="64"/>
      <c r="BD99" s="64"/>
      <c r="BE99" s="64"/>
      <c r="BF99" s="68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9" t="s">
        <v>845</v>
      </c>
      <c r="CB99" s="69" t="s">
        <v>846</v>
      </c>
      <c r="CC99" s="69" t="s">
        <v>1076</v>
      </c>
      <c r="CD99" s="64"/>
      <c r="CE99" s="64"/>
    </row>
    <row r="100" spans="1:83" x14ac:dyDescent="0.4">
      <c r="A100" s="63" t="s">
        <v>1978</v>
      </c>
      <c r="B100" s="64" t="s">
        <v>1663</v>
      </c>
      <c r="C100" s="64" t="s">
        <v>1142</v>
      </c>
      <c r="D100" s="64" t="s">
        <v>729</v>
      </c>
      <c r="E100" s="64" t="s">
        <v>124</v>
      </c>
      <c r="F100" s="64" t="s">
        <v>1398</v>
      </c>
      <c r="G100" s="64">
        <v>276</v>
      </c>
      <c r="H100" s="64" t="s">
        <v>1378</v>
      </c>
      <c r="I100" s="64" t="s">
        <v>1379</v>
      </c>
      <c r="J100" s="64">
        <v>51.190182999999998</v>
      </c>
      <c r="K100" s="64">
        <v>12.358594999999999</v>
      </c>
      <c r="L100" s="64" t="s">
        <v>1364</v>
      </c>
      <c r="M100" s="64" t="s">
        <v>768</v>
      </c>
      <c r="N100" s="64" t="s">
        <v>785</v>
      </c>
      <c r="O100" s="65">
        <v>565</v>
      </c>
      <c r="P100" s="64" t="s">
        <v>775</v>
      </c>
      <c r="Q100" s="64">
        <v>1998</v>
      </c>
      <c r="R100" s="64"/>
      <c r="S100" s="64"/>
      <c r="T100" s="64"/>
      <c r="U100" s="64" t="s">
        <v>410</v>
      </c>
      <c r="V100" s="64" t="s">
        <v>508</v>
      </c>
      <c r="W100" s="64">
        <v>5000296881</v>
      </c>
      <c r="X100" s="64" t="s">
        <v>14</v>
      </c>
      <c r="Y100" s="64" t="s">
        <v>637</v>
      </c>
      <c r="Z100" s="68">
        <v>1</v>
      </c>
      <c r="AA100" s="64" t="s">
        <v>1563</v>
      </c>
      <c r="AB100" s="64" t="s">
        <v>1559</v>
      </c>
      <c r="AC100" s="70" t="s">
        <v>90</v>
      </c>
      <c r="AD100" s="64" t="s">
        <v>1726</v>
      </c>
      <c r="AE100" s="64"/>
      <c r="AF100" s="64"/>
      <c r="AG100" s="64"/>
      <c r="AH100" s="68"/>
      <c r="AI100" s="64"/>
      <c r="AJ100" s="64"/>
      <c r="AK100" s="64"/>
      <c r="AL100" s="64"/>
      <c r="AM100" s="64"/>
      <c r="AN100" s="64"/>
      <c r="AO100" s="64"/>
      <c r="AP100" s="68"/>
      <c r="AQ100" s="64"/>
      <c r="AR100" s="64"/>
      <c r="AS100" s="64"/>
      <c r="AT100" s="64"/>
      <c r="AU100" s="64"/>
      <c r="AV100" s="64"/>
      <c r="AW100" s="64"/>
      <c r="AX100" s="68"/>
      <c r="AY100" s="64"/>
      <c r="AZ100" s="64"/>
      <c r="BA100" s="64"/>
      <c r="BB100" s="64"/>
      <c r="BC100" s="64"/>
      <c r="BD100" s="64"/>
      <c r="BE100" s="64"/>
      <c r="BF100" s="68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9" t="s">
        <v>795</v>
      </c>
      <c r="CB100" s="69" t="s">
        <v>846</v>
      </c>
      <c r="CC100" s="64"/>
      <c r="CD100" s="64"/>
      <c r="CE100" s="64"/>
    </row>
    <row r="101" spans="1:83" x14ac:dyDescent="0.4">
      <c r="A101" s="63" t="s">
        <v>1979</v>
      </c>
      <c r="B101" s="64" t="s">
        <v>1663</v>
      </c>
      <c r="C101" s="64" t="s">
        <v>660</v>
      </c>
      <c r="D101" s="64" t="s">
        <v>730</v>
      </c>
      <c r="E101" s="64" t="s">
        <v>124</v>
      </c>
      <c r="F101" s="64" t="s">
        <v>1398</v>
      </c>
      <c r="G101" s="64">
        <v>276</v>
      </c>
      <c r="H101" s="64" t="s">
        <v>1378</v>
      </c>
      <c r="I101" s="64" t="s">
        <v>1379</v>
      </c>
      <c r="J101" s="64">
        <v>54.158683000000003</v>
      </c>
      <c r="K101" s="64">
        <v>9.0759469999999993</v>
      </c>
      <c r="L101" s="64" t="s">
        <v>1364</v>
      </c>
      <c r="M101" s="64" t="s">
        <v>768</v>
      </c>
      <c r="N101" s="64" t="s">
        <v>785</v>
      </c>
      <c r="O101" s="65">
        <v>110</v>
      </c>
      <c r="P101" s="64" t="s">
        <v>775</v>
      </c>
      <c r="Q101" s="64"/>
      <c r="R101" s="64"/>
      <c r="S101" s="64"/>
      <c r="T101" s="64"/>
      <c r="U101" s="64" t="s">
        <v>412</v>
      </c>
      <c r="V101" s="64" t="s">
        <v>551</v>
      </c>
      <c r="W101" s="64">
        <v>5040698965</v>
      </c>
      <c r="X101" s="64" t="s">
        <v>37</v>
      </c>
      <c r="Y101" s="64" t="s">
        <v>638</v>
      </c>
      <c r="Z101" s="68">
        <v>1</v>
      </c>
      <c r="AA101" s="64" t="s">
        <v>1582</v>
      </c>
      <c r="AB101" s="64" t="s">
        <v>1561</v>
      </c>
      <c r="AC101" s="64"/>
      <c r="AD101" s="64"/>
      <c r="AE101" s="64"/>
      <c r="AF101" s="64"/>
      <c r="AG101" s="64"/>
      <c r="AH101" s="68"/>
      <c r="AI101" s="64"/>
      <c r="AJ101" s="64"/>
      <c r="AK101" s="64"/>
      <c r="AL101" s="64"/>
      <c r="AM101" s="64"/>
      <c r="AN101" s="64"/>
      <c r="AO101" s="64"/>
      <c r="AP101" s="68"/>
      <c r="AQ101" s="64"/>
      <c r="AR101" s="64"/>
      <c r="AS101" s="64"/>
      <c r="AT101" s="64"/>
      <c r="AU101" s="64"/>
      <c r="AV101" s="64"/>
      <c r="AW101" s="64"/>
      <c r="AX101" s="68"/>
      <c r="AY101" s="64"/>
      <c r="AZ101" s="64"/>
      <c r="BA101" s="64"/>
      <c r="BB101" s="64"/>
      <c r="BC101" s="64"/>
      <c r="BD101" s="64"/>
      <c r="BE101" s="64"/>
      <c r="BF101" s="68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9" t="s">
        <v>795</v>
      </c>
      <c r="CB101" s="69" t="s">
        <v>846</v>
      </c>
      <c r="CC101" s="64"/>
      <c r="CD101" s="64"/>
      <c r="CE101" s="64"/>
    </row>
    <row r="102" spans="1:83" x14ac:dyDescent="0.4">
      <c r="A102" s="63" t="s">
        <v>1980</v>
      </c>
      <c r="B102" s="64" t="s">
        <v>155</v>
      </c>
      <c r="C102" s="64" t="s">
        <v>643</v>
      </c>
      <c r="D102" s="64" t="s">
        <v>1239</v>
      </c>
      <c r="E102" s="64" t="s">
        <v>107</v>
      </c>
      <c r="F102" s="64" t="s">
        <v>1368</v>
      </c>
      <c r="G102" s="64">
        <v>12</v>
      </c>
      <c r="H102" s="64" t="s">
        <v>1369</v>
      </c>
      <c r="I102" s="64" t="s">
        <v>1370</v>
      </c>
      <c r="J102" s="64">
        <v>36.879246999999999</v>
      </c>
      <c r="K102" s="64">
        <v>6.9556990000000001</v>
      </c>
      <c r="L102" s="64" t="s">
        <v>1364</v>
      </c>
      <c r="M102" s="64" t="s">
        <v>768</v>
      </c>
      <c r="N102" s="64" t="s">
        <v>785</v>
      </c>
      <c r="O102" s="65">
        <v>120</v>
      </c>
      <c r="P102" s="64" t="s">
        <v>775</v>
      </c>
      <c r="Q102" s="64"/>
      <c r="R102" s="64"/>
      <c r="S102" s="64"/>
      <c r="T102" s="64"/>
      <c r="U102" s="64" t="s">
        <v>1</v>
      </c>
      <c r="V102" s="64" t="s">
        <v>507</v>
      </c>
      <c r="W102" s="64">
        <v>5000015746</v>
      </c>
      <c r="X102" s="64" t="s">
        <v>1</v>
      </c>
      <c r="Y102" s="64" t="s">
        <v>107</v>
      </c>
      <c r="Z102" s="66">
        <v>1</v>
      </c>
      <c r="AA102" s="64" t="s">
        <v>1663</v>
      </c>
      <c r="AB102" s="64" t="s">
        <v>1756</v>
      </c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7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9" t="s">
        <v>786</v>
      </c>
      <c r="CB102" s="64"/>
      <c r="CC102" s="64"/>
      <c r="CD102" s="64"/>
      <c r="CE102" s="64"/>
    </row>
    <row r="103" spans="1:83" x14ac:dyDescent="0.4">
      <c r="A103" s="63" t="s">
        <v>1981</v>
      </c>
      <c r="B103" s="64" t="s">
        <v>222</v>
      </c>
      <c r="C103" s="64"/>
      <c r="D103" s="64" t="s">
        <v>1265</v>
      </c>
      <c r="E103" s="64" t="s">
        <v>121</v>
      </c>
      <c r="F103" s="64" t="s">
        <v>1394</v>
      </c>
      <c r="G103" s="64">
        <v>818</v>
      </c>
      <c r="H103" s="64" t="s">
        <v>1369</v>
      </c>
      <c r="I103" s="64" t="s">
        <v>1370</v>
      </c>
      <c r="J103" s="64">
        <v>29.727004000000001</v>
      </c>
      <c r="K103" s="64">
        <v>32.255473000000002</v>
      </c>
      <c r="L103" s="64" t="s">
        <v>1364</v>
      </c>
      <c r="M103" s="64" t="s">
        <v>769</v>
      </c>
      <c r="N103" s="64" t="s">
        <v>785</v>
      </c>
      <c r="O103" s="65">
        <v>1350</v>
      </c>
      <c r="P103" s="64" t="s">
        <v>775</v>
      </c>
      <c r="Q103" s="64"/>
      <c r="R103" s="64"/>
      <c r="S103" s="64" t="s">
        <v>779</v>
      </c>
      <c r="T103" s="64">
        <v>10.9</v>
      </c>
      <c r="U103" s="64" t="s">
        <v>34</v>
      </c>
      <c r="V103" s="64" t="s">
        <v>546</v>
      </c>
      <c r="W103" s="64">
        <v>5035731726</v>
      </c>
      <c r="X103" s="64" t="s">
        <v>34</v>
      </c>
      <c r="Y103" s="64" t="s">
        <v>121</v>
      </c>
      <c r="Z103" s="68">
        <v>1</v>
      </c>
      <c r="AA103" s="64" t="s">
        <v>1663</v>
      </c>
      <c r="AB103" s="64" t="s">
        <v>1561</v>
      </c>
      <c r="AC103" s="64"/>
      <c r="AD103" s="64"/>
      <c r="AE103" s="64"/>
      <c r="AF103" s="64"/>
      <c r="AG103" s="64"/>
      <c r="AH103" s="68"/>
      <c r="AI103" s="64"/>
      <c r="AJ103" s="64"/>
      <c r="AK103" s="64"/>
      <c r="AL103" s="64"/>
      <c r="AM103" s="64"/>
      <c r="AN103" s="64"/>
      <c r="AO103" s="64"/>
      <c r="AP103" s="68"/>
      <c r="AQ103" s="64"/>
      <c r="AR103" s="64"/>
      <c r="AS103" s="64"/>
      <c r="AT103" s="64"/>
      <c r="AU103" s="64"/>
      <c r="AV103" s="64"/>
      <c r="AW103" s="64"/>
      <c r="AX103" s="68"/>
      <c r="AY103" s="64"/>
      <c r="AZ103" s="64"/>
      <c r="BA103" s="64"/>
      <c r="BB103" s="64"/>
      <c r="BC103" s="64"/>
      <c r="BD103" s="64"/>
      <c r="BE103" s="64"/>
      <c r="BF103" s="68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9" t="s">
        <v>843</v>
      </c>
      <c r="CB103" s="69" t="s">
        <v>986</v>
      </c>
      <c r="CC103" s="69" t="s">
        <v>1075</v>
      </c>
      <c r="CD103" s="64"/>
      <c r="CE103" s="64"/>
    </row>
    <row r="104" spans="1:83" x14ac:dyDescent="0.4">
      <c r="A104" s="63" t="s">
        <v>1982</v>
      </c>
      <c r="B104" s="64" t="s">
        <v>1663</v>
      </c>
      <c r="C104" s="64" t="s">
        <v>685</v>
      </c>
      <c r="D104" s="64" t="s">
        <v>757</v>
      </c>
      <c r="E104" s="64" t="s">
        <v>145</v>
      </c>
      <c r="F104" s="64" t="s">
        <v>1421</v>
      </c>
      <c r="G104" s="64">
        <v>724</v>
      </c>
      <c r="H104" s="64" t="s">
        <v>1378</v>
      </c>
      <c r="I104" s="64" t="s">
        <v>1406</v>
      </c>
      <c r="J104" s="64">
        <v>38.672119000000002</v>
      </c>
      <c r="K104" s="64">
        <v>-4.0512389999999998</v>
      </c>
      <c r="L104" s="64" t="s">
        <v>1364</v>
      </c>
      <c r="M104" s="64" t="s">
        <v>768</v>
      </c>
      <c r="N104" s="64" t="s">
        <v>785</v>
      </c>
      <c r="O104" s="65">
        <v>102</v>
      </c>
      <c r="P104" s="64" t="s">
        <v>775</v>
      </c>
      <c r="Q104" s="64"/>
      <c r="R104" s="64"/>
      <c r="S104" s="64"/>
      <c r="T104" s="64"/>
      <c r="U104" s="64" t="s">
        <v>61</v>
      </c>
      <c r="V104" s="64" t="s">
        <v>582</v>
      </c>
      <c r="W104" s="64">
        <v>4295889563</v>
      </c>
      <c r="X104" s="64" t="s">
        <v>61</v>
      </c>
      <c r="Y104" s="64" t="s">
        <v>145</v>
      </c>
      <c r="Z104" s="66">
        <v>1</v>
      </c>
      <c r="AA104" s="64" t="s">
        <v>1599</v>
      </c>
      <c r="AB104" s="64" t="s">
        <v>1559</v>
      </c>
      <c r="AC104" s="70" t="s">
        <v>98</v>
      </c>
      <c r="AD104" s="64" t="s">
        <v>1746</v>
      </c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7"/>
      <c r="AY104" s="64"/>
      <c r="AZ104" s="64"/>
      <c r="BA104" s="64"/>
      <c r="BB104" s="64"/>
      <c r="BC104" s="64"/>
      <c r="BD104" s="64"/>
      <c r="BE104" s="64"/>
      <c r="BF104" s="68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9" t="s">
        <v>795</v>
      </c>
      <c r="CB104" s="69" t="s">
        <v>846</v>
      </c>
      <c r="CC104" s="64"/>
      <c r="CD104" s="64"/>
      <c r="CE104" s="64"/>
    </row>
    <row r="105" spans="1:83" x14ac:dyDescent="0.4">
      <c r="A105" s="63" t="s">
        <v>1983</v>
      </c>
      <c r="B105" s="64" t="s">
        <v>1663</v>
      </c>
      <c r="C105" s="64" t="s">
        <v>1147</v>
      </c>
      <c r="D105" s="64" t="s">
        <v>1299</v>
      </c>
      <c r="E105" s="64" t="s">
        <v>145</v>
      </c>
      <c r="F105" s="64" t="s">
        <v>1421</v>
      </c>
      <c r="G105" s="64">
        <v>724</v>
      </c>
      <c r="H105" s="64" t="s">
        <v>1378</v>
      </c>
      <c r="I105" s="64" t="s">
        <v>1406</v>
      </c>
      <c r="J105" s="64">
        <v>41.181764000000001</v>
      </c>
      <c r="K105" s="64">
        <v>1.223028</v>
      </c>
      <c r="L105" s="64" t="s">
        <v>1364</v>
      </c>
      <c r="M105" s="64" t="s">
        <v>768</v>
      </c>
      <c r="N105" s="64" t="s">
        <v>785</v>
      </c>
      <c r="O105" s="65">
        <v>702</v>
      </c>
      <c r="P105" s="64" t="s">
        <v>775</v>
      </c>
      <c r="Q105" s="64">
        <v>1978</v>
      </c>
      <c r="R105" s="64"/>
      <c r="S105" s="64"/>
      <c r="T105" s="64"/>
      <c r="U105" s="64" t="s">
        <v>61</v>
      </c>
      <c r="V105" s="64" t="s">
        <v>582</v>
      </c>
      <c r="W105" s="64">
        <v>4295889563</v>
      </c>
      <c r="X105" s="64" t="s">
        <v>61</v>
      </c>
      <c r="Y105" s="64" t="s">
        <v>145</v>
      </c>
      <c r="Z105" s="66">
        <v>1</v>
      </c>
      <c r="AA105" s="64" t="s">
        <v>1599</v>
      </c>
      <c r="AB105" s="64" t="s">
        <v>1559</v>
      </c>
      <c r="AC105" s="70" t="s">
        <v>98</v>
      </c>
      <c r="AD105" s="64" t="s">
        <v>1746</v>
      </c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7"/>
      <c r="AY105" s="64"/>
      <c r="AZ105" s="64"/>
      <c r="BA105" s="64"/>
      <c r="BB105" s="64"/>
      <c r="BC105" s="64"/>
      <c r="BD105" s="64"/>
      <c r="BE105" s="64"/>
      <c r="BF105" s="68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9" t="s">
        <v>795</v>
      </c>
      <c r="CB105" s="69" t="s">
        <v>846</v>
      </c>
      <c r="CC105" s="64"/>
      <c r="CD105" s="64"/>
      <c r="CE105" s="64"/>
    </row>
    <row r="106" spans="1:83" x14ac:dyDescent="0.4">
      <c r="A106" s="63" t="s">
        <v>1984</v>
      </c>
      <c r="B106" s="64" t="s">
        <v>1663</v>
      </c>
      <c r="C106" s="64" t="s">
        <v>1146</v>
      </c>
      <c r="D106" s="64" t="s">
        <v>756</v>
      </c>
      <c r="E106" s="64" t="s">
        <v>145</v>
      </c>
      <c r="F106" s="64" t="s">
        <v>1421</v>
      </c>
      <c r="G106" s="64">
        <v>724</v>
      </c>
      <c r="H106" s="64" t="s">
        <v>1378</v>
      </c>
      <c r="I106" s="64" t="s">
        <v>1406</v>
      </c>
      <c r="J106" s="64">
        <v>41.103696999999997</v>
      </c>
      <c r="K106" s="64">
        <v>1.1871989999999999</v>
      </c>
      <c r="L106" s="64" t="s">
        <v>1364</v>
      </c>
      <c r="M106" s="64" t="s">
        <v>768</v>
      </c>
      <c r="N106" s="64" t="s">
        <v>785</v>
      </c>
      <c r="O106" s="65">
        <v>675</v>
      </c>
      <c r="P106" s="64" t="s">
        <v>775</v>
      </c>
      <c r="Q106" s="64"/>
      <c r="R106" s="64"/>
      <c r="S106" s="64"/>
      <c r="T106" s="64"/>
      <c r="U106" s="64" t="s">
        <v>478</v>
      </c>
      <c r="V106" s="64" t="s">
        <v>508</v>
      </c>
      <c r="W106" s="64">
        <v>5000296881</v>
      </c>
      <c r="X106" s="64" t="s">
        <v>14</v>
      </c>
      <c r="Y106" s="64" t="s">
        <v>637</v>
      </c>
      <c r="Z106" s="66">
        <v>1</v>
      </c>
      <c r="AA106" s="64" t="s">
        <v>1563</v>
      </c>
      <c r="AB106" s="64" t="s">
        <v>1559</v>
      </c>
      <c r="AC106" s="70" t="s">
        <v>90</v>
      </c>
      <c r="AD106" s="64" t="s">
        <v>1726</v>
      </c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7"/>
      <c r="AY106" s="64"/>
      <c r="AZ106" s="64"/>
      <c r="BA106" s="64"/>
      <c r="BB106" s="64"/>
      <c r="BC106" s="64"/>
      <c r="BD106" s="64"/>
      <c r="BE106" s="64"/>
      <c r="BF106" s="68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9" t="s">
        <v>795</v>
      </c>
      <c r="CB106" s="69" t="s">
        <v>846</v>
      </c>
      <c r="CC106" s="64"/>
      <c r="CD106" s="64"/>
      <c r="CE106" s="64"/>
    </row>
    <row r="107" spans="1:83" x14ac:dyDescent="0.4">
      <c r="A107" s="63" t="s">
        <v>1985</v>
      </c>
      <c r="B107" s="64" t="s">
        <v>1663</v>
      </c>
      <c r="C107" s="64" t="s">
        <v>1189</v>
      </c>
      <c r="D107" s="64" t="s">
        <v>1266</v>
      </c>
      <c r="E107" s="64" t="s">
        <v>122</v>
      </c>
      <c r="F107" s="64" t="s">
        <v>1395</v>
      </c>
      <c r="G107" s="64">
        <v>246</v>
      </c>
      <c r="H107" s="64" t="s">
        <v>1378</v>
      </c>
      <c r="I107" s="64" t="s">
        <v>1396</v>
      </c>
      <c r="J107" s="64">
        <v>60.312635</v>
      </c>
      <c r="K107" s="64">
        <v>25.525041999999999</v>
      </c>
      <c r="L107" s="64" t="s">
        <v>1364</v>
      </c>
      <c r="M107" s="64" t="s">
        <v>768</v>
      </c>
      <c r="N107" s="64" t="s">
        <v>785</v>
      </c>
      <c r="O107" s="65">
        <v>420</v>
      </c>
      <c r="P107" s="64" t="s">
        <v>775</v>
      </c>
      <c r="Q107" s="64">
        <v>1971</v>
      </c>
      <c r="R107" s="64"/>
      <c r="S107" s="64" t="s">
        <v>781</v>
      </c>
      <c r="T107" s="64"/>
      <c r="U107" s="64" t="s">
        <v>402</v>
      </c>
      <c r="V107" s="64" t="s">
        <v>547</v>
      </c>
      <c r="W107" s="64">
        <v>4295859007</v>
      </c>
      <c r="X107" s="64" t="s">
        <v>7</v>
      </c>
      <c r="Y107" s="64" t="s">
        <v>110</v>
      </c>
      <c r="Z107" s="68">
        <v>0.75</v>
      </c>
      <c r="AA107" s="64" t="s">
        <v>1565</v>
      </c>
      <c r="AB107" s="64" t="s">
        <v>1559</v>
      </c>
      <c r="AC107" s="70" t="s">
        <v>87</v>
      </c>
      <c r="AD107" s="64" t="s">
        <v>1730</v>
      </c>
      <c r="AE107" s="64">
        <v>5000061603</v>
      </c>
      <c r="AF107" s="64" t="s">
        <v>1513</v>
      </c>
      <c r="AG107" s="64" t="s">
        <v>151</v>
      </c>
      <c r="AH107" s="68">
        <v>0.25</v>
      </c>
      <c r="AI107" s="64" t="s">
        <v>1625</v>
      </c>
      <c r="AJ107" s="64" t="s">
        <v>1756</v>
      </c>
      <c r="AK107" s="64" t="s">
        <v>1664</v>
      </c>
      <c r="AL107" s="64" t="s">
        <v>1664</v>
      </c>
      <c r="AM107" s="64"/>
      <c r="AN107" s="64"/>
      <c r="AO107" s="64"/>
      <c r="AP107" s="68"/>
      <c r="AQ107" s="64"/>
      <c r="AR107" s="64"/>
      <c r="AS107" s="64"/>
      <c r="AT107" s="64"/>
      <c r="AU107" s="64"/>
      <c r="AV107" s="64"/>
      <c r="AW107" s="64"/>
      <c r="AX107" s="68"/>
      <c r="AY107" s="64"/>
      <c r="AZ107" s="64"/>
      <c r="BA107" s="64"/>
      <c r="BB107" s="64"/>
      <c r="BC107" s="64"/>
      <c r="BD107" s="64"/>
      <c r="BE107" s="64"/>
      <c r="BF107" s="68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9" t="s">
        <v>791</v>
      </c>
      <c r="CB107" s="64"/>
      <c r="CC107" s="64"/>
      <c r="CD107" s="64"/>
      <c r="CE107" s="64"/>
    </row>
    <row r="108" spans="1:83" x14ac:dyDescent="0.4">
      <c r="A108" s="63" t="s">
        <v>1986</v>
      </c>
      <c r="B108" s="64" t="s">
        <v>1663</v>
      </c>
      <c r="C108" s="64" t="s">
        <v>655</v>
      </c>
      <c r="D108" s="64" t="s">
        <v>726</v>
      </c>
      <c r="E108" s="64" t="s">
        <v>123</v>
      </c>
      <c r="F108" s="64" t="s">
        <v>1397</v>
      </c>
      <c r="G108" s="64">
        <v>250</v>
      </c>
      <c r="H108" s="64" t="s">
        <v>1378</v>
      </c>
      <c r="I108" s="64" t="s">
        <v>1379</v>
      </c>
      <c r="J108" s="64">
        <v>45.672491000000001</v>
      </c>
      <c r="K108" s="64">
        <v>4.8428639999999996</v>
      </c>
      <c r="L108" s="64" t="s">
        <v>1364</v>
      </c>
      <c r="M108" s="64" t="s">
        <v>768</v>
      </c>
      <c r="N108" s="64" t="s">
        <v>785</v>
      </c>
      <c r="O108" s="65">
        <v>250</v>
      </c>
      <c r="P108" s="64" t="s">
        <v>775</v>
      </c>
      <c r="Q108" s="64">
        <v>1964</v>
      </c>
      <c r="R108" s="64"/>
      <c r="S108" s="64"/>
      <c r="T108" s="64"/>
      <c r="U108" s="64" t="s">
        <v>407</v>
      </c>
      <c r="V108" s="64" t="s">
        <v>517</v>
      </c>
      <c r="W108" s="64">
        <v>5001170594</v>
      </c>
      <c r="X108" s="64" t="s">
        <v>10</v>
      </c>
      <c r="Y108" s="64" t="s">
        <v>123</v>
      </c>
      <c r="Z108" s="68">
        <v>1</v>
      </c>
      <c r="AA108" s="64" t="s">
        <v>1568</v>
      </c>
      <c r="AB108" s="64" t="s">
        <v>1559</v>
      </c>
      <c r="AC108" s="70" t="s">
        <v>1669</v>
      </c>
      <c r="AD108" s="64" t="s">
        <v>1737</v>
      </c>
      <c r="AE108" s="64"/>
      <c r="AF108" s="64"/>
      <c r="AG108" s="64"/>
      <c r="AH108" s="68"/>
      <c r="AI108" s="64"/>
      <c r="AJ108" s="64"/>
      <c r="AK108" s="64"/>
      <c r="AL108" s="64"/>
      <c r="AM108" s="64"/>
      <c r="AN108" s="64"/>
      <c r="AO108" s="64"/>
      <c r="AP108" s="68"/>
      <c r="AQ108" s="64"/>
      <c r="AR108" s="64"/>
      <c r="AS108" s="64"/>
      <c r="AT108" s="64"/>
      <c r="AU108" s="64"/>
      <c r="AV108" s="64"/>
      <c r="AW108" s="64"/>
      <c r="AX108" s="68"/>
      <c r="AY108" s="64"/>
      <c r="AZ108" s="64"/>
      <c r="BA108" s="64"/>
      <c r="BB108" s="64"/>
      <c r="BC108" s="64"/>
      <c r="BD108" s="64"/>
      <c r="BE108" s="64"/>
      <c r="BF108" s="68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9" t="s">
        <v>795</v>
      </c>
      <c r="CB108" s="64"/>
      <c r="CC108" s="64"/>
      <c r="CD108" s="64"/>
      <c r="CE108" s="64"/>
    </row>
    <row r="109" spans="1:83" x14ac:dyDescent="0.4">
      <c r="A109" s="63" t="s">
        <v>1987</v>
      </c>
      <c r="B109" s="64" t="s">
        <v>1663</v>
      </c>
      <c r="C109" s="64" t="s">
        <v>651</v>
      </c>
      <c r="D109" s="64" t="s">
        <v>723</v>
      </c>
      <c r="E109" s="64" t="s">
        <v>123</v>
      </c>
      <c r="F109" s="64" t="s">
        <v>1397</v>
      </c>
      <c r="G109" s="64">
        <v>250</v>
      </c>
      <c r="H109" s="64" t="s">
        <v>1378</v>
      </c>
      <c r="I109" s="64" t="s">
        <v>1379</v>
      </c>
      <c r="J109" s="64">
        <v>51.029367000000001</v>
      </c>
      <c r="K109" s="64">
        <v>2.2439779999999998</v>
      </c>
      <c r="L109" s="64" t="s">
        <v>1364</v>
      </c>
      <c r="M109" s="64" t="s">
        <v>768</v>
      </c>
      <c r="N109" s="64" t="s">
        <v>785</v>
      </c>
      <c r="O109" s="65">
        <v>380</v>
      </c>
      <c r="P109" s="64" t="s">
        <v>775</v>
      </c>
      <c r="Q109" s="64"/>
      <c r="R109" s="64"/>
      <c r="S109" s="64"/>
      <c r="T109" s="64"/>
      <c r="U109" s="64" t="s">
        <v>403</v>
      </c>
      <c r="V109" s="64" t="s">
        <v>548</v>
      </c>
      <c r="W109" s="64">
        <v>4295875633</v>
      </c>
      <c r="X109" s="64" t="s">
        <v>35</v>
      </c>
      <c r="Y109" s="64" t="s">
        <v>129</v>
      </c>
      <c r="Z109" s="68">
        <v>1</v>
      </c>
      <c r="AA109" s="64" t="s">
        <v>1579</v>
      </c>
      <c r="AB109" s="64" t="s">
        <v>1559</v>
      </c>
      <c r="AC109" s="70" t="s">
        <v>93</v>
      </c>
      <c r="AD109" s="64" t="s">
        <v>1745</v>
      </c>
      <c r="AE109" s="64"/>
      <c r="AF109" s="64"/>
      <c r="AG109" s="64"/>
      <c r="AH109" s="68"/>
      <c r="AI109" s="64"/>
      <c r="AJ109" s="64"/>
      <c r="AK109" s="64"/>
      <c r="AL109" s="64"/>
      <c r="AM109" s="64"/>
      <c r="AN109" s="64"/>
      <c r="AO109" s="64"/>
      <c r="AP109" s="68"/>
      <c r="AQ109" s="64"/>
      <c r="AR109" s="64"/>
      <c r="AS109" s="64"/>
      <c r="AT109" s="64"/>
      <c r="AU109" s="64"/>
      <c r="AV109" s="64"/>
      <c r="AW109" s="64"/>
      <c r="AX109" s="68"/>
      <c r="AY109" s="64"/>
      <c r="AZ109" s="64"/>
      <c r="BA109" s="64"/>
      <c r="BB109" s="64"/>
      <c r="BC109" s="64"/>
      <c r="BD109" s="64"/>
      <c r="BE109" s="64"/>
      <c r="BF109" s="68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9" t="s">
        <v>795</v>
      </c>
      <c r="CB109" s="69" t="s">
        <v>987</v>
      </c>
      <c r="CC109" s="69" t="s">
        <v>846</v>
      </c>
      <c r="CD109" s="64"/>
      <c r="CE109" s="64"/>
    </row>
    <row r="110" spans="1:83" x14ac:dyDescent="0.4">
      <c r="A110" s="63" t="s">
        <v>1988</v>
      </c>
      <c r="B110" s="64" t="s">
        <v>1663</v>
      </c>
      <c r="C110" s="64" t="s">
        <v>656</v>
      </c>
      <c r="D110" s="64" t="s">
        <v>724</v>
      </c>
      <c r="E110" s="64" t="s">
        <v>123</v>
      </c>
      <c r="F110" s="64" t="s">
        <v>1397</v>
      </c>
      <c r="G110" s="64">
        <v>250</v>
      </c>
      <c r="H110" s="64" t="s">
        <v>1378</v>
      </c>
      <c r="I110" s="64" t="s">
        <v>1379</v>
      </c>
      <c r="J110" s="64">
        <v>49.477569000000003</v>
      </c>
      <c r="K110" s="64">
        <v>0.222497</v>
      </c>
      <c r="L110" s="64" t="s">
        <v>1364</v>
      </c>
      <c r="M110" s="64" t="s">
        <v>768</v>
      </c>
      <c r="N110" s="64" t="s">
        <v>785</v>
      </c>
      <c r="O110" s="65">
        <v>525</v>
      </c>
      <c r="P110" s="64" t="s">
        <v>775</v>
      </c>
      <c r="Q110" s="64"/>
      <c r="R110" s="64"/>
      <c r="S110" s="64"/>
      <c r="T110" s="64"/>
      <c r="U110" s="64" t="s">
        <v>407</v>
      </c>
      <c r="V110" s="64" t="s">
        <v>517</v>
      </c>
      <c r="W110" s="64">
        <v>5001170594</v>
      </c>
      <c r="X110" s="64" t="s">
        <v>10</v>
      </c>
      <c r="Y110" s="64" t="s">
        <v>123</v>
      </c>
      <c r="Z110" s="68">
        <v>1</v>
      </c>
      <c r="AA110" s="64" t="s">
        <v>1568</v>
      </c>
      <c r="AB110" s="64" t="s">
        <v>1559</v>
      </c>
      <c r="AC110" s="70" t="s">
        <v>1669</v>
      </c>
      <c r="AD110" s="64" t="s">
        <v>1737</v>
      </c>
      <c r="AE110" s="64"/>
      <c r="AF110" s="64"/>
      <c r="AG110" s="64"/>
      <c r="AH110" s="68"/>
      <c r="AI110" s="64"/>
      <c r="AJ110" s="64"/>
      <c r="AK110" s="64"/>
      <c r="AL110" s="64"/>
      <c r="AM110" s="64"/>
      <c r="AN110" s="64"/>
      <c r="AO110" s="64"/>
      <c r="AP110" s="68"/>
      <c r="AQ110" s="64"/>
      <c r="AR110" s="64"/>
      <c r="AS110" s="64"/>
      <c r="AT110" s="64"/>
      <c r="AU110" s="64"/>
      <c r="AV110" s="64"/>
      <c r="AW110" s="64"/>
      <c r="AX110" s="68"/>
      <c r="AY110" s="64"/>
      <c r="AZ110" s="64"/>
      <c r="BA110" s="64"/>
      <c r="BB110" s="64"/>
      <c r="BC110" s="64"/>
      <c r="BD110" s="64"/>
      <c r="BE110" s="64"/>
      <c r="BF110" s="68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9" t="s">
        <v>795</v>
      </c>
      <c r="CB110" s="64"/>
      <c r="CC110" s="64"/>
      <c r="CD110" s="64"/>
      <c r="CE110" s="64"/>
    </row>
    <row r="111" spans="1:83" x14ac:dyDescent="0.4">
      <c r="A111" s="63" t="s">
        <v>1989</v>
      </c>
      <c r="B111" s="64" t="s">
        <v>223</v>
      </c>
      <c r="C111" s="64" t="s">
        <v>652</v>
      </c>
      <c r="D111" s="64" t="s">
        <v>724</v>
      </c>
      <c r="E111" s="64" t="s">
        <v>123</v>
      </c>
      <c r="F111" s="64" t="s">
        <v>1397</v>
      </c>
      <c r="G111" s="64">
        <v>250</v>
      </c>
      <c r="H111" s="64" t="s">
        <v>1378</v>
      </c>
      <c r="I111" s="64" t="s">
        <v>1379</v>
      </c>
      <c r="J111" s="64">
        <v>49.478301000000002</v>
      </c>
      <c r="K111" s="64">
        <v>0.55284100000000003</v>
      </c>
      <c r="L111" s="64" t="s">
        <v>1364</v>
      </c>
      <c r="M111" s="64" t="s">
        <v>768</v>
      </c>
      <c r="N111" s="64" t="s">
        <v>785</v>
      </c>
      <c r="O111" s="65">
        <v>400</v>
      </c>
      <c r="P111" s="64" t="s">
        <v>775</v>
      </c>
      <c r="Q111" s="64"/>
      <c r="R111" s="64"/>
      <c r="S111" s="64"/>
      <c r="T111" s="64"/>
      <c r="U111" s="64" t="s">
        <v>404</v>
      </c>
      <c r="V111" s="64" t="s">
        <v>538</v>
      </c>
      <c r="W111" s="64">
        <v>4295912121</v>
      </c>
      <c r="X111" s="64" t="s">
        <v>16</v>
      </c>
      <c r="Y111" s="64" t="s">
        <v>637</v>
      </c>
      <c r="Z111" s="68">
        <v>1</v>
      </c>
      <c r="AA111" s="64" t="s">
        <v>1575</v>
      </c>
      <c r="AB111" s="64" t="s">
        <v>1559</v>
      </c>
      <c r="AC111" s="70" t="s">
        <v>92</v>
      </c>
      <c r="AD111" s="64" t="s">
        <v>1726</v>
      </c>
      <c r="AE111" s="64"/>
      <c r="AF111" s="64"/>
      <c r="AG111" s="64"/>
      <c r="AH111" s="68"/>
      <c r="AI111" s="64"/>
      <c r="AJ111" s="64"/>
      <c r="AK111" s="64"/>
      <c r="AL111" s="64"/>
      <c r="AM111" s="64"/>
      <c r="AN111" s="64"/>
      <c r="AO111" s="64"/>
      <c r="AP111" s="68"/>
      <c r="AQ111" s="64"/>
      <c r="AR111" s="64"/>
      <c r="AS111" s="64"/>
      <c r="AT111" s="64"/>
      <c r="AU111" s="64"/>
      <c r="AV111" s="64"/>
      <c r="AW111" s="64"/>
      <c r="AX111" s="68"/>
      <c r="AY111" s="64"/>
      <c r="AZ111" s="64"/>
      <c r="BA111" s="64"/>
      <c r="BB111" s="64"/>
      <c r="BC111" s="64"/>
      <c r="BD111" s="64"/>
      <c r="BE111" s="64"/>
      <c r="BF111" s="68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 t="s">
        <v>799</v>
      </c>
      <c r="CB111" s="64"/>
      <c r="CC111" s="64"/>
      <c r="CD111" s="64"/>
      <c r="CE111" s="64"/>
    </row>
    <row r="112" spans="1:83" x14ac:dyDescent="0.4">
      <c r="A112" s="63" t="s">
        <v>1990</v>
      </c>
      <c r="B112" s="64" t="s">
        <v>1663</v>
      </c>
      <c r="C112" s="64" t="s">
        <v>653</v>
      </c>
      <c r="D112" s="64" t="s">
        <v>725</v>
      </c>
      <c r="E112" s="64" t="s">
        <v>123</v>
      </c>
      <c r="F112" s="64" t="s">
        <v>1397</v>
      </c>
      <c r="G112" s="64">
        <v>250</v>
      </c>
      <c r="H112" s="64" t="s">
        <v>1378</v>
      </c>
      <c r="I112" s="64" t="s">
        <v>1379</v>
      </c>
      <c r="J112" s="64">
        <v>43.50338</v>
      </c>
      <c r="K112" s="64">
        <v>5.1866240000000001</v>
      </c>
      <c r="L112" s="64" t="s">
        <v>1364</v>
      </c>
      <c r="M112" s="64" t="s">
        <v>768</v>
      </c>
      <c r="N112" s="64" t="s">
        <v>785</v>
      </c>
      <c r="O112" s="65">
        <v>470</v>
      </c>
      <c r="P112" s="64" t="s">
        <v>775</v>
      </c>
      <c r="Q112" s="64"/>
      <c r="R112" s="64"/>
      <c r="S112" s="64"/>
      <c r="T112" s="64"/>
      <c r="U112" s="64" t="s">
        <v>405</v>
      </c>
      <c r="V112" s="64" t="s">
        <v>549</v>
      </c>
      <c r="W112" s="64">
        <v>5000737707</v>
      </c>
      <c r="X112" s="64" t="s">
        <v>27</v>
      </c>
      <c r="Y112" s="64" t="s">
        <v>152</v>
      </c>
      <c r="Z112" s="68">
        <v>1</v>
      </c>
      <c r="AA112" s="64" t="s">
        <v>1580</v>
      </c>
      <c r="AB112" s="64" t="s">
        <v>1559</v>
      </c>
      <c r="AC112" s="70" t="s">
        <v>94</v>
      </c>
      <c r="AD112" s="64" t="s">
        <v>1726</v>
      </c>
      <c r="AE112" s="64"/>
      <c r="AF112" s="64"/>
      <c r="AG112" s="64"/>
      <c r="AH112" s="68"/>
      <c r="AI112" s="64"/>
      <c r="AJ112" s="64"/>
      <c r="AK112" s="64"/>
      <c r="AL112" s="64"/>
      <c r="AM112" s="64"/>
      <c r="AN112" s="64"/>
      <c r="AO112" s="64"/>
      <c r="AP112" s="68"/>
      <c r="AQ112" s="64"/>
      <c r="AR112" s="64"/>
      <c r="AS112" s="64"/>
      <c r="AT112" s="64"/>
      <c r="AU112" s="64"/>
      <c r="AV112" s="64"/>
      <c r="AW112" s="64"/>
      <c r="AX112" s="68"/>
      <c r="AY112" s="64"/>
      <c r="AZ112" s="64"/>
      <c r="BA112" s="64"/>
      <c r="BB112" s="64"/>
      <c r="BC112" s="64"/>
      <c r="BD112" s="64"/>
      <c r="BE112" s="64"/>
      <c r="BF112" s="68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9" t="s">
        <v>795</v>
      </c>
      <c r="CB112" s="69" t="s">
        <v>846</v>
      </c>
      <c r="CC112" s="64"/>
      <c r="CD112" s="64"/>
      <c r="CE112" s="64"/>
    </row>
    <row r="113" spans="1:83" x14ac:dyDescent="0.4">
      <c r="A113" s="63" t="s">
        <v>1991</v>
      </c>
      <c r="B113" s="64" t="s">
        <v>224</v>
      </c>
      <c r="C113" s="64" t="s">
        <v>654</v>
      </c>
      <c r="D113" s="64" t="s">
        <v>725</v>
      </c>
      <c r="E113" s="64" t="s">
        <v>123</v>
      </c>
      <c r="F113" s="64" t="s">
        <v>1397</v>
      </c>
      <c r="G113" s="64">
        <v>250</v>
      </c>
      <c r="H113" s="64" t="s">
        <v>1378</v>
      </c>
      <c r="I113" s="64" t="s">
        <v>1379</v>
      </c>
      <c r="J113" s="64">
        <v>43.384402999999999</v>
      </c>
      <c r="K113" s="64">
        <v>5.0094880000000002</v>
      </c>
      <c r="L113" s="64" t="s">
        <v>1364</v>
      </c>
      <c r="M113" s="64" t="s">
        <v>768</v>
      </c>
      <c r="N113" s="64" t="s">
        <v>785</v>
      </c>
      <c r="O113" s="65">
        <v>720</v>
      </c>
      <c r="P113" s="64" t="s">
        <v>775</v>
      </c>
      <c r="Q113" s="64"/>
      <c r="R113" s="64" t="s">
        <v>775</v>
      </c>
      <c r="S113" s="64" t="s">
        <v>779</v>
      </c>
      <c r="T113" s="64"/>
      <c r="U113" s="64" t="s">
        <v>406</v>
      </c>
      <c r="V113" s="64" t="s">
        <v>518</v>
      </c>
      <c r="W113" s="64">
        <v>5035747599</v>
      </c>
      <c r="X113" s="64" t="s">
        <v>11</v>
      </c>
      <c r="Y113" s="64" t="s">
        <v>152</v>
      </c>
      <c r="Z113" s="68">
        <v>1</v>
      </c>
      <c r="AA113" s="64" t="s">
        <v>1663</v>
      </c>
      <c r="AB113" s="64" t="s">
        <v>1561</v>
      </c>
      <c r="AC113" s="64"/>
      <c r="AD113" s="64"/>
      <c r="AE113" s="64"/>
      <c r="AF113" s="64"/>
      <c r="AG113" s="64"/>
      <c r="AH113" s="68"/>
      <c r="AI113" s="64"/>
      <c r="AJ113" s="64"/>
      <c r="AK113" s="64"/>
      <c r="AL113" s="64"/>
      <c r="AM113" s="64"/>
      <c r="AN113" s="64"/>
      <c r="AO113" s="64"/>
      <c r="AP113" s="68"/>
      <c r="AQ113" s="64"/>
      <c r="AR113" s="64"/>
      <c r="AS113" s="64"/>
      <c r="AT113" s="64"/>
      <c r="AU113" s="64"/>
      <c r="AV113" s="64"/>
      <c r="AW113" s="64"/>
      <c r="AX113" s="68"/>
      <c r="AY113" s="64"/>
      <c r="AZ113" s="64"/>
      <c r="BA113" s="64"/>
      <c r="BB113" s="64"/>
      <c r="BC113" s="64"/>
      <c r="BD113" s="64"/>
      <c r="BE113" s="64"/>
      <c r="BF113" s="68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9" t="s">
        <v>844</v>
      </c>
      <c r="CB113" s="64"/>
      <c r="CC113" s="64"/>
      <c r="CD113" s="64"/>
      <c r="CE113" s="64"/>
    </row>
    <row r="114" spans="1:83" x14ac:dyDescent="0.4">
      <c r="A114" s="63" t="s">
        <v>1992</v>
      </c>
      <c r="B114" s="64" t="s">
        <v>1663</v>
      </c>
      <c r="C114" s="64"/>
      <c r="D114" s="64" t="s">
        <v>1305</v>
      </c>
      <c r="E114" s="64" t="s">
        <v>152</v>
      </c>
      <c r="F114" s="64" t="s">
        <v>1429</v>
      </c>
      <c r="G114" s="64">
        <v>826</v>
      </c>
      <c r="H114" s="64" t="s">
        <v>1378</v>
      </c>
      <c r="I114" s="64" t="s">
        <v>1396</v>
      </c>
      <c r="J114" s="64">
        <v>50.836264999999997</v>
      </c>
      <c r="K114" s="64">
        <v>-1.379373</v>
      </c>
      <c r="L114" s="64" t="s">
        <v>1364</v>
      </c>
      <c r="M114" s="64" t="s">
        <v>768</v>
      </c>
      <c r="N114" s="64" t="s">
        <v>785</v>
      </c>
      <c r="O114" s="65">
        <v>126</v>
      </c>
      <c r="P114" s="64" t="s">
        <v>775</v>
      </c>
      <c r="Q114" s="64"/>
      <c r="R114" s="64" t="s">
        <v>775</v>
      </c>
      <c r="S114" s="64"/>
      <c r="T114" s="64"/>
      <c r="U114" s="64" t="s">
        <v>482</v>
      </c>
      <c r="V114" s="64" t="s">
        <v>538</v>
      </c>
      <c r="W114" s="64">
        <v>4295912121</v>
      </c>
      <c r="X114" s="64" t="s">
        <v>16</v>
      </c>
      <c r="Y114" s="64" t="s">
        <v>637</v>
      </c>
      <c r="Z114" s="66">
        <v>1</v>
      </c>
      <c r="AA114" s="64" t="s">
        <v>1575</v>
      </c>
      <c r="AB114" s="64" t="s">
        <v>1559</v>
      </c>
      <c r="AC114" s="70" t="s">
        <v>92</v>
      </c>
      <c r="AD114" s="64" t="s">
        <v>1726</v>
      </c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7"/>
      <c r="AY114" s="64"/>
      <c r="AZ114" s="64"/>
      <c r="BA114" s="64"/>
      <c r="BB114" s="64"/>
      <c r="BC114" s="64"/>
      <c r="BD114" s="64"/>
      <c r="BE114" s="64"/>
      <c r="BF114" s="68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9" t="s">
        <v>846</v>
      </c>
      <c r="CB114" s="64"/>
      <c r="CC114" s="64"/>
      <c r="CD114" s="64"/>
      <c r="CE114" s="64"/>
    </row>
    <row r="115" spans="1:83" x14ac:dyDescent="0.4">
      <c r="A115" s="63" t="s">
        <v>1993</v>
      </c>
      <c r="B115" s="64" t="s">
        <v>1663</v>
      </c>
      <c r="C115" s="64"/>
      <c r="D115" s="64" t="s">
        <v>1305</v>
      </c>
      <c r="E115" s="64" t="s">
        <v>152</v>
      </c>
      <c r="F115" s="64" t="s">
        <v>1429</v>
      </c>
      <c r="G115" s="64">
        <v>826</v>
      </c>
      <c r="H115" s="64" t="s">
        <v>1378</v>
      </c>
      <c r="I115" s="64" t="s">
        <v>1396</v>
      </c>
      <c r="J115" s="64">
        <v>54.581268999999999</v>
      </c>
      <c r="K115" s="64">
        <v>-1.1046990000000001</v>
      </c>
      <c r="L115" s="64" t="s">
        <v>1364</v>
      </c>
      <c r="M115" s="64" t="s">
        <v>768</v>
      </c>
      <c r="N115" s="64" t="s">
        <v>785</v>
      </c>
      <c r="O115" s="65">
        <v>786</v>
      </c>
      <c r="P115" s="64" t="s">
        <v>775</v>
      </c>
      <c r="Q115" s="64">
        <v>1979</v>
      </c>
      <c r="R115" s="64"/>
      <c r="S115" s="64"/>
      <c r="T115" s="64"/>
      <c r="U115" s="64" t="s">
        <v>484</v>
      </c>
      <c r="V115" s="64" t="s">
        <v>620</v>
      </c>
      <c r="W115" s="64">
        <v>4295887293</v>
      </c>
      <c r="X115" s="64" t="s">
        <v>59</v>
      </c>
      <c r="Y115" s="64" t="s">
        <v>639</v>
      </c>
      <c r="Z115" s="66">
        <v>0.7</v>
      </c>
      <c r="AA115" s="64" t="s">
        <v>1602</v>
      </c>
      <c r="AB115" s="64" t="s">
        <v>1559</v>
      </c>
      <c r="AC115" s="70" t="s">
        <v>1673</v>
      </c>
      <c r="AD115" s="64" t="s">
        <v>1417</v>
      </c>
      <c r="AE115" s="64"/>
      <c r="AF115" s="64" t="s">
        <v>1519</v>
      </c>
      <c r="AG115" s="64"/>
      <c r="AH115" s="66">
        <v>0.3</v>
      </c>
      <c r="AI115" s="64" t="s">
        <v>1664</v>
      </c>
      <c r="AJ115" s="64" t="s">
        <v>1562</v>
      </c>
      <c r="AK115" s="64" t="s">
        <v>1664</v>
      </c>
      <c r="AL115" s="64" t="s">
        <v>1664</v>
      </c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7"/>
      <c r="AY115" s="64"/>
      <c r="AZ115" s="64"/>
      <c r="BA115" s="64"/>
      <c r="BB115" s="64"/>
      <c r="BC115" s="64"/>
      <c r="BD115" s="64"/>
      <c r="BE115" s="64"/>
      <c r="BF115" s="68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9" t="s">
        <v>795</v>
      </c>
      <c r="CB115" s="64"/>
      <c r="CC115" s="64"/>
      <c r="CD115" s="64"/>
      <c r="CE115" s="64"/>
    </row>
    <row r="116" spans="1:83" x14ac:dyDescent="0.4">
      <c r="A116" s="63" t="s">
        <v>1994</v>
      </c>
      <c r="B116" s="64" t="s">
        <v>1663</v>
      </c>
      <c r="C116" s="64"/>
      <c r="D116" s="64" t="s">
        <v>1304</v>
      </c>
      <c r="E116" s="64" t="s">
        <v>152</v>
      </c>
      <c r="F116" s="64" t="s">
        <v>1429</v>
      </c>
      <c r="G116" s="64">
        <v>826</v>
      </c>
      <c r="H116" s="64" t="s">
        <v>1378</v>
      </c>
      <c r="I116" s="64" t="s">
        <v>1396</v>
      </c>
      <c r="J116" s="64">
        <v>56.095934</v>
      </c>
      <c r="K116" s="64">
        <v>-3.3079459999999998</v>
      </c>
      <c r="L116" s="64" t="s">
        <v>1364</v>
      </c>
      <c r="M116" s="64" t="s">
        <v>768</v>
      </c>
      <c r="N116" s="64" t="s">
        <v>785</v>
      </c>
      <c r="O116" s="65">
        <v>800</v>
      </c>
      <c r="P116" s="64" t="s">
        <v>775</v>
      </c>
      <c r="Q116" s="64">
        <v>1985</v>
      </c>
      <c r="R116" s="64"/>
      <c r="S116" s="64"/>
      <c r="T116" s="64"/>
      <c r="U116" s="64" t="s">
        <v>482</v>
      </c>
      <c r="V116" s="64" t="s">
        <v>619</v>
      </c>
      <c r="W116" s="64">
        <v>4295912121</v>
      </c>
      <c r="X116" s="64" t="s">
        <v>16</v>
      </c>
      <c r="Y116" s="64" t="s">
        <v>637</v>
      </c>
      <c r="Z116" s="66">
        <v>0.5</v>
      </c>
      <c r="AA116" s="64" t="s">
        <v>1575</v>
      </c>
      <c r="AB116" s="64" t="s">
        <v>1559</v>
      </c>
      <c r="AC116" s="70" t="s">
        <v>92</v>
      </c>
      <c r="AD116" s="64" t="s">
        <v>1726</v>
      </c>
      <c r="AE116" s="64">
        <v>4295885039</v>
      </c>
      <c r="AF116" s="64" t="s">
        <v>26</v>
      </c>
      <c r="AG116" s="64" t="s">
        <v>152</v>
      </c>
      <c r="AH116" s="66">
        <v>0.5</v>
      </c>
      <c r="AI116" s="64" t="s">
        <v>1649</v>
      </c>
      <c r="AJ116" s="64" t="s">
        <v>1560</v>
      </c>
      <c r="AK116" s="64" t="s">
        <v>1708</v>
      </c>
      <c r="AL116" s="64" t="s">
        <v>1747</v>
      </c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7"/>
      <c r="AY116" s="64"/>
      <c r="AZ116" s="64"/>
      <c r="BA116" s="64"/>
      <c r="BB116" s="64"/>
      <c r="BC116" s="64"/>
      <c r="BD116" s="64"/>
      <c r="BE116" s="64"/>
      <c r="BF116" s="68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 t="s">
        <v>799</v>
      </c>
      <c r="CB116" s="64"/>
      <c r="CC116" s="64"/>
      <c r="CD116" s="64"/>
      <c r="CE116" s="64"/>
    </row>
    <row r="117" spans="1:83" x14ac:dyDescent="0.4">
      <c r="A117" s="63" t="s">
        <v>1995</v>
      </c>
      <c r="B117" s="64" t="s">
        <v>1663</v>
      </c>
      <c r="C117" s="64"/>
      <c r="D117" s="64" t="s">
        <v>1304</v>
      </c>
      <c r="E117" s="64" t="s">
        <v>152</v>
      </c>
      <c r="F117" s="64" t="s">
        <v>1429</v>
      </c>
      <c r="G117" s="64">
        <v>826</v>
      </c>
      <c r="H117" s="64" t="s">
        <v>1378</v>
      </c>
      <c r="I117" s="64" t="s">
        <v>1396</v>
      </c>
      <c r="J117" s="64">
        <v>56.015273999999998</v>
      </c>
      <c r="K117" s="64">
        <v>-3.6901619999999999</v>
      </c>
      <c r="L117" s="64" t="s">
        <v>1364</v>
      </c>
      <c r="M117" s="64" t="s">
        <v>768</v>
      </c>
      <c r="N117" s="64" t="s">
        <v>785</v>
      </c>
      <c r="O117" s="65">
        <v>700</v>
      </c>
      <c r="P117" s="64" t="s">
        <v>775</v>
      </c>
      <c r="Q117" s="64"/>
      <c r="R117" s="64"/>
      <c r="S117" s="64" t="s">
        <v>777</v>
      </c>
      <c r="T117" s="64"/>
      <c r="U117" s="64" t="s">
        <v>483</v>
      </c>
      <c r="V117" s="64" t="s">
        <v>518</v>
      </c>
      <c r="W117" s="64">
        <v>5035747599</v>
      </c>
      <c r="X117" s="64" t="s">
        <v>11</v>
      </c>
      <c r="Y117" s="64" t="s">
        <v>152</v>
      </c>
      <c r="Z117" s="66">
        <v>1</v>
      </c>
      <c r="AA117" s="64" t="s">
        <v>1663</v>
      </c>
      <c r="AB117" s="64" t="s">
        <v>1561</v>
      </c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7"/>
      <c r="AY117" s="64"/>
      <c r="AZ117" s="64"/>
      <c r="BA117" s="64"/>
      <c r="BB117" s="64"/>
      <c r="BC117" s="64"/>
      <c r="BD117" s="64"/>
      <c r="BE117" s="64"/>
      <c r="BF117" s="68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9" t="s">
        <v>795</v>
      </c>
      <c r="CB117" s="69" t="s">
        <v>846</v>
      </c>
      <c r="CC117" s="69" t="s">
        <v>1107</v>
      </c>
      <c r="CD117" s="64"/>
      <c r="CE117" s="64"/>
    </row>
    <row r="118" spans="1:83" x14ac:dyDescent="0.4">
      <c r="A118" s="63" t="s">
        <v>1996</v>
      </c>
      <c r="B118" s="64" t="s">
        <v>1663</v>
      </c>
      <c r="C118" s="64" t="s">
        <v>663</v>
      </c>
      <c r="D118" s="64"/>
      <c r="E118" s="64" t="s">
        <v>125</v>
      </c>
      <c r="F118" s="64" t="s">
        <v>1399</v>
      </c>
      <c r="G118" s="64">
        <v>348</v>
      </c>
      <c r="H118" s="64" t="s">
        <v>1378</v>
      </c>
      <c r="I118" s="64" t="s">
        <v>1384</v>
      </c>
      <c r="J118" s="64">
        <v>47.905521</v>
      </c>
      <c r="K118" s="64">
        <v>21.029433000000001</v>
      </c>
      <c r="L118" s="64" t="s">
        <v>1364</v>
      </c>
      <c r="M118" s="64" t="s">
        <v>768</v>
      </c>
      <c r="N118" s="64" t="s">
        <v>785</v>
      </c>
      <c r="O118" s="65">
        <v>370</v>
      </c>
      <c r="P118" s="64" t="s">
        <v>775</v>
      </c>
      <c r="Q118" s="64"/>
      <c r="R118" s="64"/>
      <c r="S118" s="64"/>
      <c r="T118" s="64"/>
      <c r="U118" s="64" t="s">
        <v>416</v>
      </c>
      <c r="V118" s="64" t="s">
        <v>553</v>
      </c>
      <c r="W118" s="64">
        <v>5000819483</v>
      </c>
      <c r="X118" s="64" t="s">
        <v>1491</v>
      </c>
      <c r="Y118" s="64" t="s">
        <v>152</v>
      </c>
      <c r="Z118" s="68">
        <v>1</v>
      </c>
      <c r="AA118" s="64" t="s">
        <v>1663</v>
      </c>
      <c r="AB118" s="64" t="s">
        <v>1561</v>
      </c>
      <c r="AC118" s="64"/>
      <c r="AD118" s="64"/>
      <c r="AE118" s="64"/>
      <c r="AF118" s="64"/>
      <c r="AG118" s="64"/>
      <c r="AH118" s="68"/>
      <c r="AI118" s="64"/>
      <c r="AJ118" s="64"/>
      <c r="AK118" s="64"/>
      <c r="AL118" s="64"/>
      <c r="AM118" s="64"/>
      <c r="AN118" s="64"/>
      <c r="AO118" s="64"/>
      <c r="AP118" s="68"/>
      <c r="AQ118" s="64"/>
      <c r="AR118" s="64"/>
      <c r="AS118" s="64"/>
      <c r="AT118" s="64"/>
      <c r="AU118" s="64"/>
      <c r="AV118" s="64"/>
      <c r="AW118" s="64"/>
      <c r="AX118" s="68"/>
      <c r="AY118" s="64"/>
      <c r="AZ118" s="64"/>
      <c r="BA118" s="64"/>
      <c r="BB118" s="64"/>
      <c r="BC118" s="64"/>
      <c r="BD118" s="64"/>
      <c r="BE118" s="64"/>
      <c r="BF118" s="68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9" t="s">
        <v>795</v>
      </c>
      <c r="CB118" s="69" t="s">
        <v>990</v>
      </c>
      <c r="CC118" s="64"/>
      <c r="CD118" s="64"/>
      <c r="CE118" s="64"/>
    </row>
    <row r="119" spans="1:83" x14ac:dyDescent="0.4">
      <c r="A119" s="63" t="s">
        <v>1997</v>
      </c>
      <c r="B119" s="64" t="s">
        <v>1663</v>
      </c>
      <c r="C119" s="64" t="s">
        <v>663</v>
      </c>
      <c r="D119" s="64"/>
      <c r="E119" s="64" t="s">
        <v>125</v>
      </c>
      <c r="F119" s="64" t="s">
        <v>1399</v>
      </c>
      <c r="G119" s="64">
        <v>348</v>
      </c>
      <c r="H119" s="64" t="s">
        <v>1378</v>
      </c>
      <c r="I119" s="64" t="s">
        <v>1384</v>
      </c>
      <c r="J119" s="64">
        <v>47.917453999999999</v>
      </c>
      <c r="K119" s="64">
        <v>21.026996</v>
      </c>
      <c r="L119" s="64" t="s">
        <v>1364</v>
      </c>
      <c r="M119" s="64" t="s">
        <v>768</v>
      </c>
      <c r="N119" s="64" t="s">
        <v>785</v>
      </c>
      <c r="O119" s="65">
        <v>290</v>
      </c>
      <c r="P119" s="64" t="s">
        <v>775</v>
      </c>
      <c r="Q119" s="64"/>
      <c r="R119" s="64"/>
      <c r="S119" s="64"/>
      <c r="T119" s="64"/>
      <c r="U119" s="64" t="s">
        <v>416</v>
      </c>
      <c r="V119" s="64" t="s">
        <v>553</v>
      </c>
      <c r="W119" s="64">
        <v>5000819483</v>
      </c>
      <c r="X119" s="64" t="s">
        <v>1491</v>
      </c>
      <c r="Y119" s="64" t="s">
        <v>152</v>
      </c>
      <c r="Z119" s="68">
        <v>1</v>
      </c>
      <c r="AA119" s="64" t="s">
        <v>1663</v>
      </c>
      <c r="AB119" s="64" t="s">
        <v>1561</v>
      </c>
      <c r="AC119" s="64"/>
      <c r="AD119" s="64"/>
      <c r="AE119" s="64"/>
      <c r="AF119" s="64"/>
      <c r="AG119" s="64"/>
      <c r="AH119" s="68"/>
      <c r="AI119" s="64"/>
      <c r="AJ119" s="64"/>
      <c r="AK119" s="64"/>
      <c r="AL119" s="64"/>
      <c r="AM119" s="64"/>
      <c r="AN119" s="64"/>
      <c r="AO119" s="64"/>
      <c r="AP119" s="68"/>
      <c r="AQ119" s="64"/>
      <c r="AR119" s="64"/>
      <c r="AS119" s="64"/>
      <c r="AT119" s="64"/>
      <c r="AU119" s="64"/>
      <c r="AV119" s="64"/>
      <c r="AW119" s="64"/>
      <c r="AX119" s="68"/>
      <c r="AY119" s="64"/>
      <c r="AZ119" s="64"/>
      <c r="BA119" s="64"/>
      <c r="BB119" s="64"/>
      <c r="BC119" s="64"/>
      <c r="BD119" s="64"/>
      <c r="BE119" s="64"/>
      <c r="BF119" s="68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9" t="s">
        <v>795</v>
      </c>
      <c r="CB119" s="69" t="s">
        <v>990</v>
      </c>
      <c r="CC119" s="64"/>
      <c r="CD119" s="64"/>
      <c r="CE119" s="64"/>
    </row>
    <row r="120" spans="1:83" x14ac:dyDescent="0.4">
      <c r="A120" s="63" t="s">
        <v>1998</v>
      </c>
      <c r="B120" s="64" t="s">
        <v>246</v>
      </c>
      <c r="C120" s="64"/>
      <c r="D120" s="64" t="s">
        <v>1278</v>
      </c>
      <c r="E120" s="64" t="s">
        <v>127</v>
      </c>
      <c r="F120" s="64" t="s">
        <v>1402</v>
      </c>
      <c r="G120" s="64">
        <v>360</v>
      </c>
      <c r="H120" s="64" t="s">
        <v>1381</v>
      </c>
      <c r="I120" s="64" t="s">
        <v>1403</v>
      </c>
      <c r="J120" s="64">
        <v>-5.9781066137553154</v>
      </c>
      <c r="K120" s="64">
        <v>105.9981619515011</v>
      </c>
      <c r="L120" s="64" t="s">
        <v>1364</v>
      </c>
      <c r="M120" s="64" t="s">
        <v>769</v>
      </c>
      <c r="N120" s="64" t="s">
        <v>785</v>
      </c>
      <c r="O120" s="65">
        <v>1000</v>
      </c>
      <c r="P120" s="64" t="s">
        <v>775</v>
      </c>
      <c r="Q120" s="64">
        <v>2025</v>
      </c>
      <c r="R120" s="64"/>
      <c r="S120" s="64" t="s">
        <v>1317</v>
      </c>
      <c r="T120" s="64">
        <v>3.5</v>
      </c>
      <c r="U120" s="64" t="s">
        <v>418</v>
      </c>
      <c r="V120" s="64" t="s">
        <v>562</v>
      </c>
      <c r="W120" s="64">
        <v>4295881441</v>
      </c>
      <c r="X120" s="64" t="s">
        <v>1494</v>
      </c>
      <c r="Y120" s="64" t="s">
        <v>144</v>
      </c>
      <c r="Z120" s="68">
        <v>1</v>
      </c>
      <c r="AA120" s="64" t="s">
        <v>1589</v>
      </c>
      <c r="AB120" s="64" t="s">
        <v>1559</v>
      </c>
      <c r="AC120" s="70" t="s">
        <v>106</v>
      </c>
      <c r="AD120" s="64" t="s">
        <v>1738</v>
      </c>
      <c r="AE120" s="64"/>
      <c r="AF120" s="64"/>
      <c r="AG120" s="64"/>
      <c r="AH120" s="68"/>
      <c r="AI120" s="64"/>
      <c r="AJ120" s="64"/>
      <c r="AK120" s="64"/>
      <c r="AL120" s="64"/>
      <c r="AM120" s="64"/>
      <c r="AN120" s="64"/>
      <c r="AO120" s="64"/>
      <c r="AP120" s="68"/>
      <c r="AQ120" s="64"/>
      <c r="AR120" s="64"/>
      <c r="AS120" s="64"/>
      <c r="AT120" s="64"/>
      <c r="AU120" s="64"/>
      <c r="AV120" s="64"/>
      <c r="AW120" s="64"/>
      <c r="AX120" s="68"/>
      <c r="AY120" s="64"/>
      <c r="AZ120" s="64"/>
      <c r="BA120" s="64"/>
      <c r="BB120" s="64"/>
      <c r="BC120" s="64"/>
      <c r="BD120" s="64"/>
      <c r="BE120" s="64"/>
      <c r="BF120" s="68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9" t="s">
        <v>867</v>
      </c>
      <c r="CB120" s="69" t="s">
        <v>1000</v>
      </c>
      <c r="CC120" s="64"/>
      <c r="CD120" s="64"/>
      <c r="CE120" s="64"/>
    </row>
    <row r="121" spans="1:83" x14ac:dyDescent="0.4">
      <c r="A121" s="63" t="s">
        <v>1999</v>
      </c>
      <c r="B121" s="64" t="s">
        <v>247</v>
      </c>
      <c r="C121" s="64"/>
      <c r="D121" s="64" t="s">
        <v>1278</v>
      </c>
      <c r="E121" s="64" t="s">
        <v>127</v>
      </c>
      <c r="F121" s="64" t="s">
        <v>1402</v>
      </c>
      <c r="G121" s="64">
        <v>360</v>
      </c>
      <c r="H121" s="64" t="s">
        <v>1381</v>
      </c>
      <c r="I121" s="64" t="s">
        <v>1403</v>
      </c>
      <c r="J121" s="64">
        <v>-6.0389020000000002</v>
      </c>
      <c r="K121" s="64">
        <v>105.933938</v>
      </c>
      <c r="L121" s="64" t="s">
        <v>1364</v>
      </c>
      <c r="M121" s="64" t="s">
        <v>768</v>
      </c>
      <c r="N121" s="64" t="s">
        <v>785</v>
      </c>
      <c r="O121" s="65">
        <v>860</v>
      </c>
      <c r="P121" s="64" t="s">
        <v>775</v>
      </c>
      <c r="Q121" s="64"/>
      <c r="R121" s="64"/>
      <c r="S121" s="64" t="s">
        <v>779</v>
      </c>
      <c r="T121" s="64"/>
      <c r="U121" s="64" t="s">
        <v>47</v>
      </c>
      <c r="V121" s="72" t="s">
        <v>563</v>
      </c>
      <c r="W121" s="64">
        <v>4295874417</v>
      </c>
      <c r="X121" s="64" t="s">
        <v>1495</v>
      </c>
      <c r="Y121" s="64" t="s">
        <v>127</v>
      </c>
      <c r="Z121" s="68">
        <v>0.38550000000000001</v>
      </c>
      <c r="AA121" s="64" t="s">
        <v>1635</v>
      </c>
      <c r="AB121" s="64" t="s">
        <v>1559</v>
      </c>
      <c r="AC121" s="70" t="s">
        <v>1689</v>
      </c>
      <c r="AD121" s="64" t="s">
        <v>1732</v>
      </c>
      <c r="AE121" s="64">
        <v>5035960991</v>
      </c>
      <c r="AF121" s="64" t="s">
        <v>1526</v>
      </c>
      <c r="AG121" s="64" t="s">
        <v>148</v>
      </c>
      <c r="AH121" s="68">
        <v>0.30570000000000003</v>
      </c>
      <c r="AI121" s="64" t="s">
        <v>1664</v>
      </c>
      <c r="AJ121" s="64" t="s">
        <v>1562</v>
      </c>
      <c r="AK121" s="64" t="s">
        <v>1664</v>
      </c>
      <c r="AL121" s="64" t="s">
        <v>1664</v>
      </c>
      <c r="AM121" s="64">
        <v>5081460857</v>
      </c>
      <c r="AN121" s="64" t="s">
        <v>1545</v>
      </c>
      <c r="AO121" s="64" t="s">
        <v>127</v>
      </c>
      <c r="AP121" s="68">
        <v>0.15</v>
      </c>
      <c r="AQ121" s="64" t="s">
        <v>1664</v>
      </c>
      <c r="AR121" s="64" t="s">
        <v>1562</v>
      </c>
      <c r="AS121" s="64" t="s">
        <v>1664</v>
      </c>
      <c r="AT121" s="64" t="s">
        <v>1664</v>
      </c>
      <c r="AU121" s="64"/>
      <c r="AV121" s="64" t="s">
        <v>1519</v>
      </c>
      <c r="AW121" s="64"/>
      <c r="AX121" s="68">
        <v>0.1588</v>
      </c>
      <c r="AY121" s="64" t="s">
        <v>1664</v>
      </c>
      <c r="AZ121" s="64" t="s">
        <v>1562</v>
      </c>
      <c r="BA121" s="64" t="s">
        <v>1664</v>
      </c>
      <c r="BB121" s="64" t="s">
        <v>1664</v>
      </c>
      <c r="BC121" s="64"/>
      <c r="BD121" s="64"/>
      <c r="BE121" s="64"/>
      <c r="BF121" s="68" t="s">
        <v>1475</v>
      </c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9" t="s">
        <v>868</v>
      </c>
      <c r="CB121" s="69" t="s">
        <v>1000</v>
      </c>
      <c r="CC121" s="69" t="s">
        <v>1079</v>
      </c>
      <c r="CD121" s="64"/>
      <c r="CE121" s="64"/>
    </row>
    <row r="122" spans="1:83" x14ac:dyDescent="0.4">
      <c r="A122" s="63" t="s">
        <v>2000</v>
      </c>
      <c r="B122" s="64" t="s">
        <v>248</v>
      </c>
      <c r="C122" s="64"/>
      <c r="D122" s="64" t="s">
        <v>1278</v>
      </c>
      <c r="E122" s="64" t="s">
        <v>127</v>
      </c>
      <c r="F122" s="64" t="s">
        <v>1402</v>
      </c>
      <c r="G122" s="64">
        <v>360</v>
      </c>
      <c r="H122" s="64" t="s">
        <v>1381</v>
      </c>
      <c r="I122" s="64" t="s">
        <v>1403</v>
      </c>
      <c r="J122" s="64">
        <v>-6.037843785982389</v>
      </c>
      <c r="K122" s="64">
        <v>105.93087998033759</v>
      </c>
      <c r="L122" s="64" t="s">
        <v>1364</v>
      </c>
      <c r="M122" s="64" t="s">
        <v>770</v>
      </c>
      <c r="N122" s="64" t="s">
        <v>785</v>
      </c>
      <c r="O122" s="65"/>
      <c r="P122" s="64" t="s">
        <v>775</v>
      </c>
      <c r="Q122" s="64">
        <v>2026</v>
      </c>
      <c r="R122" s="64"/>
      <c r="S122" s="64" t="s">
        <v>1317</v>
      </c>
      <c r="T122" s="64">
        <v>5</v>
      </c>
      <c r="U122" s="64" t="s">
        <v>419</v>
      </c>
      <c r="V122" s="72" t="s">
        <v>563</v>
      </c>
      <c r="W122" s="64">
        <v>4295874417</v>
      </c>
      <c r="X122" s="64" t="s">
        <v>1495</v>
      </c>
      <c r="Y122" s="64" t="s">
        <v>127</v>
      </c>
      <c r="Z122" s="68">
        <v>0.38550000000000001</v>
      </c>
      <c r="AA122" s="64" t="s">
        <v>1635</v>
      </c>
      <c r="AB122" s="64" t="s">
        <v>1559</v>
      </c>
      <c r="AC122" s="70" t="s">
        <v>1689</v>
      </c>
      <c r="AD122" s="64" t="s">
        <v>1732</v>
      </c>
      <c r="AE122" s="64">
        <v>5035960991</v>
      </c>
      <c r="AF122" s="64" t="s">
        <v>1526</v>
      </c>
      <c r="AG122" s="64" t="s">
        <v>148</v>
      </c>
      <c r="AH122" s="68">
        <v>0.30570000000000003</v>
      </c>
      <c r="AI122" s="64" t="s">
        <v>1664</v>
      </c>
      <c r="AJ122" s="64" t="s">
        <v>1562</v>
      </c>
      <c r="AK122" s="64" t="s">
        <v>1664</v>
      </c>
      <c r="AL122" s="64" t="s">
        <v>1664</v>
      </c>
      <c r="AM122" s="64">
        <v>5081460857</v>
      </c>
      <c r="AN122" s="64" t="s">
        <v>1545</v>
      </c>
      <c r="AO122" s="64" t="s">
        <v>127</v>
      </c>
      <c r="AP122" s="68">
        <v>0.15</v>
      </c>
      <c r="AQ122" s="64" t="s">
        <v>1664</v>
      </c>
      <c r="AR122" s="64" t="s">
        <v>1562</v>
      </c>
      <c r="AS122" s="64" t="s">
        <v>1664</v>
      </c>
      <c r="AT122" s="64" t="s">
        <v>1664</v>
      </c>
      <c r="AU122" s="64"/>
      <c r="AV122" s="64" t="s">
        <v>1519</v>
      </c>
      <c r="AW122" s="64"/>
      <c r="AX122" s="68">
        <v>0.1588</v>
      </c>
      <c r="AY122" s="64" t="s">
        <v>1664</v>
      </c>
      <c r="AZ122" s="64" t="s">
        <v>1562</v>
      </c>
      <c r="BA122" s="64" t="s">
        <v>1664</v>
      </c>
      <c r="BB122" s="64" t="s">
        <v>1664</v>
      </c>
      <c r="BC122" s="64"/>
      <c r="BD122" s="64"/>
      <c r="BE122" s="64"/>
      <c r="BF122" s="68" t="s">
        <v>1475</v>
      </c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9" t="s">
        <v>869</v>
      </c>
      <c r="CB122" s="69" t="s">
        <v>1001</v>
      </c>
      <c r="CC122" s="69" t="s">
        <v>1080</v>
      </c>
      <c r="CD122" s="69" t="s">
        <v>1079</v>
      </c>
      <c r="CE122" s="64"/>
    </row>
    <row r="123" spans="1:83" x14ac:dyDescent="0.4">
      <c r="A123" s="63" t="s">
        <v>2001</v>
      </c>
      <c r="B123" s="64" t="s">
        <v>245</v>
      </c>
      <c r="C123" s="64"/>
      <c r="D123" s="64" t="s">
        <v>1277</v>
      </c>
      <c r="E123" s="64" t="s">
        <v>127</v>
      </c>
      <c r="F123" s="64" t="s">
        <v>1402</v>
      </c>
      <c r="G123" s="64">
        <v>360</v>
      </c>
      <c r="H123" s="64" t="s">
        <v>1381</v>
      </c>
      <c r="I123" s="64" t="s">
        <v>1403</v>
      </c>
      <c r="J123" s="64">
        <v>-6.7670579999999996</v>
      </c>
      <c r="K123" s="64">
        <v>111.953947</v>
      </c>
      <c r="L123" s="64" t="s">
        <v>1364</v>
      </c>
      <c r="M123" s="64" t="s">
        <v>770</v>
      </c>
      <c r="N123" s="64" t="s">
        <v>785</v>
      </c>
      <c r="O123" s="65">
        <v>1000</v>
      </c>
      <c r="P123" s="64" t="s">
        <v>775</v>
      </c>
      <c r="Q123" s="64"/>
      <c r="R123" s="64"/>
      <c r="S123" s="64"/>
      <c r="T123" s="64"/>
      <c r="U123" s="64" t="s">
        <v>46</v>
      </c>
      <c r="V123" s="64" t="s">
        <v>561</v>
      </c>
      <c r="W123" s="64">
        <v>5000067369</v>
      </c>
      <c r="X123" s="64" t="s">
        <v>46</v>
      </c>
      <c r="Y123" s="64" t="s">
        <v>127</v>
      </c>
      <c r="Z123" s="68">
        <v>1</v>
      </c>
      <c r="AA123" s="64" t="s">
        <v>1588</v>
      </c>
      <c r="AB123" s="64" t="s">
        <v>1561</v>
      </c>
      <c r="AC123" s="64"/>
      <c r="AD123" s="64"/>
      <c r="AE123" s="64"/>
      <c r="AF123" s="64"/>
      <c r="AG123" s="64"/>
      <c r="AH123" s="68"/>
      <c r="AI123" s="64"/>
      <c r="AJ123" s="64"/>
      <c r="AK123" s="64"/>
      <c r="AL123" s="64"/>
      <c r="AM123" s="64"/>
      <c r="AN123" s="64"/>
      <c r="AO123" s="64"/>
      <c r="AP123" s="68"/>
      <c r="AQ123" s="64"/>
      <c r="AR123" s="64"/>
      <c r="AS123" s="64"/>
      <c r="AT123" s="64"/>
      <c r="AU123" s="64"/>
      <c r="AV123" s="64"/>
      <c r="AW123" s="64"/>
      <c r="AX123" s="68"/>
      <c r="AY123" s="64"/>
      <c r="AZ123" s="64"/>
      <c r="BA123" s="64"/>
      <c r="BB123" s="64"/>
      <c r="BC123" s="64"/>
      <c r="BD123" s="64"/>
      <c r="BE123" s="64"/>
      <c r="BF123" s="68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 t="s">
        <v>866</v>
      </c>
      <c r="CB123" s="69" t="s">
        <v>999</v>
      </c>
      <c r="CC123" s="64"/>
      <c r="CD123" s="64"/>
      <c r="CE123" s="64"/>
    </row>
    <row r="124" spans="1:83" x14ac:dyDescent="0.4">
      <c r="A124" s="63" t="s">
        <v>2002</v>
      </c>
      <c r="B124" s="64" t="s">
        <v>239</v>
      </c>
      <c r="C124" s="64" t="s">
        <v>1200</v>
      </c>
      <c r="D124" s="64" t="s">
        <v>1274</v>
      </c>
      <c r="E124" s="64" t="s">
        <v>126</v>
      </c>
      <c r="F124" s="64" t="s">
        <v>1400</v>
      </c>
      <c r="G124" s="64">
        <v>356</v>
      </c>
      <c r="H124" s="64" t="s">
        <v>1381</v>
      </c>
      <c r="I124" s="64" t="s">
        <v>1401</v>
      </c>
      <c r="J124" s="64">
        <v>27.367977</v>
      </c>
      <c r="K124" s="64">
        <v>94.888718999999995</v>
      </c>
      <c r="L124" s="64" t="s">
        <v>1364</v>
      </c>
      <c r="M124" s="64" t="s">
        <v>768</v>
      </c>
      <c r="N124" s="64" t="s">
        <v>785</v>
      </c>
      <c r="O124" s="65">
        <v>200</v>
      </c>
      <c r="P124" s="64"/>
      <c r="Q124" s="64"/>
      <c r="R124" s="64"/>
      <c r="S124" s="64"/>
      <c r="T124" s="64"/>
      <c r="U124" s="64" t="s">
        <v>417</v>
      </c>
      <c r="V124" s="64" t="s">
        <v>558</v>
      </c>
      <c r="W124" s="64">
        <v>4295873202</v>
      </c>
      <c r="X124" s="64" t="s">
        <v>41</v>
      </c>
      <c r="Y124" s="64" t="s">
        <v>126</v>
      </c>
      <c r="Z124" s="68">
        <v>0.7</v>
      </c>
      <c r="AA124" s="64" t="s">
        <v>1587</v>
      </c>
      <c r="AB124" s="64" t="s">
        <v>1559</v>
      </c>
      <c r="AC124" s="70" t="s">
        <v>1684</v>
      </c>
      <c r="AD124" s="64" t="s">
        <v>1731</v>
      </c>
      <c r="AE124" s="64">
        <v>4295872661</v>
      </c>
      <c r="AF124" s="64" t="s">
        <v>40</v>
      </c>
      <c r="AG124" s="64" t="s">
        <v>126</v>
      </c>
      <c r="AH124" s="68">
        <v>0.1</v>
      </c>
      <c r="AI124" s="64" t="s">
        <v>1626</v>
      </c>
      <c r="AJ124" s="64" t="s">
        <v>1560</v>
      </c>
      <c r="AK124" s="64" t="s">
        <v>1685</v>
      </c>
      <c r="AL124" s="64" t="s">
        <v>1720</v>
      </c>
      <c r="AM124" s="64">
        <v>4296784932</v>
      </c>
      <c r="AN124" s="64" t="s">
        <v>1542</v>
      </c>
      <c r="AO124" s="64" t="s">
        <v>126</v>
      </c>
      <c r="AP124" s="68">
        <v>0.1</v>
      </c>
      <c r="AQ124" s="64" t="s">
        <v>1627</v>
      </c>
      <c r="AR124" s="64" t="s">
        <v>1562</v>
      </c>
      <c r="AS124" s="64" t="s">
        <v>1664</v>
      </c>
      <c r="AT124" s="64" t="s">
        <v>1664</v>
      </c>
      <c r="AU124" s="64">
        <v>5081150370</v>
      </c>
      <c r="AV124" s="64" t="s">
        <v>1551</v>
      </c>
      <c r="AW124" s="64"/>
      <c r="AX124" s="68">
        <v>0.1</v>
      </c>
      <c r="AY124" s="64" t="s">
        <v>1664</v>
      </c>
      <c r="AZ124" s="64" t="s">
        <v>1756</v>
      </c>
      <c r="BA124" s="64" t="s">
        <v>1664</v>
      </c>
      <c r="BB124" s="64" t="s">
        <v>1664</v>
      </c>
      <c r="BC124" s="64"/>
      <c r="BD124" s="64"/>
      <c r="BE124" s="64"/>
      <c r="BF124" s="68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 t="s">
        <v>860</v>
      </c>
      <c r="CB124" s="69" t="s">
        <v>995</v>
      </c>
      <c r="CC124" s="64"/>
      <c r="CD124" s="64"/>
      <c r="CE124" s="64"/>
    </row>
    <row r="125" spans="1:83" x14ac:dyDescent="0.4">
      <c r="A125" s="63" t="s">
        <v>2003</v>
      </c>
      <c r="B125" s="64" t="s">
        <v>231</v>
      </c>
      <c r="C125" s="64" t="s">
        <v>1194</v>
      </c>
      <c r="D125" s="64" t="s">
        <v>1268</v>
      </c>
      <c r="E125" s="64" t="s">
        <v>126</v>
      </c>
      <c r="F125" s="64" t="s">
        <v>1400</v>
      </c>
      <c r="G125" s="64">
        <v>356</v>
      </c>
      <c r="H125" s="64" t="s">
        <v>1381</v>
      </c>
      <c r="I125" s="64" t="s">
        <v>1401</v>
      </c>
      <c r="J125" s="64">
        <v>21.692312999999999</v>
      </c>
      <c r="K125" s="64">
        <v>72.573312999999999</v>
      </c>
      <c r="L125" s="64" t="s">
        <v>1364</v>
      </c>
      <c r="M125" s="64" t="s">
        <v>768</v>
      </c>
      <c r="N125" s="64" t="s">
        <v>785</v>
      </c>
      <c r="O125" s="65">
        <v>700</v>
      </c>
      <c r="P125" s="64"/>
      <c r="Q125" s="64"/>
      <c r="R125" s="64" t="s">
        <v>775</v>
      </c>
      <c r="S125" s="64"/>
      <c r="T125" s="64"/>
      <c r="U125" s="64" t="s">
        <v>38</v>
      </c>
      <c r="V125" s="64" t="s">
        <v>554</v>
      </c>
      <c r="W125" s="64">
        <v>4295872979</v>
      </c>
      <c r="X125" s="64" t="s">
        <v>38</v>
      </c>
      <c r="Y125" s="64" t="s">
        <v>126</v>
      </c>
      <c r="Z125" s="68">
        <v>1</v>
      </c>
      <c r="AA125" s="64" t="s">
        <v>1584</v>
      </c>
      <c r="AB125" s="64" t="s">
        <v>1559</v>
      </c>
      <c r="AC125" s="70" t="s">
        <v>1682</v>
      </c>
      <c r="AD125" s="64" t="s">
        <v>1731</v>
      </c>
      <c r="AE125" s="64"/>
      <c r="AF125" s="64"/>
      <c r="AG125" s="64"/>
      <c r="AH125" s="68"/>
      <c r="AI125" s="64"/>
      <c r="AJ125" s="64"/>
      <c r="AK125" s="64"/>
      <c r="AL125" s="64"/>
      <c r="AM125" s="64"/>
      <c r="AN125" s="64"/>
      <c r="AO125" s="64"/>
      <c r="AP125" s="68"/>
      <c r="AQ125" s="64"/>
      <c r="AR125" s="64"/>
      <c r="AS125" s="64"/>
      <c r="AT125" s="64"/>
      <c r="AU125" s="64"/>
      <c r="AV125" s="64"/>
      <c r="AW125" s="64"/>
      <c r="AX125" s="68"/>
      <c r="AY125" s="64"/>
      <c r="AZ125" s="64"/>
      <c r="BA125" s="64"/>
      <c r="BB125" s="64"/>
      <c r="BC125" s="64"/>
      <c r="BD125" s="64"/>
      <c r="BE125" s="64"/>
      <c r="BF125" s="68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9" t="s">
        <v>853</v>
      </c>
      <c r="CB125" s="64"/>
      <c r="CC125" s="64"/>
      <c r="CD125" s="64"/>
      <c r="CE125" s="64"/>
    </row>
    <row r="126" spans="1:83" x14ac:dyDescent="0.4">
      <c r="A126" s="63" t="s">
        <v>2004</v>
      </c>
      <c r="B126" s="64" t="s">
        <v>241</v>
      </c>
      <c r="C126" s="64" t="s">
        <v>1194</v>
      </c>
      <c r="D126" s="64" t="s">
        <v>1268</v>
      </c>
      <c r="E126" s="64" t="s">
        <v>126</v>
      </c>
      <c r="F126" s="64" t="s">
        <v>1400</v>
      </c>
      <c r="G126" s="64">
        <v>356</v>
      </c>
      <c r="H126" s="64" t="s">
        <v>1381</v>
      </c>
      <c r="I126" s="64" t="s">
        <v>1401</v>
      </c>
      <c r="J126" s="64">
        <v>21.67436476077679</v>
      </c>
      <c r="K126" s="64">
        <v>72.543692728850701</v>
      </c>
      <c r="L126" s="64" t="s">
        <v>1364</v>
      </c>
      <c r="M126" s="64" t="s">
        <v>768</v>
      </c>
      <c r="N126" s="64" t="s">
        <v>785</v>
      </c>
      <c r="O126" s="65">
        <v>1100</v>
      </c>
      <c r="P126" s="64"/>
      <c r="Q126" s="64">
        <v>2016</v>
      </c>
      <c r="R126" s="64"/>
      <c r="S126" s="64"/>
      <c r="T126" s="64"/>
      <c r="U126" s="64" t="s">
        <v>42</v>
      </c>
      <c r="V126" s="72" t="s">
        <v>1760</v>
      </c>
      <c r="W126" s="64">
        <v>4295872684</v>
      </c>
      <c r="X126" s="64" t="s">
        <v>1492</v>
      </c>
      <c r="Y126" s="64" t="s">
        <v>126</v>
      </c>
      <c r="Z126" s="68">
        <v>0.26</v>
      </c>
      <c r="AA126" s="64" t="s">
        <v>1628</v>
      </c>
      <c r="AB126" s="64" t="s">
        <v>1559</v>
      </c>
      <c r="AC126" s="70" t="s">
        <v>1686</v>
      </c>
      <c r="AD126" s="64" t="s">
        <v>1731</v>
      </c>
      <c r="AE126" s="64">
        <v>4295873202</v>
      </c>
      <c r="AF126" s="64" t="s">
        <v>41</v>
      </c>
      <c r="AG126" s="64" t="s">
        <v>126</v>
      </c>
      <c r="AH126" s="68">
        <v>0.17</v>
      </c>
      <c r="AI126" s="64" t="s">
        <v>1629</v>
      </c>
      <c r="AJ126" s="64" t="s">
        <v>1560</v>
      </c>
      <c r="AK126" s="64" t="s">
        <v>1687</v>
      </c>
      <c r="AL126" s="64" t="s">
        <v>1720</v>
      </c>
      <c r="AM126" s="64">
        <v>5000046409</v>
      </c>
      <c r="AN126" s="64" t="s">
        <v>1543</v>
      </c>
      <c r="AO126" s="64" t="s">
        <v>126</v>
      </c>
      <c r="AP126" s="68">
        <v>0.05</v>
      </c>
      <c r="AQ126" s="64" t="s">
        <v>1630</v>
      </c>
      <c r="AR126" s="64" t="s">
        <v>1756</v>
      </c>
      <c r="AS126" s="64" t="s">
        <v>1664</v>
      </c>
      <c r="AT126" s="64" t="s">
        <v>1664</v>
      </c>
      <c r="AU126" s="64"/>
      <c r="AV126" s="64" t="s">
        <v>1519</v>
      </c>
      <c r="AW126" s="64"/>
      <c r="AX126" s="68">
        <v>0.52</v>
      </c>
      <c r="AY126" s="64"/>
      <c r="AZ126" s="64"/>
      <c r="BA126" s="64"/>
      <c r="BB126" s="64"/>
      <c r="BC126" s="64"/>
      <c r="BD126" s="64"/>
      <c r="BE126" s="64"/>
      <c r="BF126" s="68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9" t="s">
        <v>862</v>
      </c>
      <c r="CB126" s="64"/>
      <c r="CC126" s="64"/>
      <c r="CD126" s="64"/>
      <c r="CE126" s="64"/>
    </row>
    <row r="127" spans="1:83" x14ac:dyDescent="0.4">
      <c r="A127" s="63" t="s">
        <v>2005</v>
      </c>
      <c r="B127" s="64" t="s">
        <v>232</v>
      </c>
      <c r="C127" s="64" t="s">
        <v>1195</v>
      </c>
      <c r="D127" s="64" t="s">
        <v>1268</v>
      </c>
      <c r="E127" s="64" t="s">
        <v>126</v>
      </c>
      <c r="F127" s="64" t="s">
        <v>1400</v>
      </c>
      <c r="G127" s="64">
        <v>356</v>
      </c>
      <c r="H127" s="64" t="s">
        <v>1381</v>
      </c>
      <c r="I127" s="64" t="s">
        <v>1401</v>
      </c>
      <c r="J127" s="64">
        <v>22.373467427837468</v>
      </c>
      <c r="K127" s="64">
        <v>73.106356443061102</v>
      </c>
      <c r="L127" s="64" t="s">
        <v>1364</v>
      </c>
      <c r="M127" s="64" t="s">
        <v>768</v>
      </c>
      <c r="N127" s="64" t="s">
        <v>785</v>
      </c>
      <c r="O127" s="65">
        <v>175</v>
      </c>
      <c r="P127" s="64"/>
      <c r="Q127" s="64"/>
      <c r="R127" s="64" t="s">
        <v>775</v>
      </c>
      <c r="S127" s="64"/>
      <c r="T127" s="64"/>
      <c r="U127" s="64" t="s">
        <v>38</v>
      </c>
      <c r="V127" s="64" t="s">
        <v>554</v>
      </c>
      <c r="W127" s="64">
        <v>4295872979</v>
      </c>
      <c r="X127" s="64" t="s">
        <v>38</v>
      </c>
      <c r="Y127" s="64" t="s">
        <v>126</v>
      </c>
      <c r="Z127" s="68">
        <v>1</v>
      </c>
      <c r="AA127" s="64" t="s">
        <v>1584</v>
      </c>
      <c r="AB127" s="64" t="s">
        <v>1559</v>
      </c>
      <c r="AC127" s="70" t="s">
        <v>1682</v>
      </c>
      <c r="AD127" s="64" t="s">
        <v>1731</v>
      </c>
      <c r="AE127" s="64"/>
      <c r="AF127" s="64"/>
      <c r="AG127" s="64"/>
      <c r="AH127" s="68"/>
      <c r="AI127" s="64"/>
      <c r="AJ127" s="64"/>
      <c r="AK127" s="64"/>
      <c r="AL127" s="64"/>
      <c r="AM127" s="64"/>
      <c r="AN127" s="64"/>
      <c r="AO127" s="64"/>
      <c r="AP127" s="68"/>
      <c r="AQ127" s="64"/>
      <c r="AR127" s="64"/>
      <c r="AS127" s="64"/>
      <c r="AT127" s="64"/>
      <c r="AU127" s="64"/>
      <c r="AV127" s="64"/>
      <c r="AW127" s="64"/>
      <c r="AX127" s="68"/>
      <c r="AY127" s="64"/>
      <c r="AZ127" s="64"/>
      <c r="BA127" s="64"/>
      <c r="BB127" s="64"/>
      <c r="BC127" s="64"/>
      <c r="BD127" s="64"/>
      <c r="BE127" s="64"/>
      <c r="BF127" s="68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9" t="s">
        <v>854</v>
      </c>
      <c r="CB127" s="64"/>
      <c r="CC127" s="64"/>
      <c r="CD127" s="64"/>
      <c r="CE127" s="64"/>
    </row>
    <row r="128" spans="1:83" x14ac:dyDescent="0.4">
      <c r="A128" s="63" t="s">
        <v>2006</v>
      </c>
      <c r="B128" s="64" t="s">
        <v>230</v>
      </c>
      <c r="C128" s="64" t="s">
        <v>1193</v>
      </c>
      <c r="D128" s="64" t="s">
        <v>1268</v>
      </c>
      <c r="E128" s="64" t="s">
        <v>126</v>
      </c>
      <c r="F128" s="64" t="s">
        <v>1400</v>
      </c>
      <c r="G128" s="64">
        <v>356</v>
      </c>
      <c r="H128" s="64" t="s">
        <v>1381</v>
      </c>
      <c r="I128" s="64" t="s">
        <v>1401</v>
      </c>
      <c r="J128" s="64">
        <v>21.169937999999998</v>
      </c>
      <c r="K128" s="64">
        <v>72.673938000000007</v>
      </c>
      <c r="L128" s="64" t="s">
        <v>1364</v>
      </c>
      <c r="M128" s="64" t="s">
        <v>768</v>
      </c>
      <c r="N128" s="64" t="s">
        <v>785</v>
      </c>
      <c r="O128" s="65">
        <v>1100</v>
      </c>
      <c r="P128" s="64"/>
      <c r="Q128" s="64"/>
      <c r="R128" s="64" t="s">
        <v>775</v>
      </c>
      <c r="S128" s="64"/>
      <c r="T128" s="64"/>
      <c r="U128" s="64" t="s">
        <v>38</v>
      </c>
      <c r="V128" s="64" t="s">
        <v>554</v>
      </c>
      <c r="W128" s="64">
        <v>4295872979</v>
      </c>
      <c r="X128" s="64" t="s">
        <v>38</v>
      </c>
      <c r="Y128" s="64" t="s">
        <v>126</v>
      </c>
      <c r="Z128" s="68">
        <v>1</v>
      </c>
      <c r="AA128" s="64" t="s">
        <v>1584</v>
      </c>
      <c r="AB128" s="64" t="s">
        <v>1559</v>
      </c>
      <c r="AC128" s="70" t="s">
        <v>1682</v>
      </c>
      <c r="AD128" s="64" t="s">
        <v>1731</v>
      </c>
      <c r="AE128" s="64"/>
      <c r="AF128" s="64"/>
      <c r="AG128" s="64"/>
      <c r="AH128" s="68"/>
      <c r="AI128" s="64"/>
      <c r="AJ128" s="64"/>
      <c r="AK128" s="64"/>
      <c r="AL128" s="64"/>
      <c r="AM128" s="64"/>
      <c r="AN128" s="64"/>
      <c r="AO128" s="64"/>
      <c r="AP128" s="68"/>
      <c r="AQ128" s="64"/>
      <c r="AR128" s="64"/>
      <c r="AS128" s="64"/>
      <c r="AT128" s="64"/>
      <c r="AU128" s="64"/>
      <c r="AV128" s="64"/>
      <c r="AW128" s="64"/>
      <c r="AX128" s="68"/>
      <c r="AY128" s="64"/>
      <c r="AZ128" s="64"/>
      <c r="BA128" s="64"/>
      <c r="BB128" s="64"/>
      <c r="BC128" s="64"/>
      <c r="BD128" s="64"/>
      <c r="BE128" s="64"/>
      <c r="BF128" s="68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9" t="s">
        <v>852</v>
      </c>
      <c r="CB128" s="69" t="s">
        <v>992</v>
      </c>
      <c r="CC128" s="64"/>
      <c r="CD128" s="64"/>
      <c r="CE128" s="64"/>
    </row>
    <row r="129" spans="1:83" x14ac:dyDescent="0.4">
      <c r="A129" s="63" t="s">
        <v>2007</v>
      </c>
      <c r="B129" s="64" t="s">
        <v>228</v>
      </c>
      <c r="C129" s="64" t="s">
        <v>1191</v>
      </c>
      <c r="D129" s="64" t="s">
        <v>1268</v>
      </c>
      <c r="E129" s="64" t="s">
        <v>126</v>
      </c>
      <c r="F129" s="64" t="s">
        <v>1400</v>
      </c>
      <c r="G129" s="64">
        <v>356</v>
      </c>
      <c r="H129" s="64" t="s">
        <v>1381</v>
      </c>
      <c r="I129" s="64" t="s">
        <v>1401</v>
      </c>
      <c r="J129" s="64">
        <v>22.348056</v>
      </c>
      <c r="K129" s="64">
        <v>69.868888999999996</v>
      </c>
      <c r="L129" s="64" t="s">
        <v>1364</v>
      </c>
      <c r="M129" s="64" t="s">
        <v>768</v>
      </c>
      <c r="N129" s="64" t="s">
        <v>785</v>
      </c>
      <c r="O129" s="65">
        <v>1500</v>
      </c>
      <c r="P129" s="64"/>
      <c r="Q129" s="64">
        <v>2018</v>
      </c>
      <c r="R129" s="64" t="s">
        <v>775</v>
      </c>
      <c r="S129" s="64" t="s">
        <v>777</v>
      </c>
      <c r="T129" s="64">
        <v>16</v>
      </c>
      <c r="U129" s="64" t="s">
        <v>38</v>
      </c>
      <c r="V129" s="64" t="s">
        <v>554</v>
      </c>
      <c r="W129" s="64">
        <v>4295872979</v>
      </c>
      <c r="X129" s="64" t="s">
        <v>38</v>
      </c>
      <c r="Y129" s="64" t="s">
        <v>126</v>
      </c>
      <c r="Z129" s="68">
        <v>1</v>
      </c>
      <c r="AA129" s="64" t="s">
        <v>1584</v>
      </c>
      <c r="AB129" s="64" t="s">
        <v>1559</v>
      </c>
      <c r="AC129" s="70" t="s">
        <v>1682</v>
      </c>
      <c r="AD129" s="64" t="s">
        <v>1731</v>
      </c>
      <c r="AE129" s="64"/>
      <c r="AF129" s="64"/>
      <c r="AG129" s="64"/>
      <c r="AH129" s="68"/>
      <c r="AI129" s="64"/>
      <c r="AJ129" s="64"/>
      <c r="AK129" s="64"/>
      <c r="AL129" s="64"/>
      <c r="AM129" s="64"/>
      <c r="AN129" s="64"/>
      <c r="AO129" s="64"/>
      <c r="AP129" s="68"/>
      <c r="AQ129" s="64"/>
      <c r="AR129" s="64"/>
      <c r="AS129" s="64"/>
      <c r="AT129" s="64"/>
      <c r="AU129" s="64"/>
      <c r="AV129" s="64"/>
      <c r="AW129" s="64"/>
      <c r="AX129" s="68"/>
      <c r="AY129" s="64"/>
      <c r="AZ129" s="64"/>
      <c r="BA129" s="64"/>
      <c r="BB129" s="64"/>
      <c r="BC129" s="64"/>
      <c r="BD129" s="64"/>
      <c r="BE129" s="64"/>
      <c r="BF129" s="68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9" t="s">
        <v>849</v>
      </c>
      <c r="CB129" s="69" t="s">
        <v>991</v>
      </c>
      <c r="CC129" s="64"/>
      <c r="CD129" s="64"/>
      <c r="CE129" s="64"/>
    </row>
    <row r="130" spans="1:83" x14ac:dyDescent="0.4">
      <c r="A130" s="63" t="s">
        <v>2008</v>
      </c>
      <c r="B130" s="64" t="s">
        <v>228</v>
      </c>
      <c r="C130" s="64" t="s">
        <v>1191</v>
      </c>
      <c r="D130" s="64" t="s">
        <v>1268</v>
      </c>
      <c r="E130" s="64" t="s">
        <v>126</v>
      </c>
      <c r="F130" s="64" t="s">
        <v>1400</v>
      </c>
      <c r="G130" s="64">
        <v>356</v>
      </c>
      <c r="H130" s="64" t="s">
        <v>1381</v>
      </c>
      <c r="I130" s="64" t="s">
        <v>1401</v>
      </c>
      <c r="J130" s="64">
        <v>22.348056</v>
      </c>
      <c r="K130" s="64">
        <v>69.868888999999996</v>
      </c>
      <c r="L130" s="64" t="s">
        <v>1364</v>
      </c>
      <c r="M130" s="64" t="s">
        <v>770</v>
      </c>
      <c r="N130" s="64" t="s">
        <v>785</v>
      </c>
      <c r="O130" s="65"/>
      <c r="P130" s="64"/>
      <c r="Q130" s="64">
        <v>2026</v>
      </c>
      <c r="R130" s="64" t="s">
        <v>775</v>
      </c>
      <c r="S130" s="64"/>
      <c r="T130" s="64"/>
      <c r="U130" s="64" t="s">
        <v>38</v>
      </c>
      <c r="V130" s="64" t="s">
        <v>554</v>
      </c>
      <c r="W130" s="64">
        <v>4295872979</v>
      </c>
      <c r="X130" s="64" t="s">
        <v>38</v>
      </c>
      <c r="Y130" s="64" t="s">
        <v>126</v>
      </c>
      <c r="Z130" s="68">
        <v>1</v>
      </c>
      <c r="AA130" s="64" t="s">
        <v>1584</v>
      </c>
      <c r="AB130" s="64" t="s">
        <v>1559</v>
      </c>
      <c r="AC130" s="70" t="s">
        <v>1682</v>
      </c>
      <c r="AD130" s="64" t="s">
        <v>1731</v>
      </c>
      <c r="AE130" s="64"/>
      <c r="AF130" s="64"/>
      <c r="AG130" s="64"/>
      <c r="AH130" s="68"/>
      <c r="AI130" s="64"/>
      <c r="AJ130" s="64"/>
      <c r="AK130" s="64"/>
      <c r="AL130" s="64"/>
      <c r="AM130" s="64"/>
      <c r="AN130" s="64"/>
      <c r="AO130" s="64"/>
      <c r="AP130" s="68"/>
      <c r="AQ130" s="64"/>
      <c r="AR130" s="64"/>
      <c r="AS130" s="64"/>
      <c r="AT130" s="64"/>
      <c r="AU130" s="64"/>
      <c r="AV130" s="64"/>
      <c r="AW130" s="64"/>
      <c r="AX130" s="68"/>
      <c r="AY130" s="64"/>
      <c r="AZ130" s="64"/>
      <c r="BA130" s="64"/>
      <c r="BB130" s="64"/>
      <c r="BC130" s="64"/>
      <c r="BD130" s="64"/>
      <c r="BE130" s="64"/>
      <c r="BF130" s="68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9" t="s">
        <v>850</v>
      </c>
      <c r="CB130" s="64"/>
      <c r="CC130" s="64"/>
      <c r="CD130" s="64"/>
      <c r="CE130" s="64"/>
    </row>
    <row r="131" spans="1:83" x14ac:dyDescent="0.4">
      <c r="A131" s="63" t="s">
        <v>2009</v>
      </c>
      <c r="B131" s="64" t="s">
        <v>235</v>
      </c>
      <c r="C131" s="64" t="s">
        <v>1197</v>
      </c>
      <c r="D131" s="64" t="s">
        <v>1271</v>
      </c>
      <c r="E131" s="64" t="s">
        <v>126</v>
      </c>
      <c r="F131" s="64" t="s">
        <v>1400</v>
      </c>
      <c r="G131" s="64">
        <v>356</v>
      </c>
      <c r="H131" s="64" t="s">
        <v>1381</v>
      </c>
      <c r="I131" s="64" t="s">
        <v>1401</v>
      </c>
      <c r="J131" s="64">
        <v>29.4530463</v>
      </c>
      <c r="K131" s="64">
        <v>76.87270749999999</v>
      </c>
      <c r="L131" s="64" t="s">
        <v>1364</v>
      </c>
      <c r="M131" s="64" t="s">
        <v>768</v>
      </c>
      <c r="N131" s="64" t="s">
        <v>785</v>
      </c>
      <c r="O131" s="65">
        <v>800</v>
      </c>
      <c r="P131" s="64"/>
      <c r="Q131" s="64">
        <v>2010</v>
      </c>
      <c r="R131" s="64" t="s">
        <v>775</v>
      </c>
      <c r="S131" s="64"/>
      <c r="T131" s="64"/>
      <c r="U131" s="64" t="s">
        <v>40</v>
      </c>
      <c r="V131" s="64" t="s">
        <v>556</v>
      </c>
      <c r="W131" s="64">
        <v>4295872661</v>
      </c>
      <c r="X131" s="64" t="s">
        <v>40</v>
      </c>
      <c r="Y131" s="64" t="s">
        <v>126</v>
      </c>
      <c r="Z131" s="68">
        <v>1</v>
      </c>
      <c r="AA131" s="64" t="s">
        <v>1586</v>
      </c>
      <c r="AB131" s="64" t="s">
        <v>1559</v>
      </c>
      <c r="AC131" s="70" t="s">
        <v>1683</v>
      </c>
      <c r="AD131" s="64" t="s">
        <v>1731</v>
      </c>
      <c r="AE131" s="64"/>
      <c r="AF131" s="64"/>
      <c r="AG131" s="64"/>
      <c r="AH131" s="68"/>
      <c r="AI131" s="64"/>
      <c r="AJ131" s="64"/>
      <c r="AK131" s="64"/>
      <c r="AL131" s="64"/>
      <c r="AM131" s="64"/>
      <c r="AN131" s="64"/>
      <c r="AO131" s="64"/>
      <c r="AP131" s="68"/>
      <c r="AQ131" s="64"/>
      <c r="AR131" s="64"/>
      <c r="AS131" s="64"/>
      <c r="AT131" s="64"/>
      <c r="AU131" s="64"/>
      <c r="AV131" s="64"/>
      <c r="AW131" s="64"/>
      <c r="AX131" s="68"/>
      <c r="AY131" s="64"/>
      <c r="AZ131" s="64"/>
      <c r="BA131" s="64"/>
      <c r="BB131" s="64"/>
      <c r="BC131" s="64"/>
      <c r="BD131" s="64"/>
      <c r="BE131" s="64"/>
      <c r="BF131" s="68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9" t="s">
        <v>857</v>
      </c>
      <c r="CB131" s="64"/>
      <c r="CC131" s="64"/>
      <c r="CD131" s="64"/>
      <c r="CE131" s="64"/>
    </row>
    <row r="132" spans="1:83" x14ac:dyDescent="0.4">
      <c r="A132" s="63" t="s">
        <v>2010</v>
      </c>
      <c r="B132" s="64" t="s">
        <v>237</v>
      </c>
      <c r="C132" s="64" t="s">
        <v>1197</v>
      </c>
      <c r="D132" s="64" t="s">
        <v>1271</v>
      </c>
      <c r="E132" s="64" t="s">
        <v>126</v>
      </c>
      <c r="F132" s="64" t="s">
        <v>1400</v>
      </c>
      <c r="G132" s="64">
        <v>356</v>
      </c>
      <c r="H132" s="64" t="s">
        <v>1381</v>
      </c>
      <c r="I132" s="64" t="s">
        <v>1401</v>
      </c>
      <c r="J132" s="64">
        <v>29.4530463</v>
      </c>
      <c r="K132" s="64">
        <v>76.87270749999999</v>
      </c>
      <c r="L132" s="64" t="s">
        <v>1364</v>
      </c>
      <c r="M132" s="64" t="s">
        <v>770</v>
      </c>
      <c r="N132" s="64" t="s">
        <v>785</v>
      </c>
      <c r="O132" s="65">
        <v>160</v>
      </c>
      <c r="P132" s="64"/>
      <c r="Q132" s="64"/>
      <c r="R132" s="64" t="s">
        <v>775</v>
      </c>
      <c r="S132" s="64"/>
      <c r="T132" s="64"/>
      <c r="U132" s="64" t="s">
        <v>40</v>
      </c>
      <c r="V132" s="64" t="s">
        <v>556</v>
      </c>
      <c r="W132" s="64">
        <v>4295872661</v>
      </c>
      <c r="X132" s="64" t="s">
        <v>40</v>
      </c>
      <c r="Y132" s="64" t="s">
        <v>126</v>
      </c>
      <c r="Z132" s="68">
        <v>1</v>
      </c>
      <c r="AA132" s="64" t="s">
        <v>1586</v>
      </c>
      <c r="AB132" s="64" t="s">
        <v>1559</v>
      </c>
      <c r="AC132" s="70" t="s">
        <v>1683</v>
      </c>
      <c r="AD132" s="64" t="s">
        <v>1731</v>
      </c>
      <c r="AE132" s="64"/>
      <c r="AF132" s="64"/>
      <c r="AG132" s="64"/>
      <c r="AH132" s="68"/>
      <c r="AI132" s="64"/>
      <c r="AJ132" s="64"/>
      <c r="AK132" s="64"/>
      <c r="AL132" s="64"/>
      <c r="AM132" s="64"/>
      <c r="AN132" s="64"/>
      <c r="AO132" s="64"/>
      <c r="AP132" s="68"/>
      <c r="AQ132" s="64"/>
      <c r="AR132" s="64"/>
      <c r="AS132" s="64"/>
      <c r="AT132" s="64"/>
      <c r="AU132" s="64"/>
      <c r="AV132" s="64"/>
      <c r="AW132" s="64"/>
      <c r="AX132" s="68"/>
      <c r="AY132" s="64"/>
      <c r="AZ132" s="64"/>
      <c r="BA132" s="64"/>
      <c r="BB132" s="64"/>
      <c r="BC132" s="64"/>
      <c r="BD132" s="64"/>
      <c r="BE132" s="64"/>
      <c r="BF132" s="68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 t="s">
        <v>859</v>
      </c>
      <c r="CB132" s="64"/>
      <c r="CC132" s="64"/>
      <c r="CD132" s="64"/>
      <c r="CE132" s="64"/>
    </row>
    <row r="133" spans="1:83" x14ac:dyDescent="0.4">
      <c r="A133" s="63" t="s">
        <v>2011</v>
      </c>
      <c r="B133" s="64" t="s">
        <v>244</v>
      </c>
      <c r="C133" s="64" t="s">
        <v>1202</v>
      </c>
      <c r="D133" s="64" t="s">
        <v>1276</v>
      </c>
      <c r="E133" s="64" t="s">
        <v>126</v>
      </c>
      <c r="F133" s="64" t="s">
        <v>1400</v>
      </c>
      <c r="G133" s="64">
        <v>356</v>
      </c>
      <c r="H133" s="64" t="s">
        <v>1381</v>
      </c>
      <c r="I133" s="64" t="s">
        <v>1401</v>
      </c>
      <c r="J133" s="64">
        <v>24.247796999999998</v>
      </c>
      <c r="K133" s="64">
        <v>78.155974999999998</v>
      </c>
      <c r="L133" s="64" t="s">
        <v>1364</v>
      </c>
      <c r="M133" s="64" t="s">
        <v>769</v>
      </c>
      <c r="N133" s="64" t="s">
        <v>785</v>
      </c>
      <c r="O133" s="65">
        <v>1200</v>
      </c>
      <c r="P133" s="64" t="s">
        <v>775</v>
      </c>
      <c r="Q133" s="64">
        <v>2025</v>
      </c>
      <c r="R133" s="64" t="s">
        <v>775</v>
      </c>
      <c r="S133" s="64"/>
      <c r="T133" s="64">
        <v>5.88</v>
      </c>
      <c r="U133" s="64" t="s">
        <v>45</v>
      </c>
      <c r="V133" s="64" t="s">
        <v>560</v>
      </c>
      <c r="W133" s="64">
        <v>4295872490</v>
      </c>
      <c r="X133" s="64" t="s">
        <v>45</v>
      </c>
      <c r="Y133" s="64" t="s">
        <v>126</v>
      </c>
      <c r="Z133" s="68">
        <v>0.5</v>
      </c>
      <c r="AA133" s="64" t="s">
        <v>1633</v>
      </c>
      <c r="AB133" s="64" t="s">
        <v>1559</v>
      </c>
      <c r="AC133" s="70" t="s">
        <v>1688</v>
      </c>
      <c r="AD133" s="64" t="s">
        <v>1731</v>
      </c>
      <c r="AE133" s="64">
        <v>5000007790</v>
      </c>
      <c r="AF133" s="64" t="s">
        <v>1525</v>
      </c>
      <c r="AG133" s="64" t="s">
        <v>1310</v>
      </c>
      <c r="AH133" s="68">
        <v>0.5</v>
      </c>
      <c r="AI133" s="64" t="s">
        <v>1634</v>
      </c>
      <c r="AJ133" s="64" t="s">
        <v>1756</v>
      </c>
      <c r="AK133" s="64" t="s">
        <v>1664</v>
      </c>
      <c r="AL133" s="64" t="s">
        <v>1664</v>
      </c>
      <c r="AM133" s="64"/>
      <c r="AN133" s="64"/>
      <c r="AO133" s="64"/>
      <c r="AP133" s="68"/>
      <c r="AQ133" s="64"/>
      <c r="AR133" s="64"/>
      <c r="AS133" s="64"/>
      <c r="AT133" s="64"/>
      <c r="AU133" s="64"/>
      <c r="AV133" s="64"/>
      <c r="AW133" s="64"/>
      <c r="AX133" s="68"/>
      <c r="AY133" s="64"/>
      <c r="AZ133" s="64"/>
      <c r="BA133" s="64"/>
      <c r="BB133" s="64"/>
      <c r="BC133" s="64"/>
      <c r="BD133" s="64"/>
      <c r="BE133" s="64"/>
      <c r="BF133" s="68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9" t="s">
        <v>865</v>
      </c>
      <c r="CB133" s="69" t="s">
        <v>998</v>
      </c>
      <c r="CC133" s="69" t="s">
        <v>1078</v>
      </c>
      <c r="CD133" s="64"/>
      <c r="CE133" s="64"/>
    </row>
    <row r="134" spans="1:83" x14ac:dyDescent="0.4">
      <c r="A134" s="63" t="s">
        <v>2012</v>
      </c>
      <c r="B134" s="64" t="s">
        <v>229</v>
      </c>
      <c r="C134" s="64" t="s">
        <v>1192</v>
      </c>
      <c r="D134" s="64" t="s">
        <v>1269</v>
      </c>
      <c r="E134" s="64" t="s">
        <v>126</v>
      </c>
      <c r="F134" s="64" t="s">
        <v>1400</v>
      </c>
      <c r="G134" s="64">
        <v>356</v>
      </c>
      <c r="H134" s="64" t="s">
        <v>1381</v>
      </c>
      <c r="I134" s="64" t="s">
        <v>1401</v>
      </c>
      <c r="J134" s="64">
        <v>18.549597954901881</v>
      </c>
      <c r="K134" s="64">
        <v>73.109059493015621</v>
      </c>
      <c r="L134" s="64" t="s">
        <v>1364</v>
      </c>
      <c r="M134" s="64" t="s">
        <v>768</v>
      </c>
      <c r="N134" s="64" t="s">
        <v>785</v>
      </c>
      <c r="O134" s="65">
        <v>580</v>
      </c>
      <c r="P134" s="64"/>
      <c r="Q134" s="64"/>
      <c r="R134" s="64" t="s">
        <v>775</v>
      </c>
      <c r="S134" s="64"/>
      <c r="T134" s="64"/>
      <c r="U134" s="64" t="s">
        <v>38</v>
      </c>
      <c r="V134" s="64" t="s">
        <v>554</v>
      </c>
      <c r="W134" s="64">
        <v>4295872979</v>
      </c>
      <c r="X134" s="64" t="s">
        <v>38</v>
      </c>
      <c r="Y134" s="64" t="s">
        <v>126</v>
      </c>
      <c r="Z134" s="68">
        <v>1</v>
      </c>
      <c r="AA134" s="64" t="s">
        <v>1584</v>
      </c>
      <c r="AB134" s="64" t="s">
        <v>1559</v>
      </c>
      <c r="AC134" s="70" t="s">
        <v>1682</v>
      </c>
      <c r="AD134" s="64" t="s">
        <v>1731</v>
      </c>
      <c r="AE134" s="64"/>
      <c r="AF134" s="64"/>
      <c r="AG134" s="64"/>
      <c r="AH134" s="68"/>
      <c r="AI134" s="64"/>
      <c r="AJ134" s="64"/>
      <c r="AK134" s="64"/>
      <c r="AL134" s="64"/>
      <c r="AM134" s="64"/>
      <c r="AN134" s="64"/>
      <c r="AO134" s="64"/>
      <c r="AP134" s="68"/>
      <c r="AQ134" s="64"/>
      <c r="AR134" s="64"/>
      <c r="AS134" s="64"/>
      <c r="AT134" s="64"/>
      <c r="AU134" s="64"/>
      <c r="AV134" s="64"/>
      <c r="AW134" s="64"/>
      <c r="AX134" s="68"/>
      <c r="AY134" s="64"/>
      <c r="AZ134" s="64"/>
      <c r="BA134" s="64"/>
      <c r="BB134" s="64"/>
      <c r="BC134" s="64"/>
      <c r="BD134" s="64"/>
      <c r="BE134" s="64"/>
      <c r="BF134" s="68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9" t="s">
        <v>851</v>
      </c>
      <c r="CB134" s="64"/>
      <c r="CC134" s="64"/>
      <c r="CD134" s="64"/>
      <c r="CE134" s="64"/>
    </row>
    <row r="135" spans="1:83" x14ac:dyDescent="0.4">
      <c r="A135" s="63" t="s">
        <v>2013</v>
      </c>
      <c r="B135" s="64" t="s">
        <v>236</v>
      </c>
      <c r="C135" s="64" t="s">
        <v>1198</v>
      </c>
      <c r="D135" s="64" t="s">
        <v>1272</v>
      </c>
      <c r="E135" s="64" t="s">
        <v>126</v>
      </c>
      <c r="F135" s="64" t="s">
        <v>1400</v>
      </c>
      <c r="G135" s="64">
        <v>356</v>
      </c>
      <c r="H135" s="64" t="s">
        <v>1381</v>
      </c>
      <c r="I135" s="64" t="s">
        <v>1401</v>
      </c>
      <c r="J135" s="64">
        <v>20.266318999999999</v>
      </c>
      <c r="K135" s="64">
        <v>86.604039999999998</v>
      </c>
      <c r="L135" s="64" t="s">
        <v>1364</v>
      </c>
      <c r="M135" s="64" t="s">
        <v>770</v>
      </c>
      <c r="N135" s="64" t="s">
        <v>785</v>
      </c>
      <c r="O135" s="65"/>
      <c r="P135" s="64"/>
      <c r="Q135" s="64"/>
      <c r="R135" s="64" t="s">
        <v>775</v>
      </c>
      <c r="S135" s="64"/>
      <c r="T135" s="64">
        <v>7.39</v>
      </c>
      <c r="U135" s="64" t="s">
        <v>40</v>
      </c>
      <c r="V135" s="64" t="s">
        <v>556</v>
      </c>
      <c r="W135" s="64">
        <v>4295872661</v>
      </c>
      <c r="X135" s="64" t="s">
        <v>40</v>
      </c>
      <c r="Y135" s="64" t="s">
        <v>126</v>
      </c>
      <c r="Z135" s="68">
        <v>1</v>
      </c>
      <c r="AA135" s="64" t="s">
        <v>1586</v>
      </c>
      <c r="AB135" s="64" t="s">
        <v>1559</v>
      </c>
      <c r="AC135" s="70" t="s">
        <v>1683</v>
      </c>
      <c r="AD135" s="64" t="s">
        <v>1731</v>
      </c>
      <c r="AE135" s="64"/>
      <c r="AF135" s="64"/>
      <c r="AG135" s="64"/>
      <c r="AH135" s="68"/>
      <c r="AI135" s="64"/>
      <c r="AJ135" s="64"/>
      <c r="AK135" s="64"/>
      <c r="AL135" s="64"/>
      <c r="AM135" s="64"/>
      <c r="AN135" s="64"/>
      <c r="AO135" s="64"/>
      <c r="AP135" s="68"/>
      <c r="AQ135" s="64"/>
      <c r="AR135" s="64"/>
      <c r="AS135" s="64"/>
      <c r="AT135" s="64"/>
      <c r="AU135" s="64"/>
      <c r="AV135" s="64"/>
      <c r="AW135" s="64"/>
      <c r="AX135" s="68"/>
      <c r="AY135" s="64"/>
      <c r="AZ135" s="64"/>
      <c r="BA135" s="64"/>
      <c r="BB135" s="64"/>
      <c r="BC135" s="64"/>
      <c r="BD135" s="64"/>
      <c r="BE135" s="64"/>
      <c r="BF135" s="68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 t="s">
        <v>858</v>
      </c>
      <c r="CB135" s="69" t="s">
        <v>994</v>
      </c>
      <c r="CC135" s="64"/>
      <c r="CD135" s="64"/>
      <c r="CE135" s="64"/>
    </row>
    <row r="136" spans="1:83" x14ac:dyDescent="0.4">
      <c r="A136" s="63" t="s">
        <v>2014</v>
      </c>
      <c r="B136" s="64" t="s">
        <v>242</v>
      </c>
      <c r="C136" s="64" t="s">
        <v>1201</v>
      </c>
      <c r="D136" s="64" t="s">
        <v>1275</v>
      </c>
      <c r="E136" s="64" t="s">
        <v>126</v>
      </c>
      <c r="F136" s="64" t="s">
        <v>1400</v>
      </c>
      <c r="G136" s="64">
        <v>356</v>
      </c>
      <c r="H136" s="64" t="s">
        <v>1381</v>
      </c>
      <c r="I136" s="64" t="s">
        <v>1401</v>
      </c>
      <c r="J136" s="64">
        <v>29.928273000000001</v>
      </c>
      <c r="K136" s="64">
        <v>74.948007000000004</v>
      </c>
      <c r="L136" s="64" t="s">
        <v>1364</v>
      </c>
      <c r="M136" s="64" t="s">
        <v>768</v>
      </c>
      <c r="N136" s="64" t="s">
        <v>785</v>
      </c>
      <c r="O136" s="65">
        <v>1200</v>
      </c>
      <c r="P136" s="64" t="s">
        <v>775</v>
      </c>
      <c r="Q136" s="64">
        <v>2023</v>
      </c>
      <c r="R136" s="64" t="s">
        <v>775</v>
      </c>
      <c r="S136" s="64" t="s">
        <v>782</v>
      </c>
      <c r="T136" s="64">
        <v>3</v>
      </c>
      <c r="U136" s="64" t="s">
        <v>43</v>
      </c>
      <c r="V136" s="72" t="s">
        <v>1761</v>
      </c>
      <c r="W136" s="64">
        <v>4295872504</v>
      </c>
      <c r="X136" s="64" t="s">
        <v>1493</v>
      </c>
      <c r="Y136" s="64" t="s">
        <v>126</v>
      </c>
      <c r="Z136" s="68">
        <v>0.4899</v>
      </c>
      <c r="AA136" s="64" t="s">
        <v>1631</v>
      </c>
      <c r="AB136" s="64" t="s">
        <v>1559</v>
      </c>
      <c r="AC136" s="64" t="s">
        <v>1716</v>
      </c>
      <c r="AD136" s="64" t="s">
        <v>1731</v>
      </c>
      <c r="AE136" s="64">
        <v>5055420848</v>
      </c>
      <c r="AF136" s="64" t="s">
        <v>1524</v>
      </c>
      <c r="AG136" s="64" t="s">
        <v>142</v>
      </c>
      <c r="AH136" s="68">
        <v>0.4899</v>
      </c>
      <c r="AI136" s="64" t="s">
        <v>1664</v>
      </c>
      <c r="AJ136" s="64" t="s">
        <v>1562</v>
      </c>
      <c r="AK136" s="64"/>
      <c r="AL136" s="64" t="s">
        <v>1664</v>
      </c>
      <c r="AM136" s="64"/>
      <c r="AN136" s="64" t="s">
        <v>1519</v>
      </c>
      <c r="AO136" s="64"/>
      <c r="AP136" s="68">
        <v>0.02</v>
      </c>
      <c r="AQ136" s="64"/>
      <c r="AR136" s="64"/>
      <c r="AS136" s="64"/>
      <c r="AT136" s="64"/>
      <c r="AU136" s="64"/>
      <c r="AV136" s="64"/>
      <c r="AW136" s="64"/>
      <c r="AX136" s="68"/>
      <c r="AY136" s="64"/>
      <c r="AZ136" s="64"/>
      <c r="BA136" s="64"/>
      <c r="BB136" s="64"/>
      <c r="BC136" s="64"/>
      <c r="BD136" s="64"/>
      <c r="BE136" s="64"/>
      <c r="BF136" s="68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 t="s">
        <v>863</v>
      </c>
      <c r="CB136" s="69" t="s">
        <v>996</v>
      </c>
      <c r="CC136" s="69" t="s">
        <v>864</v>
      </c>
      <c r="CD136" s="69" t="s">
        <v>1125</v>
      </c>
      <c r="CE136" s="64"/>
    </row>
    <row r="137" spans="1:83" x14ac:dyDescent="0.4">
      <c r="A137" s="63" t="s">
        <v>2015</v>
      </c>
      <c r="B137" s="64" t="s">
        <v>238</v>
      </c>
      <c r="C137" s="64" t="s">
        <v>1199</v>
      </c>
      <c r="D137" s="64" t="s">
        <v>1273</v>
      </c>
      <c r="E137" s="64" t="s">
        <v>126</v>
      </c>
      <c r="F137" s="64" t="s">
        <v>1400</v>
      </c>
      <c r="G137" s="64">
        <v>356</v>
      </c>
      <c r="H137" s="64" t="s">
        <v>1381</v>
      </c>
      <c r="I137" s="64" t="s">
        <v>1401</v>
      </c>
      <c r="J137" s="64">
        <v>26.643450999999999</v>
      </c>
      <c r="K137" s="64">
        <v>79.488859000000005</v>
      </c>
      <c r="L137" s="64" t="s">
        <v>1364</v>
      </c>
      <c r="M137" s="64" t="s">
        <v>768</v>
      </c>
      <c r="N137" s="64" t="s">
        <v>785</v>
      </c>
      <c r="O137" s="65">
        <v>900</v>
      </c>
      <c r="P137" s="64"/>
      <c r="Q137" s="64">
        <v>1999</v>
      </c>
      <c r="R137" s="64"/>
      <c r="S137" s="64" t="s">
        <v>1316</v>
      </c>
      <c r="T137" s="64"/>
      <c r="U137" s="64" t="s">
        <v>41</v>
      </c>
      <c r="V137" s="64" t="s">
        <v>557</v>
      </c>
      <c r="W137" s="64">
        <v>4295873202</v>
      </c>
      <c r="X137" s="64" t="s">
        <v>41</v>
      </c>
      <c r="Y137" s="64" t="s">
        <v>126</v>
      </c>
      <c r="Z137" s="68">
        <v>1</v>
      </c>
      <c r="AA137" s="64" t="s">
        <v>1587</v>
      </c>
      <c r="AB137" s="64" t="s">
        <v>1559</v>
      </c>
      <c r="AC137" s="70" t="s">
        <v>1684</v>
      </c>
      <c r="AD137" s="64" t="s">
        <v>1731</v>
      </c>
      <c r="AE137" s="64"/>
      <c r="AF137" s="64"/>
      <c r="AG137" s="64"/>
      <c r="AH137" s="68"/>
      <c r="AI137" s="64"/>
      <c r="AJ137" s="64"/>
      <c r="AK137" s="64"/>
      <c r="AL137" s="64"/>
      <c r="AM137" s="64"/>
      <c r="AN137" s="64"/>
      <c r="AO137" s="64"/>
      <c r="AP137" s="68"/>
      <c r="AQ137" s="64"/>
      <c r="AR137" s="64"/>
      <c r="AS137" s="64"/>
      <c r="AT137" s="64"/>
      <c r="AU137" s="64"/>
      <c r="AV137" s="64"/>
      <c r="AW137" s="64"/>
      <c r="AX137" s="68"/>
      <c r="AY137" s="64"/>
      <c r="AZ137" s="64"/>
      <c r="BA137" s="64"/>
      <c r="BB137" s="64"/>
      <c r="BC137" s="64"/>
      <c r="BD137" s="64"/>
      <c r="BE137" s="64"/>
      <c r="BF137" s="68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 t="s">
        <v>860</v>
      </c>
      <c r="CB137" s="64"/>
      <c r="CC137" s="64"/>
      <c r="CD137" s="64"/>
      <c r="CE137" s="64"/>
    </row>
    <row r="138" spans="1:83" x14ac:dyDescent="0.4">
      <c r="A138" s="63" t="s">
        <v>2016</v>
      </c>
      <c r="B138" s="64" t="s">
        <v>233</v>
      </c>
      <c r="C138" s="64" t="s">
        <v>1196</v>
      </c>
      <c r="D138" s="64" t="s">
        <v>1270</v>
      </c>
      <c r="E138" s="64" t="s">
        <v>126</v>
      </c>
      <c r="F138" s="64" t="s">
        <v>1400</v>
      </c>
      <c r="G138" s="64">
        <v>356</v>
      </c>
      <c r="H138" s="64" t="s">
        <v>1381</v>
      </c>
      <c r="I138" s="64" t="s">
        <v>1401</v>
      </c>
      <c r="J138" s="64">
        <v>22.066643956958359</v>
      </c>
      <c r="K138" s="64">
        <v>88.103081908602604</v>
      </c>
      <c r="L138" s="64" t="s">
        <v>1364</v>
      </c>
      <c r="M138" s="64" t="s">
        <v>768</v>
      </c>
      <c r="N138" s="64" t="s">
        <v>785</v>
      </c>
      <c r="O138" s="65">
        <v>700</v>
      </c>
      <c r="P138" s="64"/>
      <c r="Q138" s="64">
        <v>2000</v>
      </c>
      <c r="R138" s="64"/>
      <c r="S138" s="64"/>
      <c r="T138" s="64"/>
      <c r="U138" s="64" t="s">
        <v>39</v>
      </c>
      <c r="V138" s="64" t="s">
        <v>555</v>
      </c>
      <c r="W138" s="64">
        <v>4296596001</v>
      </c>
      <c r="X138" s="64" t="s">
        <v>39</v>
      </c>
      <c r="Y138" s="64" t="s">
        <v>126</v>
      </c>
      <c r="Z138" s="68">
        <v>1</v>
      </c>
      <c r="AA138" s="64" t="s">
        <v>1585</v>
      </c>
      <c r="AB138" s="64" t="s">
        <v>1561</v>
      </c>
      <c r="AC138" s="64"/>
      <c r="AD138" s="64"/>
      <c r="AE138" s="64"/>
      <c r="AF138" s="64"/>
      <c r="AG138" s="64"/>
      <c r="AH138" s="68"/>
      <c r="AI138" s="64"/>
      <c r="AJ138" s="64"/>
      <c r="AK138" s="64"/>
      <c r="AL138" s="64"/>
      <c r="AM138" s="64"/>
      <c r="AN138" s="64"/>
      <c r="AO138" s="64"/>
      <c r="AP138" s="68"/>
      <c r="AQ138" s="64"/>
      <c r="AR138" s="64"/>
      <c r="AS138" s="64"/>
      <c r="AT138" s="64"/>
      <c r="AU138" s="64"/>
      <c r="AV138" s="64"/>
      <c r="AW138" s="64"/>
      <c r="AX138" s="68"/>
      <c r="AY138" s="64"/>
      <c r="AZ138" s="64"/>
      <c r="BA138" s="64"/>
      <c r="BB138" s="64"/>
      <c r="BC138" s="64"/>
      <c r="BD138" s="64"/>
      <c r="BE138" s="64"/>
      <c r="BF138" s="68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9" t="s">
        <v>855</v>
      </c>
      <c r="CB138" s="69" t="s">
        <v>993</v>
      </c>
      <c r="CC138" s="64"/>
      <c r="CD138" s="64"/>
      <c r="CE138" s="64"/>
    </row>
    <row r="139" spans="1:83" x14ac:dyDescent="0.4">
      <c r="A139" s="63" t="s">
        <v>2017</v>
      </c>
      <c r="B139" s="64" t="s">
        <v>234</v>
      </c>
      <c r="C139" s="64"/>
      <c r="D139" s="64"/>
      <c r="E139" s="64" t="s">
        <v>126</v>
      </c>
      <c r="F139" s="64" t="s">
        <v>1400</v>
      </c>
      <c r="G139" s="64">
        <v>356</v>
      </c>
      <c r="H139" s="64" t="s">
        <v>1381</v>
      </c>
      <c r="I139" s="64" t="s">
        <v>1401</v>
      </c>
      <c r="J139" s="64"/>
      <c r="K139" s="64"/>
      <c r="L139" s="64" t="s">
        <v>1364</v>
      </c>
      <c r="M139" s="64" t="s">
        <v>770</v>
      </c>
      <c r="N139" s="64" t="s">
        <v>785</v>
      </c>
      <c r="O139" s="65">
        <v>1800</v>
      </c>
      <c r="P139" s="64" t="s">
        <v>775</v>
      </c>
      <c r="Q139" s="64"/>
      <c r="R139" s="64" t="s">
        <v>775</v>
      </c>
      <c r="S139" s="64"/>
      <c r="T139" s="64"/>
      <c r="U139" s="64" t="s">
        <v>39</v>
      </c>
      <c r="V139" s="64" t="s">
        <v>555</v>
      </c>
      <c r="W139" s="64">
        <v>4296596001</v>
      </c>
      <c r="X139" s="64" t="s">
        <v>39</v>
      </c>
      <c r="Y139" s="64" t="s">
        <v>126</v>
      </c>
      <c r="Z139" s="68">
        <v>1</v>
      </c>
      <c r="AA139" s="64" t="s">
        <v>1585</v>
      </c>
      <c r="AB139" s="64" t="s">
        <v>1561</v>
      </c>
      <c r="AC139" s="64"/>
      <c r="AD139" s="64"/>
      <c r="AE139" s="64"/>
      <c r="AF139" s="64"/>
      <c r="AG139" s="64"/>
      <c r="AH139" s="68"/>
      <c r="AI139" s="64"/>
      <c r="AJ139" s="64"/>
      <c r="AK139" s="64"/>
      <c r="AL139" s="64"/>
      <c r="AM139" s="64"/>
      <c r="AN139" s="64"/>
      <c r="AO139" s="64"/>
      <c r="AP139" s="68"/>
      <c r="AQ139" s="64"/>
      <c r="AR139" s="64"/>
      <c r="AS139" s="64"/>
      <c r="AT139" s="64"/>
      <c r="AU139" s="64"/>
      <c r="AV139" s="64"/>
      <c r="AW139" s="64"/>
      <c r="AX139" s="68"/>
      <c r="AY139" s="64"/>
      <c r="AZ139" s="64"/>
      <c r="BA139" s="64"/>
      <c r="BB139" s="64"/>
      <c r="BC139" s="64"/>
      <c r="BD139" s="64"/>
      <c r="BE139" s="64"/>
      <c r="BF139" s="68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9" t="s">
        <v>856</v>
      </c>
      <c r="CB139" s="64"/>
      <c r="CC139" s="64"/>
      <c r="CD139" s="64"/>
      <c r="CE139" s="64"/>
    </row>
    <row r="140" spans="1:83" x14ac:dyDescent="0.4">
      <c r="A140" s="63" t="s">
        <v>2018</v>
      </c>
      <c r="B140" s="64" t="s">
        <v>240</v>
      </c>
      <c r="C140" s="64"/>
      <c r="D140" s="64"/>
      <c r="E140" s="64" t="s">
        <v>126</v>
      </c>
      <c r="F140" s="64" t="s">
        <v>1400</v>
      </c>
      <c r="G140" s="64">
        <v>356</v>
      </c>
      <c r="H140" s="64" t="s">
        <v>1381</v>
      </c>
      <c r="I140" s="64" t="s">
        <v>1401</v>
      </c>
      <c r="J140" s="64"/>
      <c r="K140" s="64"/>
      <c r="L140" s="64" t="s">
        <v>1364</v>
      </c>
      <c r="M140" s="64" t="s">
        <v>770</v>
      </c>
      <c r="N140" s="64" t="s">
        <v>785</v>
      </c>
      <c r="O140" s="65">
        <v>1200</v>
      </c>
      <c r="P140" s="64" t="s">
        <v>775</v>
      </c>
      <c r="Q140" s="64"/>
      <c r="R140" s="64" t="s">
        <v>776</v>
      </c>
      <c r="S140" s="64" t="s">
        <v>777</v>
      </c>
      <c r="T140" s="64">
        <v>6</v>
      </c>
      <c r="U140" s="64" t="s">
        <v>41</v>
      </c>
      <c r="V140" s="64" t="s">
        <v>557</v>
      </c>
      <c r="W140" s="64">
        <v>4295873202</v>
      </c>
      <c r="X140" s="64" t="s">
        <v>41</v>
      </c>
      <c r="Y140" s="64" t="s">
        <v>126</v>
      </c>
      <c r="Z140" s="68">
        <v>1</v>
      </c>
      <c r="AA140" s="64" t="s">
        <v>1587</v>
      </c>
      <c r="AB140" s="64" t="s">
        <v>1559</v>
      </c>
      <c r="AC140" s="70" t="s">
        <v>1684</v>
      </c>
      <c r="AD140" s="64" t="s">
        <v>1731</v>
      </c>
      <c r="AE140" s="64"/>
      <c r="AF140" s="64"/>
      <c r="AG140" s="64"/>
      <c r="AH140" s="68"/>
      <c r="AI140" s="64"/>
      <c r="AJ140" s="64"/>
      <c r="AK140" s="64"/>
      <c r="AL140" s="64"/>
      <c r="AM140" s="64"/>
      <c r="AN140" s="64"/>
      <c r="AO140" s="64"/>
      <c r="AP140" s="68"/>
      <c r="AQ140" s="64"/>
      <c r="AR140" s="64"/>
      <c r="AS140" s="64"/>
      <c r="AT140" s="64"/>
      <c r="AU140" s="64"/>
      <c r="AV140" s="64"/>
      <c r="AW140" s="64"/>
      <c r="AX140" s="68"/>
      <c r="AY140" s="64"/>
      <c r="AZ140" s="64"/>
      <c r="BA140" s="64"/>
      <c r="BB140" s="64"/>
      <c r="BC140" s="64"/>
      <c r="BD140" s="64"/>
      <c r="BE140" s="64"/>
      <c r="BF140" s="68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9" t="s">
        <v>861</v>
      </c>
      <c r="CB140" s="64"/>
      <c r="CC140" s="64"/>
      <c r="CD140" s="64"/>
      <c r="CE140" s="64"/>
    </row>
    <row r="141" spans="1:83" x14ac:dyDescent="0.4">
      <c r="A141" s="63" t="s">
        <v>2019</v>
      </c>
      <c r="B141" s="64" t="s">
        <v>243</v>
      </c>
      <c r="C141" s="64"/>
      <c r="D141" s="64"/>
      <c r="E141" s="64" t="s">
        <v>126</v>
      </c>
      <c r="F141" s="64" t="s">
        <v>1400</v>
      </c>
      <c r="G141" s="64">
        <v>356</v>
      </c>
      <c r="H141" s="64" t="s">
        <v>1381</v>
      </c>
      <c r="I141" s="64" t="s">
        <v>1401</v>
      </c>
      <c r="J141" s="64"/>
      <c r="K141" s="64"/>
      <c r="L141" s="64" t="s">
        <v>1364</v>
      </c>
      <c r="M141" s="64" t="s">
        <v>770</v>
      </c>
      <c r="N141" s="64" t="s">
        <v>785</v>
      </c>
      <c r="O141" s="65"/>
      <c r="P141" s="64" t="s">
        <v>775</v>
      </c>
      <c r="Q141" s="64"/>
      <c r="R141" s="64" t="s">
        <v>775</v>
      </c>
      <c r="S141" s="64"/>
      <c r="T141" s="64">
        <v>44</v>
      </c>
      <c r="U141" s="64" t="s">
        <v>44</v>
      </c>
      <c r="V141" s="64" t="s">
        <v>559</v>
      </c>
      <c r="W141" s="64">
        <v>4298459348</v>
      </c>
      <c r="X141" s="64" t="s">
        <v>20</v>
      </c>
      <c r="Y141" s="64" t="s">
        <v>140</v>
      </c>
      <c r="Z141" s="68">
        <v>0.25</v>
      </c>
      <c r="AA141" s="64" t="s">
        <v>1609</v>
      </c>
      <c r="AB141" s="64" t="s">
        <v>1559</v>
      </c>
      <c r="AC141" s="70" t="s">
        <v>96</v>
      </c>
      <c r="AD141" s="64" t="s">
        <v>1417</v>
      </c>
      <c r="AE141" s="64">
        <v>5000061603</v>
      </c>
      <c r="AF141" s="64" t="s">
        <v>1513</v>
      </c>
      <c r="AG141" s="64" t="s">
        <v>151</v>
      </c>
      <c r="AH141" s="68">
        <v>0.25</v>
      </c>
      <c r="AI141" s="64" t="s">
        <v>1625</v>
      </c>
      <c r="AJ141" s="64" t="s">
        <v>1756</v>
      </c>
      <c r="AK141" s="64" t="s">
        <v>1664</v>
      </c>
      <c r="AL141" s="64" t="s">
        <v>1664</v>
      </c>
      <c r="AM141" s="64">
        <v>4295872504</v>
      </c>
      <c r="AN141" s="64" t="s">
        <v>1544</v>
      </c>
      <c r="AO141" s="64" t="s">
        <v>126</v>
      </c>
      <c r="AP141" s="68">
        <v>0.16600000000000001</v>
      </c>
      <c r="AQ141" s="64" t="s">
        <v>1632</v>
      </c>
      <c r="AR141" s="64" t="s">
        <v>1560</v>
      </c>
      <c r="AS141" s="64" t="s">
        <v>1664</v>
      </c>
      <c r="AT141" s="64" t="s">
        <v>1720</v>
      </c>
      <c r="AU141" s="64"/>
      <c r="AV141" s="64" t="s">
        <v>1552</v>
      </c>
      <c r="AW141" s="64"/>
      <c r="AX141" s="68">
        <v>0.16600000000000001</v>
      </c>
      <c r="AY141" s="64"/>
      <c r="AZ141" s="64"/>
      <c r="BA141" s="64"/>
      <c r="BB141" s="64"/>
      <c r="BC141" s="64"/>
      <c r="BD141" s="64" t="s">
        <v>1493</v>
      </c>
      <c r="BE141" s="64"/>
      <c r="BF141" s="68">
        <v>0.16600000000000001</v>
      </c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9" t="s">
        <v>864</v>
      </c>
      <c r="CB141" s="69" t="s">
        <v>997</v>
      </c>
      <c r="CC141" s="69" t="s">
        <v>1077</v>
      </c>
      <c r="CD141" s="69" t="s">
        <v>1078</v>
      </c>
      <c r="CE141" s="64"/>
    </row>
    <row r="142" spans="1:83" x14ac:dyDescent="0.4">
      <c r="A142" s="63" t="s">
        <v>2020</v>
      </c>
      <c r="B142" s="64" t="s">
        <v>249</v>
      </c>
      <c r="C142" s="64" t="s">
        <v>1203</v>
      </c>
      <c r="D142" s="64" t="s">
        <v>732</v>
      </c>
      <c r="E142" s="64" t="s">
        <v>1365</v>
      </c>
      <c r="F142" s="64" t="s">
        <v>1404</v>
      </c>
      <c r="G142" s="64">
        <v>364</v>
      </c>
      <c r="H142" s="64" t="s">
        <v>1381</v>
      </c>
      <c r="I142" s="64" t="s">
        <v>1401</v>
      </c>
      <c r="J142" s="64">
        <v>27.499490758047891</v>
      </c>
      <c r="K142" s="64">
        <v>52.619879473665719</v>
      </c>
      <c r="L142" s="64" t="s">
        <v>1364</v>
      </c>
      <c r="M142" s="64" t="s">
        <v>768</v>
      </c>
      <c r="N142" s="64" t="s">
        <v>785</v>
      </c>
      <c r="O142" s="65">
        <v>1321</v>
      </c>
      <c r="P142" s="64" t="s">
        <v>775</v>
      </c>
      <c r="Q142" s="64">
        <v>2007</v>
      </c>
      <c r="R142" s="64"/>
      <c r="S142" s="64"/>
      <c r="T142" s="64"/>
      <c r="U142" s="64" t="s">
        <v>420</v>
      </c>
      <c r="V142" s="72" t="s">
        <v>1772</v>
      </c>
      <c r="W142" s="64">
        <v>4296345695</v>
      </c>
      <c r="X142" s="64" t="s">
        <v>1496</v>
      </c>
      <c r="Y142" s="64" t="s">
        <v>128</v>
      </c>
      <c r="Z142" s="68" t="s">
        <v>1754</v>
      </c>
      <c r="AA142" s="64" t="s">
        <v>1663</v>
      </c>
      <c r="AB142" s="64" t="s">
        <v>1756</v>
      </c>
      <c r="AC142" s="64"/>
      <c r="AD142" s="64"/>
      <c r="AE142" s="64"/>
      <c r="AF142" s="64" t="s">
        <v>1527</v>
      </c>
      <c r="AG142" s="64"/>
      <c r="AH142" s="68" t="s">
        <v>1762</v>
      </c>
      <c r="AI142" s="64"/>
      <c r="AJ142" s="64" t="s">
        <v>1756</v>
      </c>
      <c r="AK142" s="64"/>
      <c r="AL142" s="64"/>
      <c r="AM142" s="64"/>
      <c r="AN142" s="64" t="s">
        <v>1546</v>
      </c>
      <c r="AO142" s="64"/>
      <c r="AP142" s="68">
        <v>0.246</v>
      </c>
      <c r="AQ142" s="64"/>
      <c r="AR142" s="64" t="s">
        <v>1756</v>
      </c>
      <c r="AS142" s="64"/>
      <c r="AT142" s="64"/>
      <c r="AU142" s="64"/>
      <c r="AV142" s="64" t="s">
        <v>1553</v>
      </c>
      <c r="AW142" s="64"/>
      <c r="AX142" s="68">
        <v>0.15</v>
      </c>
      <c r="AY142" s="64"/>
      <c r="AZ142" s="64"/>
      <c r="BA142" s="64"/>
      <c r="BB142" s="64"/>
      <c r="BC142" s="64"/>
      <c r="BD142" s="64" t="s">
        <v>1557</v>
      </c>
      <c r="BE142" s="64"/>
      <c r="BF142" s="68">
        <v>9.1999999999999998E-2</v>
      </c>
      <c r="BG142" s="64"/>
      <c r="BH142" s="64"/>
      <c r="BI142" s="64"/>
      <c r="BJ142" s="64"/>
      <c r="BK142" s="64"/>
      <c r="BL142" s="64" t="s">
        <v>1519</v>
      </c>
      <c r="BM142" s="64"/>
      <c r="BN142" s="71">
        <v>2.4E-2</v>
      </c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9" t="s">
        <v>870</v>
      </c>
      <c r="CB142" s="69" t="s">
        <v>1002</v>
      </c>
      <c r="CC142" s="69" t="s">
        <v>1081</v>
      </c>
      <c r="CD142" s="64"/>
      <c r="CE142" s="64"/>
    </row>
    <row r="143" spans="1:83" x14ac:dyDescent="0.4">
      <c r="A143" s="63" t="s">
        <v>2021</v>
      </c>
      <c r="B143" s="64" t="s">
        <v>250</v>
      </c>
      <c r="C143" s="64" t="s">
        <v>1203</v>
      </c>
      <c r="D143" s="64" t="s">
        <v>732</v>
      </c>
      <c r="E143" s="64" t="s">
        <v>1365</v>
      </c>
      <c r="F143" s="64" t="s">
        <v>1404</v>
      </c>
      <c r="G143" s="64">
        <v>364</v>
      </c>
      <c r="H143" s="64" t="s">
        <v>1381</v>
      </c>
      <c r="I143" s="64" t="s">
        <v>1401</v>
      </c>
      <c r="J143" s="64">
        <v>27.499490758047891</v>
      </c>
      <c r="K143" s="64">
        <v>52.619879473665719</v>
      </c>
      <c r="L143" s="64" t="s">
        <v>1364</v>
      </c>
      <c r="M143" s="64" t="s">
        <v>768</v>
      </c>
      <c r="N143" s="64" t="s">
        <v>785</v>
      </c>
      <c r="O143" s="65">
        <v>1000</v>
      </c>
      <c r="P143" s="64" t="s">
        <v>775</v>
      </c>
      <c r="Q143" s="64">
        <v>2006</v>
      </c>
      <c r="R143" s="64"/>
      <c r="S143" s="64"/>
      <c r="T143" s="64"/>
      <c r="U143" s="64" t="s">
        <v>421</v>
      </c>
      <c r="V143" s="64" t="s">
        <v>564</v>
      </c>
      <c r="W143" s="64">
        <v>4296345695</v>
      </c>
      <c r="X143" s="64" t="s">
        <v>1497</v>
      </c>
      <c r="Y143" s="64" t="s">
        <v>128</v>
      </c>
      <c r="Z143" s="68">
        <v>0.5</v>
      </c>
      <c r="AA143" s="64" t="s">
        <v>1663</v>
      </c>
      <c r="AB143" s="64" t="s">
        <v>1561</v>
      </c>
      <c r="AC143" s="64"/>
      <c r="AD143" s="64"/>
      <c r="AE143" s="64"/>
      <c r="AF143" s="64" t="s">
        <v>1528</v>
      </c>
      <c r="AG143" s="64"/>
      <c r="AH143" s="68">
        <v>0.5</v>
      </c>
      <c r="AI143" s="64"/>
      <c r="AJ143" s="64"/>
      <c r="AK143" s="64"/>
      <c r="AL143" s="64"/>
      <c r="AM143" s="64"/>
      <c r="AN143" s="64"/>
      <c r="AO143" s="64"/>
      <c r="AP143" s="68"/>
      <c r="AQ143" s="64"/>
      <c r="AR143" s="64"/>
      <c r="AS143" s="64"/>
      <c r="AT143" s="64"/>
      <c r="AU143" s="64"/>
      <c r="AV143" s="64"/>
      <c r="AW143" s="64"/>
      <c r="AX143" s="68"/>
      <c r="AY143" s="64"/>
      <c r="AZ143" s="64"/>
      <c r="BA143" s="64"/>
      <c r="BB143" s="64"/>
      <c r="BC143" s="64"/>
      <c r="BD143" s="64"/>
      <c r="BE143" s="64"/>
      <c r="BF143" s="68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9" t="s">
        <v>870</v>
      </c>
      <c r="CB143" s="64"/>
      <c r="CC143" s="69" t="s">
        <v>1081</v>
      </c>
      <c r="CD143" s="64"/>
      <c r="CE143" s="64"/>
    </row>
    <row r="144" spans="1:83" x14ac:dyDescent="0.4">
      <c r="A144" s="63" t="s">
        <v>2022</v>
      </c>
      <c r="B144" s="64" t="s">
        <v>251</v>
      </c>
      <c r="C144" s="64" t="s">
        <v>1203</v>
      </c>
      <c r="D144" s="64" t="s">
        <v>732</v>
      </c>
      <c r="E144" s="64" t="s">
        <v>1365</v>
      </c>
      <c r="F144" s="64" t="s">
        <v>1404</v>
      </c>
      <c r="G144" s="64">
        <v>364</v>
      </c>
      <c r="H144" s="64" t="s">
        <v>1381</v>
      </c>
      <c r="I144" s="64" t="s">
        <v>1401</v>
      </c>
      <c r="J144" s="64">
        <v>27.573253000000001</v>
      </c>
      <c r="K144" s="64">
        <v>52.525502000000003</v>
      </c>
      <c r="L144" s="64" t="s">
        <v>1364</v>
      </c>
      <c r="M144" s="64" t="s">
        <v>768</v>
      </c>
      <c r="N144" s="64" t="s">
        <v>785</v>
      </c>
      <c r="O144" s="65">
        <v>2000</v>
      </c>
      <c r="P144" s="64" t="s">
        <v>775</v>
      </c>
      <c r="Q144" s="64">
        <v>2011</v>
      </c>
      <c r="R144" s="64"/>
      <c r="S144" s="64"/>
      <c r="T144" s="64"/>
      <c r="U144" s="64" t="s">
        <v>422</v>
      </c>
      <c r="V144" s="74" t="s">
        <v>1773</v>
      </c>
      <c r="W144" s="64">
        <v>4296345695</v>
      </c>
      <c r="X144" s="64" t="s">
        <v>1498</v>
      </c>
      <c r="Y144" s="64" t="s">
        <v>128</v>
      </c>
      <c r="Z144" s="68">
        <v>0.17499999999999999</v>
      </c>
      <c r="AA144" s="64" t="s">
        <v>1663</v>
      </c>
      <c r="AB144" s="64" t="s">
        <v>1756</v>
      </c>
      <c r="AC144" s="64"/>
      <c r="AD144" s="64"/>
      <c r="AE144" s="64"/>
      <c r="AF144" s="64" t="s">
        <v>1529</v>
      </c>
      <c r="AG144" s="64"/>
      <c r="AH144" s="68">
        <v>0.26</v>
      </c>
      <c r="AI144" s="64"/>
      <c r="AJ144" s="64"/>
      <c r="AK144" s="64"/>
      <c r="AL144" s="64"/>
      <c r="AM144" s="64"/>
      <c r="AN144" s="64" t="s">
        <v>1547</v>
      </c>
      <c r="AO144" s="64"/>
      <c r="AP144" s="68" t="s">
        <v>1753</v>
      </c>
      <c r="AQ144" s="64"/>
      <c r="AR144" s="64"/>
      <c r="AS144" s="64"/>
      <c r="AT144" s="64"/>
      <c r="AU144" s="64"/>
      <c r="AV144" s="64" t="s">
        <v>1554</v>
      </c>
      <c r="AW144" s="64"/>
      <c r="AX144" s="68" t="s">
        <v>1752</v>
      </c>
      <c r="AY144" s="64"/>
      <c r="AZ144" s="64"/>
      <c r="BA144" s="64"/>
      <c r="BB144" s="64"/>
      <c r="BC144" s="64"/>
      <c r="BD144" s="64" t="s">
        <v>1558</v>
      </c>
      <c r="BE144" s="64"/>
      <c r="BF144" s="68">
        <v>6.5000000000000002E-2</v>
      </c>
      <c r="BG144" s="64"/>
      <c r="BH144" s="64"/>
      <c r="BI144" s="64"/>
      <c r="BJ144" s="64"/>
      <c r="BK144" s="64"/>
      <c r="BL144" s="64" t="s">
        <v>1771</v>
      </c>
      <c r="BM144" s="64"/>
      <c r="BN144" s="71">
        <v>6.5000000000000002E-2</v>
      </c>
      <c r="BO144" s="64"/>
      <c r="BP144" s="64"/>
      <c r="BQ144" s="64"/>
      <c r="BR144" s="64"/>
      <c r="BS144" s="64"/>
      <c r="BT144" s="64" t="s">
        <v>1519</v>
      </c>
      <c r="BU144" s="64"/>
      <c r="BV144" s="71">
        <v>0.30499999999999999</v>
      </c>
      <c r="BW144" s="64"/>
      <c r="BX144" s="64"/>
      <c r="BY144" s="64"/>
      <c r="BZ144" s="64"/>
      <c r="CA144" s="69" t="s">
        <v>871</v>
      </c>
      <c r="CB144" s="69" t="s">
        <v>870</v>
      </c>
      <c r="CC144" s="69" t="s">
        <v>1081</v>
      </c>
      <c r="CD144" s="64"/>
      <c r="CE144" s="64"/>
    </row>
    <row r="145" spans="1:83" x14ac:dyDescent="0.4">
      <c r="A145" s="63" t="s">
        <v>2023</v>
      </c>
      <c r="B145" s="64" t="s">
        <v>257</v>
      </c>
      <c r="C145" s="64" t="s">
        <v>1203</v>
      </c>
      <c r="D145" s="64" t="s">
        <v>732</v>
      </c>
      <c r="E145" s="64" t="s">
        <v>1365</v>
      </c>
      <c r="F145" s="64" t="s">
        <v>1404</v>
      </c>
      <c r="G145" s="64">
        <v>364</v>
      </c>
      <c r="H145" s="64" t="s">
        <v>1381</v>
      </c>
      <c r="I145" s="64" t="s">
        <v>1401</v>
      </c>
      <c r="J145" s="64">
        <v>27.48853271361611</v>
      </c>
      <c r="K145" s="64">
        <v>52.645901225957822</v>
      </c>
      <c r="L145" s="64" t="s">
        <v>1364</v>
      </c>
      <c r="M145" s="64" t="s">
        <v>768</v>
      </c>
      <c r="N145" s="64" t="s">
        <v>785</v>
      </c>
      <c r="O145" s="65">
        <v>1000</v>
      </c>
      <c r="P145" s="64" t="s">
        <v>775</v>
      </c>
      <c r="Q145" s="64"/>
      <c r="R145" s="64"/>
      <c r="S145" s="64"/>
      <c r="T145" s="64"/>
      <c r="U145" s="64" t="s">
        <v>427</v>
      </c>
      <c r="V145" s="64" t="s">
        <v>565</v>
      </c>
      <c r="W145" s="64">
        <v>4296345695</v>
      </c>
      <c r="X145" s="64" t="s">
        <v>1498</v>
      </c>
      <c r="Y145" s="64" t="s">
        <v>128</v>
      </c>
      <c r="Z145" s="68">
        <v>1</v>
      </c>
      <c r="AA145" s="64" t="s">
        <v>1663</v>
      </c>
      <c r="AB145" s="64" t="s">
        <v>1756</v>
      </c>
      <c r="AC145" s="64"/>
      <c r="AD145" s="64"/>
      <c r="AE145" s="64"/>
      <c r="AF145" s="64"/>
      <c r="AG145" s="64"/>
      <c r="AH145" s="68"/>
      <c r="AI145" s="64"/>
      <c r="AJ145" s="64"/>
      <c r="AK145" s="64"/>
      <c r="AL145" s="64"/>
      <c r="AM145" s="64"/>
      <c r="AN145" s="64"/>
      <c r="AO145" s="64"/>
      <c r="AP145" s="68"/>
      <c r="AQ145" s="64"/>
      <c r="AR145" s="64"/>
      <c r="AS145" s="64"/>
      <c r="AT145" s="64"/>
      <c r="AU145" s="64"/>
      <c r="AV145" s="64"/>
      <c r="AW145" s="64"/>
      <c r="AX145" s="68"/>
      <c r="AY145" s="64"/>
      <c r="AZ145" s="64"/>
      <c r="BA145" s="64"/>
      <c r="BB145" s="64"/>
      <c r="BC145" s="64"/>
      <c r="BD145" s="64"/>
      <c r="BE145" s="64"/>
      <c r="BF145" s="68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9" t="s">
        <v>870</v>
      </c>
      <c r="CB145" s="64"/>
      <c r="CC145" s="69" t="s">
        <v>1081</v>
      </c>
      <c r="CD145" s="64"/>
      <c r="CE145" s="64"/>
    </row>
    <row r="146" spans="1:83" x14ac:dyDescent="0.4">
      <c r="A146" s="63" t="s">
        <v>2024</v>
      </c>
      <c r="B146" s="64" t="s">
        <v>256</v>
      </c>
      <c r="C146" s="64" t="s">
        <v>1206</v>
      </c>
      <c r="D146" s="64" t="s">
        <v>735</v>
      </c>
      <c r="E146" s="64" t="s">
        <v>1365</v>
      </c>
      <c r="F146" s="64" t="s">
        <v>1404</v>
      </c>
      <c r="G146" s="64">
        <v>364</v>
      </c>
      <c r="H146" s="64" t="s">
        <v>1381</v>
      </c>
      <c r="I146" s="64" t="s">
        <v>1401</v>
      </c>
      <c r="J146" s="64">
        <v>28.779125000000001</v>
      </c>
      <c r="K146" s="64">
        <v>52.675615999999998</v>
      </c>
      <c r="L146" s="64" t="s">
        <v>1364</v>
      </c>
      <c r="M146" s="64" t="s">
        <v>769</v>
      </c>
      <c r="N146" s="64" t="s">
        <v>785</v>
      </c>
      <c r="O146" s="65">
        <v>1000</v>
      </c>
      <c r="P146" s="64" t="s">
        <v>775</v>
      </c>
      <c r="Q146" s="64"/>
      <c r="R146" s="64"/>
      <c r="S146" s="64"/>
      <c r="T146" s="64"/>
      <c r="U146" s="64" t="s">
        <v>426</v>
      </c>
      <c r="V146" s="64" t="s">
        <v>565</v>
      </c>
      <c r="W146" s="64">
        <v>4296345695</v>
      </c>
      <c r="X146" s="64" t="s">
        <v>1498</v>
      </c>
      <c r="Y146" s="64" t="s">
        <v>128</v>
      </c>
      <c r="Z146" s="68">
        <v>1</v>
      </c>
      <c r="AA146" s="64" t="s">
        <v>1663</v>
      </c>
      <c r="AB146" s="64" t="s">
        <v>1756</v>
      </c>
      <c r="AC146" s="64"/>
      <c r="AD146" s="64"/>
      <c r="AE146" s="64"/>
      <c r="AF146" s="64"/>
      <c r="AG146" s="64"/>
      <c r="AH146" s="68"/>
      <c r="AI146" s="64"/>
      <c r="AJ146" s="64"/>
      <c r="AK146" s="64"/>
      <c r="AL146" s="64"/>
      <c r="AM146" s="64"/>
      <c r="AN146" s="64"/>
      <c r="AO146" s="64"/>
      <c r="AP146" s="68"/>
      <c r="AQ146" s="64"/>
      <c r="AR146" s="64"/>
      <c r="AS146" s="64"/>
      <c r="AT146" s="64"/>
      <c r="AU146" s="64"/>
      <c r="AV146" s="64"/>
      <c r="AW146" s="64"/>
      <c r="AX146" s="68"/>
      <c r="AY146" s="64"/>
      <c r="AZ146" s="64"/>
      <c r="BA146" s="64"/>
      <c r="BB146" s="64"/>
      <c r="BC146" s="64"/>
      <c r="BD146" s="64"/>
      <c r="BE146" s="64"/>
      <c r="BF146" s="68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9" t="s">
        <v>870</v>
      </c>
      <c r="CB146" s="64"/>
      <c r="CC146" s="69" t="s">
        <v>1081</v>
      </c>
      <c r="CD146" s="64"/>
      <c r="CE146" s="64"/>
    </row>
    <row r="147" spans="1:83" x14ac:dyDescent="0.4">
      <c r="A147" s="63" t="s">
        <v>2025</v>
      </c>
      <c r="B147" s="64" t="s">
        <v>258</v>
      </c>
      <c r="C147" s="64" t="s">
        <v>1207</v>
      </c>
      <c r="D147" s="64" t="s">
        <v>736</v>
      </c>
      <c r="E147" s="64" t="s">
        <v>1365</v>
      </c>
      <c r="F147" s="64" t="s">
        <v>1404</v>
      </c>
      <c r="G147" s="64">
        <v>364</v>
      </c>
      <c r="H147" s="64" t="s">
        <v>1381</v>
      </c>
      <c r="I147" s="64" t="s">
        <v>1401</v>
      </c>
      <c r="J147" s="64">
        <v>33.717125000000003</v>
      </c>
      <c r="K147" s="64">
        <v>46.294575000000002</v>
      </c>
      <c r="L147" s="64" t="s">
        <v>1364</v>
      </c>
      <c r="M147" s="64" t="s">
        <v>768</v>
      </c>
      <c r="N147" s="64" t="s">
        <v>785</v>
      </c>
      <c r="O147" s="65">
        <v>458</v>
      </c>
      <c r="P147" s="64" t="s">
        <v>775</v>
      </c>
      <c r="Q147" s="64"/>
      <c r="R147" s="64"/>
      <c r="S147" s="64"/>
      <c r="T147" s="64"/>
      <c r="U147" s="64" t="s">
        <v>428</v>
      </c>
      <c r="V147" s="64" t="s">
        <v>565</v>
      </c>
      <c r="W147" s="64">
        <v>4296345695</v>
      </c>
      <c r="X147" s="64" t="s">
        <v>1498</v>
      </c>
      <c r="Y147" s="64" t="s">
        <v>128</v>
      </c>
      <c r="Z147" s="68">
        <v>1</v>
      </c>
      <c r="AA147" s="64" t="s">
        <v>1663</v>
      </c>
      <c r="AB147" s="64" t="s">
        <v>1756</v>
      </c>
      <c r="AC147" s="64"/>
      <c r="AD147" s="64"/>
      <c r="AE147" s="64"/>
      <c r="AF147" s="64"/>
      <c r="AG147" s="64"/>
      <c r="AH147" s="68"/>
      <c r="AI147" s="64"/>
      <c r="AJ147" s="64"/>
      <c r="AK147" s="64"/>
      <c r="AL147" s="64"/>
      <c r="AM147" s="64"/>
      <c r="AN147" s="64"/>
      <c r="AO147" s="64"/>
      <c r="AP147" s="68"/>
      <c r="AQ147" s="64"/>
      <c r="AR147" s="64"/>
      <c r="AS147" s="64"/>
      <c r="AT147" s="64"/>
      <c r="AU147" s="64"/>
      <c r="AV147" s="64"/>
      <c r="AW147" s="64"/>
      <c r="AX147" s="68"/>
      <c r="AY147" s="64"/>
      <c r="AZ147" s="64"/>
      <c r="BA147" s="64"/>
      <c r="BB147" s="64"/>
      <c r="BC147" s="64"/>
      <c r="BD147" s="64"/>
      <c r="BE147" s="64"/>
      <c r="BF147" s="68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9" t="s">
        <v>870</v>
      </c>
      <c r="CB147" s="64"/>
      <c r="CC147" s="69" t="s">
        <v>1081</v>
      </c>
      <c r="CD147" s="64"/>
      <c r="CE147" s="64"/>
    </row>
    <row r="148" spans="1:83" x14ac:dyDescent="0.4">
      <c r="A148" s="63" t="s">
        <v>2026</v>
      </c>
      <c r="B148" s="64" t="s">
        <v>253</v>
      </c>
      <c r="C148" s="64" t="s">
        <v>1205</v>
      </c>
      <c r="D148" s="64" t="s">
        <v>733</v>
      </c>
      <c r="E148" s="64" t="s">
        <v>1365</v>
      </c>
      <c r="F148" s="64" t="s">
        <v>1404</v>
      </c>
      <c r="G148" s="64">
        <v>364</v>
      </c>
      <c r="H148" s="64" t="s">
        <v>1381</v>
      </c>
      <c r="I148" s="64" t="s">
        <v>1401</v>
      </c>
      <c r="J148" s="64">
        <v>30.476785</v>
      </c>
      <c r="K148" s="64">
        <v>49.087757000000003</v>
      </c>
      <c r="L148" s="64" t="s">
        <v>1364</v>
      </c>
      <c r="M148" s="64" t="s">
        <v>768</v>
      </c>
      <c r="N148" s="64" t="s">
        <v>785</v>
      </c>
      <c r="O148" s="65">
        <v>500</v>
      </c>
      <c r="P148" s="64" t="s">
        <v>775</v>
      </c>
      <c r="Q148" s="64"/>
      <c r="R148" s="64"/>
      <c r="S148" s="64" t="s">
        <v>777</v>
      </c>
      <c r="T148" s="64"/>
      <c r="U148" s="64" t="s">
        <v>424</v>
      </c>
      <c r="V148" s="64" t="s">
        <v>565</v>
      </c>
      <c r="W148" s="64">
        <v>4296345695</v>
      </c>
      <c r="X148" s="64" t="s">
        <v>1498</v>
      </c>
      <c r="Y148" s="64" t="s">
        <v>128</v>
      </c>
      <c r="Z148" s="68">
        <v>1</v>
      </c>
      <c r="AA148" s="64" t="s">
        <v>1663</v>
      </c>
      <c r="AB148" s="64" t="s">
        <v>1756</v>
      </c>
      <c r="AC148" s="64"/>
      <c r="AD148" s="64"/>
      <c r="AE148" s="64"/>
      <c r="AF148" s="64"/>
      <c r="AG148" s="64"/>
      <c r="AH148" s="68"/>
      <c r="AI148" s="64"/>
      <c r="AJ148" s="64"/>
      <c r="AK148" s="64"/>
      <c r="AL148" s="64"/>
      <c r="AM148" s="64"/>
      <c r="AN148" s="64"/>
      <c r="AO148" s="64"/>
      <c r="AP148" s="68"/>
      <c r="AQ148" s="64"/>
      <c r="AR148" s="64"/>
      <c r="AS148" s="64"/>
      <c r="AT148" s="64"/>
      <c r="AU148" s="64"/>
      <c r="AV148" s="64"/>
      <c r="AW148" s="64"/>
      <c r="AX148" s="68"/>
      <c r="AY148" s="64"/>
      <c r="AZ148" s="64"/>
      <c r="BA148" s="64"/>
      <c r="BB148" s="64"/>
      <c r="BC148" s="64"/>
      <c r="BD148" s="64"/>
      <c r="BE148" s="64"/>
      <c r="BF148" s="68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9" t="s">
        <v>873</v>
      </c>
      <c r="CB148" s="69" t="s">
        <v>870</v>
      </c>
      <c r="CC148" s="69" t="s">
        <v>1081</v>
      </c>
      <c r="CD148" s="64"/>
      <c r="CE148" s="64"/>
    </row>
    <row r="149" spans="1:83" x14ac:dyDescent="0.4">
      <c r="A149" s="63" t="s">
        <v>2027</v>
      </c>
      <c r="B149" s="64" t="s">
        <v>254</v>
      </c>
      <c r="C149" s="64" t="s">
        <v>1205</v>
      </c>
      <c r="D149" s="64" t="s">
        <v>733</v>
      </c>
      <c r="E149" s="64" t="s">
        <v>1365</v>
      </c>
      <c r="F149" s="64" t="s">
        <v>1404</v>
      </c>
      <c r="G149" s="64">
        <v>364</v>
      </c>
      <c r="H149" s="64" t="s">
        <v>1381</v>
      </c>
      <c r="I149" s="64" t="s">
        <v>1401</v>
      </c>
      <c r="J149" s="64">
        <v>30.476785</v>
      </c>
      <c r="K149" s="64">
        <v>49.087757000000003</v>
      </c>
      <c r="L149" s="64" t="s">
        <v>1364</v>
      </c>
      <c r="M149" s="64" t="s">
        <v>768</v>
      </c>
      <c r="N149" s="64" t="s">
        <v>785</v>
      </c>
      <c r="O149" s="65">
        <v>650</v>
      </c>
      <c r="P149" s="64" t="s">
        <v>775</v>
      </c>
      <c r="Q149" s="64"/>
      <c r="R149" s="64"/>
      <c r="S149" s="64" t="s">
        <v>777</v>
      </c>
      <c r="T149" s="64"/>
      <c r="U149" s="64" t="s">
        <v>424</v>
      </c>
      <c r="V149" s="64" t="s">
        <v>565</v>
      </c>
      <c r="W149" s="64">
        <v>4296345695</v>
      </c>
      <c r="X149" s="64" t="s">
        <v>1498</v>
      </c>
      <c r="Y149" s="64" t="s">
        <v>128</v>
      </c>
      <c r="Z149" s="68">
        <v>1</v>
      </c>
      <c r="AA149" s="64" t="s">
        <v>1663</v>
      </c>
      <c r="AB149" s="64" t="s">
        <v>1756</v>
      </c>
      <c r="AC149" s="64"/>
      <c r="AD149" s="64"/>
      <c r="AE149" s="64"/>
      <c r="AF149" s="64"/>
      <c r="AG149" s="64"/>
      <c r="AH149" s="68"/>
      <c r="AI149" s="64"/>
      <c r="AJ149" s="64"/>
      <c r="AK149" s="64"/>
      <c r="AL149" s="64"/>
      <c r="AM149" s="64"/>
      <c r="AN149" s="64"/>
      <c r="AO149" s="64"/>
      <c r="AP149" s="68"/>
      <c r="AQ149" s="64"/>
      <c r="AR149" s="64"/>
      <c r="AS149" s="64"/>
      <c r="AT149" s="64"/>
      <c r="AU149" s="64"/>
      <c r="AV149" s="64"/>
      <c r="AW149" s="64"/>
      <c r="AX149" s="68"/>
      <c r="AY149" s="64"/>
      <c r="AZ149" s="64"/>
      <c r="BA149" s="64"/>
      <c r="BB149" s="64"/>
      <c r="BC149" s="64"/>
      <c r="BD149" s="64"/>
      <c r="BE149" s="64"/>
      <c r="BF149" s="68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9" t="s">
        <v>873</v>
      </c>
      <c r="CB149" s="69" t="s">
        <v>870</v>
      </c>
      <c r="CC149" s="69" t="s">
        <v>1081</v>
      </c>
      <c r="CD149" s="64"/>
      <c r="CE149" s="64"/>
    </row>
    <row r="150" spans="1:83" x14ac:dyDescent="0.4">
      <c r="A150" s="63" t="s">
        <v>2028</v>
      </c>
      <c r="B150" s="64" t="s">
        <v>255</v>
      </c>
      <c r="C150" s="64" t="s">
        <v>664</v>
      </c>
      <c r="D150" s="64" t="s">
        <v>734</v>
      </c>
      <c r="E150" s="64" t="s">
        <v>1365</v>
      </c>
      <c r="F150" s="64" t="s">
        <v>1404</v>
      </c>
      <c r="G150" s="64">
        <v>364</v>
      </c>
      <c r="H150" s="64" t="s">
        <v>1381</v>
      </c>
      <c r="I150" s="64" t="s">
        <v>1401</v>
      </c>
      <c r="J150" s="64">
        <v>30.410554999999999</v>
      </c>
      <c r="K150" s="64">
        <v>50.745545</v>
      </c>
      <c r="L150" s="64" t="s">
        <v>1364</v>
      </c>
      <c r="M150" s="64" t="s">
        <v>768</v>
      </c>
      <c r="N150" s="64" t="s">
        <v>785</v>
      </c>
      <c r="O150" s="65">
        <v>1000</v>
      </c>
      <c r="P150" s="64" t="s">
        <v>775</v>
      </c>
      <c r="Q150" s="64"/>
      <c r="R150" s="64"/>
      <c r="S150" s="64"/>
      <c r="T150" s="64"/>
      <c r="U150" s="64" t="s">
        <v>425</v>
      </c>
      <c r="V150" s="64" t="s">
        <v>565</v>
      </c>
      <c r="W150" s="64">
        <v>4296345695</v>
      </c>
      <c r="X150" s="64" t="s">
        <v>1498</v>
      </c>
      <c r="Y150" s="64" t="s">
        <v>128</v>
      </c>
      <c r="Z150" s="68">
        <v>1</v>
      </c>
      <c r="AA150" s="64" t="s">
        <v>1663</v>
      </c>
      <c r="AB150" s="64" t="s">
        <v>1756</v>
      </c>
      <c r="AC150" s="64"/>
      <c r="AD150" s="64"/>
      <c r="AE150" s="64"/>
      <c r="AF150" s="64"/>
      <c r="AG150" s="64"/>
      <c r="AH150" s="68"/>
      <c r="AI150" s="64"/>
      <c r="AJ150" s="64"/>
      <c r="AK150" s="64"/>
      <c r="AL150" s="64"/>
      <c r="AM150" s="64"/>
      <c r="AN150" s="64"/>
      <c r="AO150" s="64"/>
      <c r="AP150" s="68"/>
      <c r="AQ150" s="64"/>
      <c r="AR150" s="64"/>
      <c r="AS150" s="64"/>
      <c r="AT150" s="64"/>
      <c r="AU150" s="64"/>
      <c r="AV150" s="64"/>
      <c r="AW150" s="64"/>
      <c r="AX150" s="68"/>
      <c r="AY150" s="64"/>
      <c r="AZ150" s="64"/>
      <c r="BA150" s="64"/>
      <c r="BB150" s="64"/>
      <c r="BC150" s="64"/>
      <c r="BD150" s="64"/>
      <c r="BE150" s="64"/>
      <c r="BF150" s="68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9" t="s">
        <v>870</v>
      </c>
      <c r="CB150" s="64"/>
      <c r="CC150" s="69" t="s">
        <v>1081</v>
      </c>
      <c r="CD150" s="64"/>
      <c r="CE150" s="64"/>
    </row>
    <row r="151" spans="1:83" x14ac:dyDescent="0.4">
      <c r="A151" s="63" t="s">
        <v>2029</v>
      </c>
      <c r="B151" s="64" t="s">
        <v>260</v>
      </c>
      <c r="C151" s="64" t="s">
        <v>1209</v>
      </c>
      <c r="D151" s="64" t="s">
        <v>737</v>
      </c>
      <c r="E151" s="64" t="s">
        <v>1365</v>
      </c>
      <c r="F151" s="64" t="s">
        <v>1404</v>
      </c>
      <c r="G151" s="64">
        <v>364</v>
      </c>
      <c r="H151" s="64" t="s">
        <v>1381</v>
      </c>
      <c r="I151" s="64" t="s">
        <v>1401</v>
      </c>
      <c r="J151" s="64">
        <v>34.019059683990918</v>
      </c>
      <c r="K151" s="64">
        <v>49.460041967839807</v>
      </c>
      <c r="L151" s="64" t="s">
        <v>1364</v>
      </c>
      <c r="M151" s="64" t="s">
        <v>768</v>
      </c>
      <c r="N151" s="64" t="s">
        <v>785</v>
      </c>
      <c r="O151" s="65">
        <v>306</v>
      </c>
      <c r="P151" s="64" t="s">
        <v>775</v>
      </c>
      <c r="Q151" s="64"/>
      <c r="R151" s="64"/>
      <c r="S151" s="64"/>
      <c r="T151" s="64"/>
      <c r="U151" s="64" t="s">
        <v>430</v>
      </c>
      <c r="V151" s="64" t="s">
        <v>565</v>
      </c>
      <c r="W151" s="64">
        <v>4296345695</v>
      </c>
      <c r="X151" s="64" t="s">
        <v>1498</v>
      </c>
      <c r="Y151" s="64" t="s">
        <v>128</v>
      </c>
      <c r="Z151" s="68">
        <v>1</v>
      </c>
      <c r="AA151" s="64" t="s">
        <v>1663</v>
      </c>
      <c r="AB151" s="64" t="s">
        <v>1756</v>
      </c>
      <c r="AC151" s="64"/>
      <c r="AD151" s="64"/>
      <c r="AE151" s="64"/>
      <c r="AF151" s="64"/>
      <c r="AG151" s="64"/>
      <c r="AH151" s="68"/>
      <c r="AI151" s="64"/>
      <c r="AJ151" s="64"/>
      <c r="AK151" s="64"/>
      <c r="AL151" s="64"/>
      <c r="AM151" s="64"/>
      <c r="AN151" s="64"/>
      <c r="AO151" s="64"/>
      <c r="AP151" s="68"/>
      <c r="AQ151" s="64"/>
      <c r="AR151" s="64"/>
      <c r="AS151" s="64"/>
      <c r="AT151" s="64"/>
      <c r="AU151" s="64"/>
      <c r="AV151" s="64"/>
      <c r="AW151" s="64"/>
      <c r="AX151" s="68"/>
      <c r="AY151" s="64"/>
      <c r="AZ151" s="64"/>
      <c r="BA151" s="64"/>
      <c r="BB151" s="64"/>
      <c r="BC151" s="64"/>
      <c r="BD151" s="64"/>
      <c r="BE151" s="64"/>
      <c r="BF151" s="68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9" t="s">
        <v>870</v>
      </c>
      <c r="CB151" s="64"/>
      <c r="CC151" s="69" t="s">
        <v>1081</v>
      </c>
      <c r="CD151" s="64"/>
      <c r="CE151" s="64"/>
    </row>
    <row r="152" spans="1:83" x14ac:dyDescent="0.4">
      <c r="A152" s="63" t="s">
        <v>2030</v>
      </c>
      <c r="B152" s="64" t="s">
        <v>259</v>
      </c>
      <c r="C152" s="64" t="s">
        <v>1208</v>
      </c>
      <c r="D152" s="64" t="s">
        <v>1279</v>
      </c>
      <c r="E152" s="64" t="s">
        <v>1365</v>
      </c>
      <c r="F152" s="64" t="s">
        <v>1404</v>
      </c>
      <c r="G152" s="64">
        <v>364</v>
      </c>
      <c r="H152" s="64" t="s">
        <v>1381</v>
      </c>
      <c r="I152" s="64" t="s">
        <v>1401</v>
      </c>
      <c r="J152" s="64">
        <v>32.579154000000003</v>
      </c>
      <c r="K152" s="64">
        <v>47.410231000000003</v>
      </c>
      <c r="L152" s="64" t="s">
        <v>1364</v>
      </c>
      <c r="M152" s="64" t="s">
        <v>768</v>
      </c>
      <c r="N152" s="64" t="s">
        <v>785</v>
      </c>
      <c r="O152" s="65">
        <v>639</v>
      </c>
      <c r="P152" s="64" t="s">
        <v>775</v>
      </c>
      <c r="Q152" s="64"/>
      <c r="R152" s="64"/>
      <c r="S152" s="64"/>
      <c r="T152" s="64"/>
      <c r="U152" s="64" t="s">
        <v>429</v>
      </c>
      <c r="V152" s="64" t="s">
        <v>565</v>
      </c>
      <c r="W152" s="64">
        <v>4296345695</v>
      </c>
      <c r="X152" s="64" t="s">
        <v>1498</v>
      </c>
      <c r="Y152" s="64" t="s">
        <v>128</v>
      </c>
      <c r="Z152" s="68">
        <v>1</v>
      </c>
      <c r="AA152" s="64" t="s">
        <v>1663</v>
      </c>
      <c r="AB152" s="64" t="s">
        <v>1756</v>
      </c>
      <c r="AC152" s="64"/>
      <c r="AD152" s="64"/>
      <c r="AE152" s="64"/>
      <c r="AF152" s="64"/>
      <c r="AG152" s="64"/>
      <c r="AH152" s="68"/>
      <c r="AI152" s="64"/>
      <c r="AJ152" s="64"/>
      <c r="AK152" s="64"/>
      <c r="AL152" s="64"/>
      <c r="AM152" s="64"/>
      <c r="AN152" s="64"/>
      <c r="AO152" s="64"/>
      <c r="AP152" s="68"/>
      <c r="AQ152" s="64"/>
      <c r="AR152" s="64"/>
      <c r="AS152" s="64"/>
      <c r="AT152" s="64"/>
      <c r="AU152" s="64"/>
      <c r="AV152" s="64"/>
      <c r="AW152" s="64"/>
      <c r="AX152" s="68"/>
      <c r="AY152" s="64"/>
      <c r="AZ152" s="64"/>
      <c r="BA152" s="64"/>
      <c r="BB152" s="64"/>
      <c r="BC152" s="64"/>
      <c r="BD152" s="64"/>
      <c r="BE152" s="64"/>
      <c r="BF152" s="68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9" t="s">
        <v>874</v>
      </c>
      <c r="CB152" s="69" t="s">
        <v>1003</v>
      </c>
      <c r="CC152" s="69" t="s">
        <v>1081</v>
      </c>
      <c r="CD152" s="64"/>
      <c r="CE152" s="64"/>
    </row>
    <row r="153" spans="1:83" x14ac:dyDescent="0.4">
      <c r="A153" s="63" t="s">
        <v>2031</v>
      </c>
      <c r="B153" s="64" t="s">
        <v>252</v>
      </c>
      <c r="C153" s="64" t="s">
        <v>1204</v>
      </c>
      <c r="D153" s="64"/>
      <c r="E153" s="64" t="s">
        <v>1365</v>
      </c>
      <c r="F153" s="64" t="s">
        <v>1404</v>
      </c>
      <c r="G153" s="64">
        <v>364</v>
      </c>
      <c r="H153" s="64" t="s">
        <v>1381</v>
      </c>
      <c r="I153" s="64" t="s">
        <v>1401</v>
      </c>
      <c r="J153" s="64">
        <v>30.448793999999999</v>
      </c>
      <c r="K153" s="64">
        <v>49.085822999999998</v>
      </c>
      <c r="L153" s="64" t="s">
        <v>1364</v>
      </c>
      <c r="M153" s="64" t="s">
        <v>768</v>
      </c>
      <c r="N153" s="64" t="s">
        <v>785</v>
      </c>
      <c r="O153" s="65">
        <v>520</v>
      </c>
      <c r="P153" s="64" t="s">
        <v>775</v>
      </c>
      <c r="Q153" s="64">
        <v>2005</v>
      </c>
      <c r="R153" s="64"/>
      <c r="S153" s="64"/>
      <c r="T153" s="64"/>
      <c r="U153" s="64" t="s">
        <v>423</v>
      </c>
      <c r="V153" s="64" t="s">
        <v>1757</v>
      </c>
      <c r="W153" s="64"/>
      <c r="X153" s="64" t="s">
        <v>1499</v>
      </c>
      <c r="Y153" s="64"/>
      <c r="Z153" s="68">
        <v>0.2</v>
      </c>
      <c r="AA153" s="64"/>
      <c r="AB153" s="64"/>
      <c r="AC153" s="64"/>
      <c r="AD153" s="64"/>
      <c r="AE153" s="64"/>
      <c r="AF153" s="64" t="s">
        <v>1530</v>
      </c>
      <c r="AG153" s="64"/>
      <c r="AH153" s="68">
        <v>0.51749999999999996</v>
      </c>
      <c r="AI153" s="64"/>
      <c r="AJ153" s="64"/>
      <c r="AK153" s="64"/>
      <c r="AL153" s="64"/>
      <c r="AM153" s="64"/>
      <c r="AN153" s="64" t="s">
        <v>1548</v>
      </c>
      <c r="AO153" s="64"/>
      <c r="AP153" s="68">
        <v>0.1085</v>
      </c>
      <c r="AQ153" s="64"/>
      <c r="AR153" s="64" t="s">
        <v>1756</v>
      </c>
      <c r="AS153" s="64"/>
      <c r="AT153" s="64"/>
      <c r="AU153" s="64"/>
      <c r="AV153" s="64" t="s">
        <v>1555</v>
      </c>
      <c r="AW153" s="64"/>
      <c r="AX153" s="68">
        <v>0.1019</v>
      </c>
      <c r="AY153" s="64"/>
      <c r="AZ153" s="64"/>
      <c r="BA153" s="64"/>
      <c r="BB153" s="64"/>
      <c r="BC153" s="64"/>
      <c r="BD153" s="64" t="s">
        <v>1519</v>
      </c>
      <c r="BE153" s="64"/>
      <c r="BF153" s="68">
        <v>7.2499999999999995E-2</v>
      </c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9" t="s">
        <v>872</v>
      </c>
      <c r="CB153" s="64"/>
      <c r="CC153" s="64"/>
      <c r="CD153" s="64"/>
      <c r="CE153" s="64"/>
    </row>
    <row r="154" spans="1:83" x14ac:dyDescent="0.4">
      <c r="A154" s="63" t="s">
        <v>2032</v>
      </c>
      <c r="B154" s="64" t="s">
        <v>262</v>
      </c>
      <c r="C154" s="64" t="s">
        <v>1144</v>
      </c>
      <c r="D154" s="64" t="s">
        <v>739</v>
      </c>
      <c r="E154" s="64" t="s">
        <v>129</v>
      </c>
      <c r="F154" s="64" t="s">
        <v>1405</v>
      </c>
      <c r="G154" s="64">
        <v>380</v>
      </c>
      <c r="H154" s="64" t="s">
        <v>1378</v>
      </c>
      <c r="I154" s="64" t="s">
        <v>1406</v>
      </c>
      <c r="J154" s="64">
        <v>40.639954000000003</v>
      </c>
      <c r="K154" s="64">
        <v>17.998844999999999</v>
      </c>
      <c r="L154" s="64" t="s">
        <v>1364</v>
      </c>
      <c r="M154" s="64" t="s">
        <v>768</v>
      </c>
      <c r="N154" s="64" t="s">
        <v>785</v>
      </c>
      <c r="O154" s="65">
        <v>440</v>
      </c>
      <c r="P154" s="64" t="s">
        <v>775</v>
      </c>
      <c r="Q154" s="64"/>
      <c r="R154" s="64"/>
      <c r="S154" s="64"/>
      <c r="T154" s="64"/>
      <c r="U154" s="64" t="s">
        <v>403</v>
      </c>
      <c r="V154" s="64" t="s">
        <v>548</v>
      </c>
      <c r="W154" s="64">
        <v>4295875633</v>
      </c>
      <c r="X154" s="64" t="s">
        <v>35</v>
      </c>
      <c r="Y154" s="64" t="s">
        <v>129</v>
      </c>
      <c r="Z154" s="68">
        <v>1</v>
      </c>
      <c r="AA154" s="64" t="s">
        <v>1579</v>
      </c>
      <c r="AB154" s="64" t="s">
        <v>1559</v>
      </c>
      <c r="AC154" s="70" t="s">
        <v>93</v>
      </c>
      <c r="AD154" s="64" t="s">
        <v>1745</v>
      </c>
      <c r="AE154" s="64"/>
      <c r="AF154" s="64"/>
      <c r="AG154" s="64"/>
      <c r="AH154" s="68"/>
      <c r="AI154" s="64"/>
      <c r="AJ154" s="64"/>
      <c r="AK154" s="64"/>
      <c r="AL154" s="64"/>
      <c r="AM154" s="64"/>
      <c r="AN154" s="64"/>
      <c r="AO154" s="64"/>
      <c r="AP154" s="68"/>
      <c r="AQ154" s="64"/>
      <c r="AR154" s="64"/>
      <c r="AS154" s="64"/>
      <c r="AT154" s="64"/>
      <c r="AU154" s="64"/>
      <c r="AV154" s="64"/>
      <c r="AW154" s="64"/>
      <c r="AX154" s="68"/>
      <c r="AY154" s="64"/>
      <c r="AZ154" s="64"/>
      <c r="BA154" s="64"/>
      <c r="BB154" s="64"/>
      <c r="BC154" s="64"/>
      <c r="BD154" s="64"/>
      <c r="BE154" s="64"/>
      <c r="BF154" s="68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9" t="s">
        <v>795</v>
      </c>
      <c r="CB154" s="69" t="s">
        <v>1004</v>
      </c>
      <c r="CC154" s="64"/>
      <c r="CD154" s="64"/>
      <c r="CE154" s="64"/>
    </row>
    <row r="155" spans="1:83" x14ac:dyDescent="0.4">
      <c r="A155" s="63" t="s">
        <v>2033</v>
      </c>
      <c r="B155" s="64" t="s">
        <v>261</v>
      </c>
      <c r="C155" s="64" t="s">
        <v>1143</v>
      </c>
      <c r="D155" s="64" t="s">
        <v>738</v>
      </c>
      <c r="E155" s="64" t="s">
        <v>129</v>
      </c>
      <c r="F155" s="64" t="s">
        <v>1405</v>
      </c>
      <c r="G155" s="64">
        <v>380</v>
      </c>
      <c r="H155" s="64" t="s">
        <v>1378</v>
      </c>
      <c r="I155" s="64" t="s">
        <v>1406</v>
      </c>
      <c r="J155" s="64">
        <v>37.171470999999997</v>
      </c>
      <c r="K155" s="64">
        <v>15.182349</v>
      </c>
      <c r="L155" s="64" t="s">
        <v>1364</v>
      </c>
      <c r="M155" s="64" t="s">
        <v>768</v>
      </c>
      <c r="N155" s="64" t="s">
        <v>785</v>
      </c>
      <c r="O155" s="65">
        <v>530</v>
      </c>
      <c r="P155" s="64" t="s">
        <v>775</v>
      </c>
      <c r="Q155" s="64"/>
      <c r="R155" s="64"/>
      <c r="S155" s="64"/>
      <c r="T155" s="64"/>
      <c r="U155" s="64" t="s">
        <v>403</v>
      </c>
      <c r="V155" s="64" t="s">
        <v>548</v>
      </c>
      <c r="W155" s="64">
        <v>4295875633</v>
      </c>
      <c r="X155" s="64" t="s">
        <v>35</v>
      </c>
      <c r="Y155" s="64" t="s">
        <v>129</v>
      </c>
      <c r="Z155" s="68">
        <v>1</v>
      </c>
      <c r="AA155" s="64" t="s">
        <v>1579</v>
      </c>
      <c r="AB155" s="64" t="s">
        <v>1559</v>
      </c>
      <c r="AC155" s="70" t="s">
        <v>93</v>
      </c>
      <c r="AD155" s="64" t="s">
        <v>1745</v>
      </c>
      <c r="AE155" s="64"/>
      <c r="AF155" s="64"/>
      <c r="AG155" s="64"/>
      <c r="AH155" s="68"/>
      <c r="AI155" s="64"/>
      <c r="AJ155" s="64"/>
      <c r="AK155" s="64"/>
      <c r="AL155" s="64"/>
      <c r="AM155" s="64"/>
      <c r="AN155" s="64"/>
      <c r="AO155" s="64"/>
      <c r="AP155" s="68"/>
      <c r="AQ155" s="64"/>
      <c r="AR155" s="64"/>
      <c r="AS155" s="64"/>
      <c r="AT155" s="64"/>
      <c r="AU155" s="64"/>
      <c r="AV155" s="64"/>
      <c r="AW155" s="64"/>
      <c r="AX155" s="68"/>
      <c r="AY155" s="64"/>
      <c r="AZ155" s="64"/>
      <c r="BA155" s="64"/>
      <c r="BB155" s="64"/>
      <c r="BC155" s="64"/>
      <c r="BD155" s="64"/>
      <c r="BE155" s="64"/>
      <c r="BF155" s="68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9" t="s">
        <v>795</v>
      </c>
      <c r="CB155" s="69" t="s">
        <v>1004</v>
      </c>
      <c r="CC155" s="64"/>
      <c r="CD155" s="64"/>
      <c r="CE155" s="64"/>
    </row>
    <row r="156" spans="1:83" x14ac:dyDescent="0.4">
      <c r="A156" s="63" t="s">
        <v>2034</v>
      </c>
      <c r="B156" s="64" t="s">
        <v>263</v>
      </c>
      <c r="C156" s="64" t="s">
        <v>665</v>
      </c>
      <c r="D156" s="64" t="s">
        <v>740</v>
      </c>
      <c r="E156" s="64" t="s">
        <v>129</v>
      </c>
      <c r="F156" s="64" t="s">
        <v>1405</v>
      </c>
      <c r="G156" s="64">
        <v>380</v>
      </c>
      <c r="H156" s="64" t="s">
        <v>1378</v>
      </c>
      <c r="I156" s="64" t="s">
        <v>1406</v>
      </c>
      <c r="J156" s="64">
        <v>45.459623999999998</v>
      </c>
      <c r="K156" s="64">
        <v>12.268508000000001</v>
      </c>
      <c r="L156" s="64" t="s">
        <v>1364</v>
      </c>
      <c r="M156" s="64" t="s">
        <v>768</v>
      </c>
      <c r="N156" s="64" t="s">
        <v>785</v>
      </c>
      <c r="O156" s="65">
        <v>490</v>
      </c>
      <c r="P156" s="64" t="s">
        <v>775</v>
      </c>
      <c r="Q156" s="64"/>
      <c r="R156" s="64"/>
      <c r="S156" s="64"/>
      <c r="T156" s="64"/>
      <c r="U156" s="64" t="s">
        <v>403</v>
      </c>
      <c r="V156" s="64" t="s">
        <v>548</v>
      </c>
      <c r="W156" s="64">
        <v>4295875633</v>
      </c>
      <c r="X156" s="64" t="s">
        <v>35</v>
      </c>
      <c r="Y156" s="64" t="s">
        <v>129</v>
      </c>
      <c r="Z156" s="68">
        <v>1</v>
      </c>
      <c r="AA156" s="64" t="s">
        <v>1579</v>
      </c>
      <c r="AB156" s="64" t="s">
        <v>1559</v>
      </c>
      <c r="AC156" s="70" t="s">
        <v>93</v>
      </c>
      <c r="AD156" s="64" t="s">
        <v>1745</v>
      </c>
      <c r="AE156" s="64"/>
      <c r="AF156" s="64"/>
      <c r="AG156" s="64"/>
      <c r="AH156" s="68"/>
      <c r="AI156" s="64"/>
      <c r="AJ156" s="64"/>
      <c r="AK156" s="64"/>
      <c r="AL156" s="64"/>
      <c r="AM156" s="64"/>
      <c r="AN156" s="64"/>
      <c r="AO156" s="64"/>
      <c r="AP156" s="68"/>
      <c r="AQ156" s="64"/>
      <c r="AR156" s="64"/>
      <c r="AS156" s="64"/>
      <c r="AT156" s="64"/>
      <c r="AU156" s="64"/>
      <c r="AV156" s="64"/>
      <c r="AW156" s="64"/>
      <c r="AX156" s="68"/>
      <c r="AY156" s="64"/>
      <c r="AZ156" s="64"/>
      <c r="BA156" s="64"/>
      <c r="BB156" s="64"/>
      <c r="BC156" s="64"/>
      <c r="BD156" s="64"/>
      <c r="BE156" s="64"/>
      <c r="BF156" s="68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9" t="s">
        <v>795</v>
      </c>
      <c r="CB156" s="69" t="s">
        <v>1004</v>
      </c>
      <c r="CC156" s="64"/>
      <c r="CD156" s="64"/>
      <c r="CE156" s="64"/>
    </row>
    <row r="157" spans="1:83" x14ac:dyDescent="0.4">
      <c r="A157" s="63" t="s">
        <v>2035</v>
      </c>
      <c r="B157" s="64" t="s">
        <v>266</v>
      </c>
      <c r="C157" s="64" t="s">
        <v>266</v>
      </c>
      <c r="D157" s="64" t="s">
        <v>666</v>
      </c>
      <c r="E157" s="64" t="s">
        <v>130</v>
      </c>
      <c r="F157" s="64" t="s">
        <v>1407</v>
      </c>
      <c r="G157" s="64">
        <v>392</v>
      </c>
      <c r="H157" s="64" t="s">
        <v>1381</v>
      </c>
      <c r="I157" s="64" t="s">
        <v>1391</v>
      </c>
      <c r="J157" s="64">
        <v>35.502611690971079</v>
      </c>
      <c r="K157" s="64">
        <v>140.03997274537539</v>
      </c>
      <c r="L157" s="64" t="s">
        <v>1364</v>
      </c>
      <c r="M157" s="64" t="s">
        <v>768</v>
      </c>
      <c r="N157" s="64" t="s">
        <v>785</v>
      </c>
      <c r="O157" s="65">
        <v>600</v>
      </c>
      <c r="P157" s="64" t="s">
        <v>775</v>
      </c>
      <c r="Q157" s="64"/>
      <c r="R157" s="64" t="s">
        <v>776</v>
      </c>
      <c r="S157" s="64" t="s">
        <v>779</v>
      </c>
      <c r="T157" s="64"/>
      <c r="U157" s="64" t="s">
        <v>49</v>
      </c>
      <c r="V157" s="64" t="s">
        <v>568</v>
      </c>
      <c r="W157" s="64">
        <v>4295880574</v>
      </c>
      <c r="X157" s="64" t="s">
        <v>1501</v>
      </c>
      <c r="Y157" s="64" t="s">
        <v>130</v>
      </c>
      <c r="Z157" s="68">
        <v>1</v>
      </c>
      <c r="AA157" s="64" t="s">
        <v>1591</v>
      </c>
      <c r="AB157" s="64" t="s">
        <v>1559</v>
      </c>
      <c r="AC157" s="70" t="s">
        <v>1692</v>
      </c>
      <c r="AD157" s="64" t="s">
        <v>1733</v>
      </c>
      <c r="AE157" s="64"/>
      <c r="AF157" s="64"/>
      <c r="AG157" s="64"/>
      <c r="AH157" s="68" t="s">
        <v>1476</v>
      </c>
      <c r="AI157" s="64"/>
      <c r="AJ157" s="64"/>
      <c r="AK157" s="64"/>
      <c r="AL157" s="64"/>
      <c r="AM157" s="64"/>
      <c r="AN157" s="64"/>
      <c r="AO157" s="64"/>
      <c r="AP157" s="68"/>
      <c r="AQ157" s="64"/>
      <c r="AR157" s="64"/>
      <c r="AS157" s="64"/>
      <c r="AT157" s="64"/>
      <c r="AU157" s="64"/>
      <c r="AV157" s="64"/>
      <c r="AW157" s="64"/>
      <c r="AX157" s="68"/>
      <c r="AY157" s="64"/>
      <c r="AZ157" s="64"/>
      <c r="BA157" s="64"/>
      <c r="BB157" s="64"/>
      <c r="BC157" s="64"/>
      <c r="BD157" s="64"/>
      <c r="BE157" s="64"/>
      <c r="BF157" s="68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9" t="s">
        <v>875</v>
      </c>
      <c r="CB157" s="64"/>
      <c r="CC157" s="64"/>
      <c r="CD157" s="64"/>
      <c r="CE157" s="64"/>
    </row>
    <row r="158" spans="1:83" x14ac:dyDescent="0.4">
      <c r="A158" s="63" t="s">
        <v>2036</v>
      </c>
      <c r="B158" s="64" t="s">
        <v>268</v>
      </c>
      <c r="C158" s="64" t="s">
        <v>266</v>
      </c>
      <c r="D158" s="64" t="s">
        <v>666</v>
      </c>
      <c r="E158" s="64" t="s">
        <v>130</v>
      </c>
      <c r="F158" s="64" t="s">
        <v>1407</v>
      </c>
      <c r="G158" s="64">
        <v>392</v>
      </c>
      <c r="H158" s="64" t="s">
        <v>1381</v>
      </c>
      <c r="I158" s="64" t="s">
        <v>1391</v>
      </c>
      <c r="J158" s="64">
        <v>35.48976064277791</v>
      </c>
      <c r="K158" s="64">
        <v>140.0401805367716</v>
      </c>
      <c r="L158" s="64" t="s">
        <v>1364</v>
      </c>
      <c r="M158" s="64" t="s">
        <v>768</v>
      </c>
      <c r="N158" s="64" t="s">
        <v>785</v>
      </c>
      <c r="O158" s="65">
        <v>374</v>
      </c>
      <c r="P158" s="64" t="s">
        <v>775</v>
      </c>
      <c r="Q158" s="64"/>
      <c r="R158" s="64" t="s">
        <v>776</v>
      </c>
      <c r="S158" s="64" t="s">
        <v>779</v>
      </c>
      <c r="T158" s="64"/>
      <c r="U158" s="64" t="s">
        <v>50</v>
      </c>
      <c r="V158" s="64" t="s">
        <v>569</v>
      </c>
      <c r="W158" s="64">
        <v>4295880409</v>
      </c>
      <c r="X158" s="64" t="s">
        <v>50</v>
      </c>
      <c r="Y158" s="64" t="s">
        <v>130</v>
      </c>
      <c r="Z158" s="68">
        <v>1</v>
      </c>
      <c r="AA158" s="64" t="s">
        <v>1592</v>
      </c>
      <c r="AB158" s="64" t="s">
        <v>1559</v>
      </c>
      <c r="AC158" s="70" t="s">
        <v>1693</v>
      </c>
      <c r="AD158" s="64" t="s">
        <v>1733</v>
      </c>
      <c r="AE158" s="64"/>
      <c r="AF158" s="64"/>
      <c r="AG158" s="64"/>
      <c r="AH158" s="68"/>
      <c r="AI158" s="64"/>
      <c r="AJ158" s="64"/>
      <c r="AK158" s="64"/>
      <c r="AL158" s="64"/>
      <c r="AM158" s="64"/>
      <c r="AN158" s="64"/>
      <c r="AO158" s="64"/>
      <c r="AP158" s="68"/>
      <c r="AQ158" s="64"/>
      <c r="AR158" s="64"/>
      <c r="AS158" s="64"/>
      <c r="AT158" s="64"/>
      <c r="AU158" s="64"/>
      <c r="AV158" s="64"/>
      <c r="AW158" s="64"/>
      <c r="AX158" s="68"/>
      <c r="AY158" s="64"/>
      <c r="AZ158" s="64"/>
      <c r="BA158" s="64"/>
      <c r="BB158" s="64"/>
      <c r="BC158" s="64"/>
      <c r="BD158" s="64"/>
      <c r="BE158" s="64"/>
      <c r="BF158" s="68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9" t="s">
        <v>876</v>
      </c>
      <c r="CB158" s="69" t="s">
        <v>875</v>
      </c>
      <c r="CC158" s="64"/>
      <c r="CD158" s="64"/>
      <c r="CE158" s="64"/>
    </row>
    <row r="159" spans="1:83" x14ac:dyDescent="0.4">
      <c r="A159" s="63" t="s">
        <v>2037</v>
      </c>
      <c r="B159" s="64" t="s">
        <v>52</v>
      </c>
      <c r="C159" s="64" t="s">
        <v>266</v>
      </c>
      <c r="D159" s="64" t="s">
        <v>666</v>
      </c>
      <c r="E159" s="64" t="s">
        <v>130</v>
      </c>
      <c r="F159" s="64" t="s">
        <v>1407</v>
      </c>
      <c r="G159" s="64">
        <v>392</v>
      </c>
      <c r="H159" s="64" t="s">
        <v>1381</v>
      </c>
      <c r="I159" s="64" t="s">
        <v>1391</v>
      </c>
      <c r="J159" s="64">
        <v>35.540993999999998</v>
      </c>
      <c r="K159" s="64">
        <v>140.076415</v>
      </c>
      <c r="L159" s="64" t="s">
        <v>1364</v>
      </c>
      <c r="M159" s="64" t="s">
        <v>768</v>
      </c>
      <c r="N159" s="64" t="s">
        <v>785</v>
      </c>
      <c r="O159" s="65">
        <v>800</v>
      </c>
      <c r="P159" s="64" t="s">
        <v>775</v>
      </c>
      <c r="Q159" s="64"/>
      <c r="R159" s="64" t="s">
        <v>776</v>
      </c>
      <c r="S159" s="64" t="s">
        <v>779</v>
      </c>
      <c r="T159" s="64"/>
      <c r="U159" s="64" t="s">
        <v>52</v>
      </c>
      <c r="V159" s="64" t="s">
        <v>571</v>
      </c>
      <c r="W159" s="64">
        <v>4296034349</v>
      </c>
      <c r="X159" s="64" t="s">
        <v>1502</v>
      </c>
      <c r="Y159" s="64" t="s">
        <v>130</v>
      </c>
      <c r="Z159" s="68">
        <v>1</v>
      </c>
      <c r="AA159" s="64" t="s">
        <v>1663</v>
      </c>
      <c r="AB159" s="64" t="s">
        <v>1561</v>
      </c>
      <c r="AC159" s="64"/>
      <c r="AD159" s="64"/>
      <c r="AE159" s="64"/>
      <c r="AF159" s="64"/>
      <c r="AG159" s="64"/>
      <c r="AH159" s="68"/>
      <c r="AI159" s="64"/>
      <c r="AJ159" s="64"/>
      <c r="AK159" s="64"/>
      <c r="AL159" s="64"/>
      <c r="AM159" s="64"/>
      <c r="AN159" s="64"/>
      <c r="AO159" s="64"/>
      <c r="AP159" s="68"/>
      <c r="AQ159" s="64"/>
      <c r="AR159" s="64"/>
      <c r="AS159" s="64"/>
      <c r="AT159" s="64"/>
      <c r="AU159" s="64"/>
      <c r="AV159" s="64"/>
      <c r="AW159" s="64"/>
      <c r="AX159" s="68"/>
      <c r="AY159" s="64"/>
      <c r="AZ159" s="64"/>
      <c r="BA159" s="64"/>
      <c r="BB159" s="64"/>
      <c r="BC159" s="64"/>
      <c r="BD159" s="64"/>
      <c r="BE159" s="64"/>
      <c r="BF159" s="68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9" t="s">
        <v>877</v>
      </c>
      <c r="CB159" s="64" t="s">
        <v>878</v>
      </c>
      <c r="CC159" s="69" t="s">
        <v>875</v>
      </c>
      <c r="CD159" s="64"/>
      <c r="CE159" s="64"/>
    </row>
    <row r="160" spans="1:83" x14ac:dyDescent="0.4">
      <c r="A160" s="63" t="s">
        <v>2038</v>
      </c>
      <c r="B160" s="64" t="s">
        <v>271</v>
      </c>
      <c r="C160" s="64" t="s">
        <v>266</v>
      </c>
      <c r="D160" s="64" t="s">
        <v>666</v>
      </c>
      <c r="E160" s="64" t="s">
        <v>130</v>
      </c>
      <c r="F160" s="64" t="s">
        <v>1407</v>
      </c>
      <c r="G160" s="64">
        <v>392</v>
      </c>
      <c r="H160" s="64" t="s">
        <v>1381</v>
      </c>
      <c r="I160" s="64" t="s">
        <v>1391</v>
      </c>
      <c r="J160" s="64">
        <v>35.542183247637951</v>
      </c>
      <c r="K160" s="64">
        <v>140.07757709769169</v>
      </c>
      <c r="L160" s="64" t="s">
        <v>1364</v>
      </c>
      <c r="M160" s="64" t="s">
        <v>768</v>
      </c>
      <c r="N160" s="64" t="s">
        <v>785</v>
      </c>
      <c r="O160" s="65">
        <v>550</v>
      </c>
      <c r="P160" s="64" t="s">
        <v>775</v>
      </c>
      <c r="Q160" s="64"/>
      <c r="R160" s="64" t="s">
        <v>776</v>
      </c>
      <c r="S160" s="64" t="s">
        <v>779</v>
      </c>
      <c r="T160" s="64"/>
      <c r="U160" s="64" t="s">
        <v>53</v>
      </c>
      <c r="V160" s="64" t="s">
        <v>572</v>
      </c>
      <c r="W160" s="64">
        <v>4296034505</v>
      </c>
      <c r="X160" s="64" t="s">
        <v>53</v>
      </c>
      <c r="Y160" s="64" t="s">
        <v>130</v>
      </c>
      <c r="Z160" s="68">
        <v>1</v>
      </c>
      <c r="AA160" s="64" t="s">
        <v>1594</v>
      </c>
      <c r="AB160" s="64" t="s">
        <v>1561</v>
      </c>
      <c r="AC160" s="64"/>
      <c r="AD160" s="64"/>
      <c r="AE160" s="64"/>
      <c r="AF160" s="64"/>
      <c r="AG160" s="64"/>
      <c r="AH160" s="68"/>
      <c r="AI160" s="64"/>
      <c r="AJ160" s="64"/>
      <c r="AK160" s="64"/>
      <c r="AL160" s="64"/>
      <c r="AM160" s="64"/>
      <c r="AN160" s="64"/>
      <c r="AO160" s="64"/>
      <c r="AP160" s="68"/>
      <c r="AQ160" s="64"/>
      <c r="AR160" s="64"/>
      <c r="AS160" s="64"/>
      <c r="AT160" s="64"/>
      <c r="AU160" s="64"/>
      <c r="AV160" s="64"/>
      <c r="AW160" s="64"/>
      <c r="AX160" s="68"/>
      <c r="AY160" s="64"/>
      <c r="AZ160" s="64"/>
      <c r="BA160" s="64"/>
      <c r="BB160" s="64"/>
      <c r="BC160" s="64"/>
      <c r="BD160" s="64"/>
      <c r="BE160" s="64"/>
      <c r="BF160" s="68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 t="s">
        <v>878</v>
      </c>
      <c r="CB160" s="69" t="s">
        <v>875</v>
      </c>
      <c r="CC160" s="64"/>
      <c r="CD160" s="64"/>
      <c r="CE160" s="64"/>
    </row>
    <row r="161" spans="1:83" x14ac:dyDescent="0.4">
      <c r="A161" s="63" t="s">
        <v>2039</v>
      </c>
      <c r="B161" s="64" t="s">
        <v>265</v>
      </c>
      <c r="C161" s="64" t="s">
        <v>1211</v>
      </c>
      <c r="D161" s="64" t="s">
        <v>1281</v>
      </c>
      <c r="E161" s="64" t="s">
        <v>130</v>
      </c>
      <c r="F161" s="64" t="s">
        <v>1407</v>
      </c>
      <c r="G161" s="64">
        <v>392</v>
      </c>
      <c r="H161" s="64" t="s">
        <v>1381</v>
      </c>
      <c r="I161" s="64" t="s">
        <v>1391</v>
      </c>
      <c r="J161" s="64">
        <v>35.904088999999999</v>
      </c>
      <c r="K161" s="64">
        <v>140.69265899999999</v>
      </c>
      <c r="L161" s="64" t="s">
        <v>1364</v>
      </c>
      <c r="M161" s="64" t="s">
        <v>768</v>
      </c>
      <c r="N161" s="64" t="s">
        <v>785</v>
      </c>
      <c r="O161" s="65">
        <v>540</v>
      </c>
      <c r="P161" s="64" t="s">
        <v>775</v>
      </c>
      <c r="Q161" s="64">
        <v>1971</v>
      </c>
      <c r="R161" s="64" t="s">
        <v>776</v>
      </c>
      <c r="S161" s="64" t="s">
        <v>779</v>
      </c>
      <c r="T161" s="64"/>
      <c r="U161" s="64" t="s">
        <v>48</v>
      </c>
      <c r="V161" s="64" t="s">
        <v>567</v>
      </c>
      <c r="W161" s="64">
        <v>4295877426</v>
      </c>
      <c r="X161" s="64" t="s">
        <v>48</v>
      </c>
      <c r="Y161" s="64" t="s">
        <v>130</v>
      </c>
      <c r="Z161" s="68">
        <v>1</v>
      </c>
      <c r="AA161" s="64" t="s">
        <v>1590</v>
      </c>
      <c r="AB161" s="64" t="s">
        <v>1559</v>
      </c>
      <c r="AC161" s="70" t="s">
        <v>1691</v>
      </c>
      <c r="AD161" s="64" t="s">
        <v>1733</v>
      </c>
      <c r="AE161" s="64"/>
      <c r="AF161" s="64"/>
      <c r="AG161" s="64"/>
      <c r="AH161" s="68"/>
      <c r="AI161" s="64"/>
      <c r="AJ161" s="64"/>
      <c r="AK161" s="64"/>
      <c r="AL161" s="64"/>
      <c r="AM161" s="64"/>
      <c r="AN161" s="64"/>
      <c r="AO161" s="64"/>
      <c r="AP161" s="68"/>
      <c r="AQ161" s="64"/>
      <c r="AR161" s="64"/>
      <c r="AS161" s="64"/>
      <c r="AT161" s="64"/>
      <c r="AU161" s="64"/>
      <c r="AV161" s="64"/>
      <c r="AW161" s="64"/>
      <c r="AX161" s="68"/>
      <c r="AY161" s="64"/>
      <c r="AZ161" s="64"/>
      <c r="BA161" s="64"/>
      <c r="BB161" s="64"/>
      <c r="BC161" s="64"/>
      <c r="BD161" s="64"/>
      <c r="BE161" s="64"/>
      <c r="BF161" s="68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9" t="s">
        <v>875</v>
      </c>
      <c r="CB161" s="69" t="s">
        <v>1006</v>
      </c>
      <c r="CC161" s="64"/>
      <c r="CD161" s="64"/>
      <c r="CE161" s="64"/>
    </row>
    <row r="162" spans="1:83" x14ac:dyDescent="0.4">
      <c r="A162" s="63" t="s">
        <v>2040</v>
      </c>
      <c r="B162" s="64" t="s">
        <v>270</v>
      </c>
      <c r="C162" s="64" t="s">
        <v>1213</v>
      </c>
      <c r="D162" s="64" t="s">
        <v>1283</v>
      </c>
      <c r="E162" s="64" t="s">
        <v>130</v>
      </c>
      <c r="F162" s="64" t="s">
        <v>1407</v>
      </c>
      <c r="G162" s="64">
        <v>392</v>
      </c>
      <c r="H162" s="64" t="s">
        <v>1381</v>
      </c>
      <c r="I162" s="64" t="s">
        <v>1391</v>
      </c>
      <c r="J162" s="64">
        <v>35.520772999999998</v>
      </c>
      <c r="K162" s="64">
        <v>139.773258</v>
      </c>
      <c r="L162" s="64" t="s">
        <v>1364</v>
      </c>
      <c r="M162" s="64" t="s">
        <v>768</v>
      </c>
      <c r="N162" s="64" t="s">
        <v>785</v>
      </c>
      <c r="O162" s="65">
        <v>515</v>
      </c>
      <c r="P162" s="64" t="s">
        <v>775</v>
      </c>
      <c r="Q162" s="64">
        <v>1970</v>
      </c>
      <c r="R162" s="64" t="s">
        <v>776</v>
      </c>
      <c r="S162" s="64" t="s">
        <v>779</v>
      </c>
      <c r="T162" s="64"/>
      <c r="U162" s="64" t="s">
        <v>51</v>
      </c>
      <c r="V162" s="64" t="s">
        <v>570</v>
      </c>
      <c r="W162" s="64">
        <v>4295877390</v>
      </c>
      <c r="X162" s="64" t="s">
        <v>51</v>
      </c>
      <c r="Y162" s="64" t="s">
        <v>130</v>
      </c>
      <c r="Z162" s="68">
        <v>1</v>
      </c>
      <c r="AA162" s="64" t="s">
        <v>1593</v>
      </c>
      <c r="AB162" s="64" t="s">
        <v>1559</v>
      </c>
      <c r="AC162" s="70" t="s">
        <v>1694</v>
      </c>
      <c r="AD162" s="64" t="s">
        <v>1733</v>
      </c>
      <c r="AE162" s="64"/>
      <c r="AF162" s="64"/>
      <c r="AG162" s="64"/>
      <c r="AH162" s="68"/>
      <c r="AI162" s="64"/>
      <c r="AJ162" s="64"/>
      <c r="AK162" s="64"/>
      <c r="AL162" s="64"/>
      <c r="AM162" s="64"/>
      <c r="AN162" s="64"/>
      <c r="AO162" s="64"/>
      <c r="AP162" s="68"/>
      <c r="AQ162" s="64"/>
      <c r="AR162" s="64"/>
      <c r="AS162" s="64"/>
      <c r="AT162" s="64"/>
      <c r="AU162" s="64"/>
      <c r="AV162" s="64"/>
      <c r="AW162" s="64"/>
      <c r="AX162" s="68"/>
      <c r="AY162" s="64"/>
      <c r="AZ162" s="64"/>
      <c r="BA162" s="64"/>
      <c r="BB162" s="64"/>
      <c r="BC162" s="64"/>
      <c r="BD162" s="64"/>
      <c r="BE162" s="64"/>
      <c r="BF162" s="68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9" t="s">
        <v>875</v>
      </c>
      <c r="CB162" s="69" t="s">
        <v>1007</v>
      </c>
      <c r="CC162" s="64"/>
      <c r="CD162" s="64"/>
      <c r="CE162" s="64"/>
    </row>
    <row r="163" spans="1:83" x14ac:dyDescent="0.4">
      <c r="A163" s="63" t="s">
        <v>2041</v>
      </c>
      <c r="B163" s="64" t="s">
        <v>270</v>
      </c>
      <c r="C163" s="64" t="s">
        <v>1213</v>
      </c>
      <c r="D163" s="64" t="s">
        <v>1283</v>
      </c>
      <c r="E163" s="64" t="s">
        <v>130</v>
      </c>
      <c r="F163" s="64" t="s">
        <v>1407</v>
      </c>
      <c r="G163" s="64">
        <v>392</v>
      </c>
      <c r="H163" s="64" t="s">
        <v>1381</v>
      </c>
      <c r="I163" s="64" t="s">
        <v>1391</v>
      </c>
      <c r="J163" s="64">
        <v>35.520772999999998</v>
      </c>
      <c r="K163" s="64">
        <v>139.773258</v>
      </c>
      <c r="L163" s="64" t="s">
        <v>1364</v>
      </c>
      <c r="M163" s="64" t="s">
        <v>768</v>
      </c>
      <c r="N163" s="64" t="s">
        <v>785</v>
      </c>
      <c r="O163" s="65">
        <v>404</v>
      </c>
      <c r="P163" s="64" t="s">
        <v>775</v>
      </c>
      <c r="Q163" s="64">
        <v>1971</v>
      </c>
      <c r="R163" s="64" t="s">
        <v>776</v>
      </c>
      <c r="S163" s="64" t="s">
        <v>779</v>
      </c>
      <c r="T163" s="64"/>
      <c r="U163" s="64" t="s">
        <v>51</v>
      </c>
      <c r="V163" s="64" t="s">
        <v>570</v>
      </c>
      <c r="W163" s="64">
        <v>4295877390</v>
      </c>
      <c r="X163" s="64" t="s">
        <v>51</v>
      </c>
      <c r="Y163" s="64" t="s">
        <v>130</v>
      </c>
      <c r="Z163" s="68">
        <v>1</v>
      </c>
      <c r="AA163" s="64" t="s">
        <v>1593</v>
      </c>
      <c r="AB163" s="64" t="s">
        <v>1559</v>
      </c>
      <c r="AC163" s="70" t="s">
        <v>1694</v>
      </c>
      <c r="AD163" s="64" t="s">
        <v>1733</v>
      </c>
      <c r="AE163" s="64"/>
      <c r="AF163" s="64"/>
      <c r="AG163" s="64"/>
      <c r="AH163" s="68"/>
      <c r="AI163" s="64"/>
      <c r="AJ163" s="64"/>
      <c r="AK163" s="64"/>
      <c r="AL163" s="64"/>
      <c r="AM163" s="64"/>
      <c r="AN163" s="64"/>
      <c r="AO163" s="64"/>
      <c r="AP163" s="68"/>
      <c r="AQ163" s="64"/>
      <c r="AR163" s="64"/>
      <c r="AS163" s="64"/>
      <c r="AT163" s="64"/>
      <c r="AU163" s="64"/>
      <c r="AV163" s="64"/>
      <c r="AW163" s="64"/>
      <c r="AX163" s="68"/>
      <c r="AY163" s="64"/>
      <c r="AZ163" s="64"/>
      <c r="BA163" s="64"/>
      <c r="BB163" s="64"/>
      <c r="BC163" s="64"/>
      <c r="BD163" s="64"/>
      <c r="BE163" s="64"/>
      <c r="BF163" s="68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9" t="s">
        <v>875</v>
      </c>
      <c r="CB163" s="69" t="s">
        <v>1007</v>
      </c>
      <c r="CC163" s="64"/>
      <c r="CD163" s="64"/>
      <c r="CE163" s="64"/>
    </row>
    <row r="164" spans="1:83" x14ac:dyDescent="0.4">
      <c r="A164" s="63" t="s">
        <v>2042</v>
      </c>
      <c r="B164" s="64" t="s">
        <v>55</v>
      </c>
      <c r="C164" s="64" t="s">
        <v>669</v>
      </c>
      <c r="D164" s="64" t="s">
        <v>1284</v>
      </c>
      <c r="E164" s="64" t="s">
        <v>130</v>
      </c>
      <c r="F164" s="64" t="s">
        <v>1407</v>
      </c>
      <c r="G164" s="64">
        <v>392</v>
      </c>
      <c r="H164" s="64" t="s">
        <v>1381</v>
      </c>
      <c r="I164" s="64" t="s">
        <v>1391</v>
      </c>
      <c r="J164" s="64">
        <v>34.987790885636777</v>
      </c>
      <c r="K164" s="64">
        <v>136.65303556305739</v>
      </c>
      <c r="L164" s="64" t="s">
        <v>1364</v>
      </c>
      <c r="M164" s="64" t="s">
        <v>768</v>
      </c>
      <c r="N164" s="64" t="s">
        <v>785</v>
      </c>
      <c r="O164" s="65">
        <v>580</v>
      </c>
      <c r="P164" s="64" t="s">
        <v>775</v>
      </c>
      <c r="Q164" s="64"/>
      <c r="R164" s="64" t="s">
        <v>776</v>
      </c>
      <c r="S164" s="64" t="s">
        <v>779</v>
      </c>
      <c r="T164" s="64"/>
      <c r="U164" s="64" t="s">
        <v>55</v>
      </c>
      <c r="V164" s="64" t="s">
        <v>574</v>
      </c>
      <c r="W164" s="64">
        <v>4295877443</v>
      </c>
      <c r="X164" s="64" t="s">
        <v>55</v>
      </c>
      <c r="Y164" s="64" t="s">
        <v>130</v>
      </c>
      <c r="Z164" s="68">
        <v>1</v>
      </c>
      <c r="AA164" s="64" t="s">
        <v>1596</v>
      </c>
      <c r="AB164" s="64" t="s">
        <v>1559</v>
      </c>
      <c r="AC164" s="70" t="s">
        <v>1696</v>
      </c>
      <c r="AD164" s="64" t="s">
        <v>1733</v>
      </c>
      <c r="AE164" s="64"/>
      <c r="AF164" s="64"/>
      <c r="AG164" s="64"/>
      <c r="AH164" s="68"/>
      <c r="AI164" s="64"/>
      <c r="AJ164" s="64"/>
      <c r="AK164" s="64"/>
      <c r="AL164" s="64"/>
      <c r="AM164" s="64"/>
      <c r="AN164" s="64"/>
      <c r="AO164" s="64"/>
      <c r="AP164" s="68"/>
      <c r="AQ164" s="64"/>
      <c r="AR164" s="64"/>
      <c r="AS164" s="64"/>
      <c r="AT164" s="64"/>
      <c r="AU164" s="64"/>
      <c r="AV164" s="64"/>
      <c r="AW164" s="64"/>
      <c r="AX164" s="68"/>
      <c r="AY164" s="64"/>
      <c r="AZ164" s="64"/>
      <c r="BA164" s="64"/>
      <c r="BB164" s="64"/>
      <c r="BC164" s="64"/>
      <c r="BD164" s="64"/>
      <c r="BE164" s="64"/>
      <c r="BF164" s="68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 t="s">
        <v>878</v>
      </c>
      <c r="CB164" s="69" t="s">
        <v>875</v>
      </c>
      <c r="CC164" s="64"/>
      <c r="CD164" s="64"/>
      <c r="CE164" s="64"/>
    </row>
    <row r="165" spans="1:83" x14ac:dyDescent="0.4">
      <c r="A165" s="63" t="s">
        <v>2043</v>
      </c>
      <c r="B165" s="64" t="s">
        <v>54</v>
      </c>
      <c r="C165" s="64" t="s">
        <v>668</v>
      </c>
      <c r="D165" s="64" t="s">
        <v>668</v>
      </c>
      <c r="E165" s="64" t="s">
        <v>130</v>
      </c>
      <c r="F165" s="64" t="s">
        <v>1407</v>
      </c>
      <c r="G165" s="64">
        <v>392</v>
      </c>
      <c r="H165" s="64" t="s">
        <v>1381</v>
      </c>
      <c r="I165" s="64" t="s">
        <v>1391</v>
      </c>
      <c r="J165" s="64">
        <v>33.265821484546223</v>
      </c>
      <c r="K165" s="64">
        <v>131.67813688473981</v>
      </c>
      <c r="L165" s="64" t="s">
        <v>1364</v>
      </c>
      <c r="M165" s="64" t="s">
        <v>768</v>
      </c>
      <c r="N165" s="64" t="s">
        <v>785</v>
      </c>
      <c r="O165" s="65">
        <v>710</v>
      </c>
      <c r="P165" s="64" t="s">
        <v>775</v>
      </c>
      <c r="Q165" s="64"/>
      <c r="R165" s="64" t="s">
        <v>776</v>
      </c>
      <c r="S165" s="64" t="s">
        <v>779</v>
      </c>
      <c r="T165" s="64"/>
      <c r="U165" s="64" t="s">
        <v>54</v>
      </c>
      <c r="V165" s="64" t="s">
        <v>573</v>
      </c>
      <c r="W165" s="64">
        <v>4295877962</v>
      </c>
      <c r="X165" s="64" t="s">
        <v>54</v>
      </c>
      <c r="Y165" s="64" t="s">
        <v>130</v>
      </c>
      <c r="Z165" s="68">
        <v>1</v>
      </c>
      <c r="AA165" s="64" t="s">
        <v>1595</v>
      </c>
      <c r="AB165" s="64" t="s">
        <v>1559</v>
      </c>
      <c r="AC165" s="70" t="s">
        <v>1695</v>
      </c>
      <c r="AD165" s="64" t="s">
        <v>1733</v>
      </c>
      <c r="AE165" s="64"/>
      <c r="AF165" s="64"/>
      <c r="AG165" s="64"/>
      <c r="AH165" s="68"/>
      <c r="AI165" s="64"/>
      <c r="AJ165" s="64"/>
      <c r="AK165" s="64"/>
      <c r="AL165" s="64"/>
      <c r="AM165" s="64"/>
      <c r="AN165" s="64"/>
      <c r="AO165" s="64"/>
      <c r="AP165" s="68"/>
      <c r="AQ165" s="64"/>
      <c r="AR165" s="64"/>
      <c r="AS165" s="64"/>
      <c r="AT165" s="64"/>
      <c r="AU165" s="64"/>
      <c r="AV165" s="64"/>
      <c r="AW165" s="64"/>
      <c r="AX165" s="68"/>
      <c r="AY165" s="64"/>
      <c r="AZ165" s="64"/>
      <c r="BA165" s="64"/>
      <c r="BB165" s="64"/>
      <c r="BC165" s="64"/>
      <c r="BD165" s="64"/>
      <c r="BE165" s="64"/>
      <c r="BF165" s="68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 t="s">
        <v>878</v>
      </c>
      <c r="CB165" s="69" t="s">
        <v>875</v>
      </c>
      <c r="CC165" s="64"/>
      <c r="CD165" s="64"/>
      <c r="CE165" s="64"/>
    </row>
    <row r="166" spans="1:83" x14ac:dyDescent="0.4">
      <c r="A166" s="63" t="s">
        <v>2044</v>
      </c>
      <c r="B166" s="64" t="s">
        <v>264</v>
      </c>
      <c r="C166" s="64" t="s">
        <v>1210</v>
      </c>
      <c r="D166" s="64" t="s">
        <v>1280</v>
      </c>
      <c r="E166" s="64" t="s">
        <v>130</v>
      </c>
      <c r="F166" s="64" t="s">
        <v>1407</v>
      </c>
      <c r="G166" s="64">
        <v>392</v>
      </c>
      <c r="H166" s="64" t="s">
        <v>1381</v>
      </c>
      <c r="I166" s="64" t="s">
        <v>1391</v>
      </c>
      <c r="J166" s="64">
        <v>34.501815000000001</v>
      </c>
      <c r="K166" s="64">
        <v>133.75876099999999</v>
      </c>
      <c r="L166" s="64" t="s">
        <v>1364</v>
      </c>
      <c r="M166" s="64" t="s">
        <v>768</v>
      </c>
      <c r="N166" s="64" t="s">
        <v>785</v>
      </c>
      <c r="O166" s="65">
        <v>610</v>
      </c>
      <c r="P166" s="64" t="s">
        <v>775</v>
      </c>
      <c r="Q166" s="64">
        <v>1972</v>
      </c>
      <c r="R166" s="64" t="s">
        <v>776</v>
      </c>
      <c r="S166" s="64" t="s">
        <v>779</v>
      </c>
      <c r="T166" s="64"/>
      <c r="U166" s="64" t="s">
        <v>431</v>
      </c>
      <c r="V166" s="64" t="s">
        <v>566</v>
      </c>
      <c r="W166" s="64">
        <v>4295877330</v>
      </c>
      <c r="X166" s="64" t="s">
        <v>1500</v>
      </c>
      <c r="Y166" s="64" t="s">
        <v>130</v>
      </c>
      <c r="Z166" s="68">
        <v>0.5</v>
      </c>
      <c r="AA166" s="64" t="s">
        <v>1636</v>
      </c>
      <c r="AB166" s="64" t="s">
        <v>1559</v>
      </c>
      <c r="AC166" s="70" t="s">
        <v>1690</v>
      </c>
      <c r="AD166" s="64" t="s">
        <v>1733</v>
      </c>
      <c r="AE166" s="64">
        <v>4295877426</v>
      </c>
      <c r="AF166" s="64" t="s">
        <v>48</v>
      </c>
      <c r="AG166" s="64"/>
      <c r="AH166" s="68">
        <v>0.5</v>
      </c>
      <c r="AI166" s="64" t="s">
        <v>1637</v>
      </c>
      <c r="AJ166" s="64" t="s">
        <v>1560</v>
      </c>
      <c r="AK166" s="64">
        <v>3404</v>
      </c>
      <c r="AL166" s="64" t="s">
        <v>1724</v>
      </c>
      <c r="AM166" s="64"/>
      <c r="AN166" s="64"/>
      <c r="AO166" s="64"/>
      <c r="AP166" s="68"/>
      <c r="AQ166" s="64"/>
      <c r="AR166" s="64"/>
      <c r="AS166" s="64"/>
      <c r="AT166" s="64"/>
      <c r="AU166" s="64"/>
      <c r="AV166" s="64"/>
      <c r="AW166" s="64"/>
      <c r="AX166" s="68"/>
      <c r="AY166" s="64"/>
      <c r="AZ166" s="64"/>
      <c r="BA166" s="64"/>
      <c r="BB166" s="64"/>
      <c r="BC166" s="64"/>
      <c r="BD166" s="64"/>
      <c r="BE166" s="64"/>
      <c r="BF166" s="68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9" t="s">
        <v>875</v>
      </c>
      <c r="CB166" s="69" t="s">
        <v>1005</v>
      </c>
      <c r="CC166" s="69" t="s">
        <v>1082</v>
      </c>
      <c r="CD166" s="64"/>
      <c r="CE166" s="64"/>
    </row>
    <row r="167" spans="1:83" x14ac:dyDescent="0.4">
      <c r="A167" s="63" t="s">
        <v>2045</v>
      </c>
      <c r="B167" s="64" t="s">
        <v>267</v>
      </c>
      <c r="C167" s="64" t="s">
        <v>267</v>
      </c>
      <c r="D167" s="64" t="s">
        <v>667</v>
      </c>
      <c r="E167" s="64" t="s">
        <v>130</v>
      </c>
      <c r="F167" s="64" t="s">
        <v>1407</v>
      </c>
      <c r="G167" s="64">
        <v>392</v>
      </c>
      <c r="H167" s="64" t="s">
        <v>1381</v>
      </c>
      <c r="I167" s="64" t="s">
        <v>1391</v>
      </c>
      <c r="J167" s="64">
        <v>34.535915347908123</v>
      </c>
      <c r="K167" s="64">
        <v>135.41948630569391</v>
      </c>
      <c r="L167" s="64" t="s">
        <v>1364</v>
      </c>
      <c r="M167" s="64" t="s">
        <v>768</v>
      </c>
      <c r="N167" s="64" t="s">
        <v>785</v>
      </c>
      <c r="O167" s="65">
        <v>535</v>
      </c>
      <c r="P167" s="64" t="s">
        <v>775</v>
      </c>
      <c r="Q167" s="64"/>
      <c r="R167" s="64" t="s">
        <v>776</v>
      </c>
      <c r="S167" s="64" t="s">
        <v>779</v>
      </c>
      <c r="T167" s="64"/>
      <c r="U167" s="64" t="s">
        <v>49</v>
      </c>
      <c r="V167" s="64" t="s">
        <v>568</v>
      </c>
      <c r="W167" s="64">
        <v>4295880574</v>
      </c>
      <c r="X167" s="64" t="s">
        <v>1501</v>
      </c>
      <c r="Y167" s="64" t="s">
        <v>130</v>
      </c>
      <c r="Z167" s="68">
        <v>1</v>
      </c>
      <c r="AA167" s="64" t="s">
        <v>1591</v>
      </c>
      <c r="AB167" s="64" t="s">
        <v>1559</v>
      </c>
      <c r="AC167" s="70" t="s">
        <v>1692</v>
      </c>
      <c r="AD167" s="64" t="s">
        <v>1733</v>
      </c>
      <c r="AE167" s="64"/>
      <c r="AF167" s="64"/>
      <c r="AG167" s="64"/>
      <c r="AH167" s="68" t="s">
        <v>1476</v>
      </c>
      <c r="AI167" s="64"/>
      <c r="AJ167" s="64"/>
      <c r="AK167" s="64"/>
      <c r="AL167" s="64"/>
      <c r="AM167" s="64"/>
      <c r="AN167" s="64"/>
      <c r="AO167" s="64"/>
      <c r="AP167" s="68"/>
      <c r="AQ167" s="64"/>
      <c r="AR167" s="64"/>
      <c r="AS167" s="64"/>
      <c r="AT167" s="64"/>
      <c r="AU167" s="64"/>
      <c r="AV167" s="64"/>
      <c r="AW167" s="64"/>
      <c r="AX167" s="68"/>
      <c r="AY167" s="64"/>
      <c r="AZ167" s="64"/>
      <c r="BA167" s="64"/>
      <c r="BB167" s="64"/>
      <c r="BC167" s="64"/>
      <c r="BD167" s="64"/>
      <c r="BE167" s="64"/>
      <c r="BF167" s="68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9" t="s">
        <v>875</v>
      </c>
      <c r="CB167" s="64"/>
      <c r="CC167" s="64"/>
      <c r="CD167" s="64"/>
      <c r="CE167" s="64"/>
    </row>
    <row r="168" spans="1:83" x14ac:dyDescent="0.4">
      <c r="A168" s="63" t="s">
        <v>2046</v>
      </c>
      <c r="B168" s="64" t="s">
        <v>269</v>
      </c>
      <c r="C168" s="64" t="s">
        <v>1212</v>
      </c>
      <c r="D168" s="64" t="s">
        <v>1282</v>
      </c>
      <c r="E168" s="64" t="s">
        <v>130</v>
      </c>
      <c r="F168" s="64" t="s">
        <v>1407</v>
      </c>
      <c r="G168" s="64">
        <v>392</v>
      </c>
      <c r="H168" s="64" t="s">
        <v>1381</v>
      </c>
      <c r="I168" s="64" t="s">
        <v>1391</v>
      </c>
      <c r="J168" s="64">
        <v>34.044760675101926</v>
      </c>
      <c r="K168" s="64">
        <v>131.80877385097151</v>
      </c>
      <c r="L168" s="64" t="s">
        <v>1364</v>
      </c>
      <c r="M168" s="64" t="s">
        <v>768</v>
      </c>
      <c r="N168" s="64" t="s">
        <v>785</v>
      </c>
      <c r="O168" s="65">
        <v>623</v>
      </c>
      <c r="P168" s="64" t="s">
        <v>775</v>
      </c>
      <c r="Q168" s="64"/>
      <c r="R168" s="64" t="s">
        <v>776</v>
      </c>
      <c r="S168" s="64" t="s">
        <v>779</v>
      </c>
      <c r="T168" s="64"/>
      <c r="U168" s="64" t="s">
        <v>50</v>
      </c>
      <c r="V168" s="64" t="s">
        <v>569</v>
      </c>
      <c r="W168" s="64">
        <v>4295880409</v>
      </c>
      <c r="X168" s="64" t="s">
        <v>50</v>
      </c>
      <c r="Y168" s="64" t="s">
        <v>130</v>
      </c>
      <c r="Z168" s="68">
        <v>1</v>
      </c>
      <c r="AA168" s="64" t="s">
        <v>1592</v>
      </c>
      <c r="AB168" s="64" t="s">
        <v>1559</v>
      </c>
      <c r="AC168" s="70" t="s">
        <v>1693</v>
      </c>
      <c r="AD168" s="64" t="s">
        <v>1733</v>
      </c>
      <c r="AE168" s="64"/>
      <c r="AF168" s="64"/>
      <c r="AG168" s="64"/>
      <c r="AH168" s="68"/>
      <c r="AI168" s="64"/>
      <c r="AJ168" s="64"/>
      <c r="AK168" s="64"/>
      <c r="AL168" s="64"/>
      <c r="AM168" s="64"/>
      <c r="AN168" s="64"/>
      <c r="AO168" s="64"/>
      <c r="AP168" s="68"/>
      <c r="AQ168" s="64"/>
      <c r="AR168" s="64"/>
      <c r="AS168" s="64"/>
      <c r="AT168" s="64"/>
      <c r="AU168" s="64"/>
      <c r="AV168" s="64"/>
      <c r="AW168" s="64"/>
      <c r="AX168" s="68"/>
      <c r="AY168" s="64"/>
      <c r="AZ168" s="64"/>
      <c r="BA168" s="64"/>
      <c r="BB168" s="64"/>
      <c r="BC168" s="64"/>
      <c r="BD168" s="64"/>
      <c r="BE168" s="64"/>
      <c r="BF168" s="68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9" t="s">
        <v>876</v>
      </c>
      <c r="CB168" s="69" t="s">
        <v>875</v>
      </c>
      <c r="CC168" s="64"/>
      <c r="CD168" s="64"/>
      <c r="CE168" s="64"/>
    </row>
    <row r="169" spans="1:83" x14ac:dyDescent="0.4">
      <c r="A169" s="63" t="s">
        <v>2047</v>
      </c>
      <c r="B169" s="64" t="s">
        <v>306</v>
      </c>
      <c r="C169" s="64" t="s">
        <v>1230</v>
      </c>
      <c r="D169" s="64" t="s">
        <v>1296</v>
      </c>
      <c r="E169" s="64" t="s">
        <v>1366</v>
      </c>
      <c r="F169" s="64" t="s">
        <v>1420</v>
      </c>
      <c r="G169" s="64">
        <v>410</v>
      </c>
      <c r="H169" s="64" t="s">
        <v>1381</v>
      </c>
      <c r="I169" s="64" t="s">
        <v>1391</v>
      </c>
      <c r="J169" s="64">
        <v>36.999538030475968</v>
      </c>
      <c r="K169" s="64">
        <v>126.3542372356427</v>
      </c>
      <c r="L169" s="64" t="s">
        <v>1364</v>
      </c>
      <c r="M169" s="64" t="s">
        <v>768</v>
      </c>
      <c r="N169" s="64" t="s">
        <v>785</v>
      </c>
      <c r="O169" s="65">
        <v>1500</v>
      </c>
      <c r="P169" s="64" t="s">
        <v>775</v>
      </c>
      <c r="Q169" s="64">
        <v>2021</v>
      </c>
      <c r="R169" s="64" t="s">
        <v>775</v>
      </c>
      <c r="S169" s="64" t="s">
        <v>1320</v>
      </c>
      <c r="T169" s="64"/>
      <c r="U169" s="64" t="s">
        <v>470</v>
      </c>
      <c r="V169" s="64" t="s">
        <v>604</v>
      </c>
      <c r="W169" s="64">
        <v>5001170594</v>
      </c>
      <c r="X169" s="64" t="s">
        <v>10</v>
      </c>
      <c r="Y169" s="64" t="s">
        <v>123</v>
      </c>
      <c r="Z169" s="66">
        <v>0.5</v>
      </c>
      <c r="AA169" s="64" t="s">
        <v>1568</v>
      </c>
      <c r="AB169" s="64" t="s">
        <v>1559</v>
      </c>
      <c r="AC169" s="70" t="s">
        <v>1669</v>
      </c>
      <c r="AD169" s="64" t="s">
        <v>1737</v>
      </c>
      <c r="AE169" s="64">
        <v>4295881078</v>
      </c>
      <c r="AF169" s="64" t="s">
        <v>1511</v>
      </c>
      <c r="AG169" s="64" t="s">
        <v>130</v>
      </c>
      <c r="AH169" s="66">
        <v>0.5</v>
      </c>
      <c r="AI169" s="64" t="s">
        <v>1650</v>
      </c>
      <c r="AJ169" s="64" t="s">
        <v>1560</v>
      </c>
      <c r="AK169" s="64">
        <v>880</v>
      </c>
      <c r="AL169" s="64" t="s">
        <v>1748</v>
      </c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7"/>
      <c r="AY169" s="64"/>
      <c r="AZ169" s="64"/>
      <c r="BA169" s="64"/>
      <c r="BB169" s="64"/>
      <c r="BC169" s="64"/>
      <c r="BD169" s="64"/>
      <c r="BE169" s="64"/>
      <c r="BF169" s="68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9" t="s">
        <v>903</v>
      </c>
      <c r="CB169" s="64"/>
      <c r="CC169" s="64"/>
      <c r="CD169" s="64"/>
      <c r="CE169" s="64"/>
    </row>
    <row r="170" spans="1:83" x14ac:dyDescent="0.4">
      <c r="A170" s="63" t="s">
        <v>2048</v>
      </c>
      <c r="B170" s="64" t="s">
        <v>311</v>
      </c>
      <c r="C170" s="64" t="s">
        <v>1230</v>
      </c>
      <c r="D170" s="64" t="s">
        <v>1296</v>
      </c>
      <c r="E170" s="64" t="s">
        <v>1366</v>
      </c>
      <c r="F170" s="64" t="s">
        <v>1420</v>
      </c>
      <c r="G170" s="64">
        <v>410</v>
      </c>
      <c r="H170" s="64" t="s">
        <v>1381</v>
      </c>
      <c r="I170" s="64" t="s">
        <v>1391</v>
      </c>
      <c r="J170" s="64">
        <v>36.994250000000001</v>
      </c>
      <c r="K170" s="64">
        <v>126.38678899999999</v>
      </c>
      <c r="L170" s="64" t="s">
        <v>1364</v>
      </c>
      <c r="M170" s="64" t="s">
        <v>768</v>
      </c>
      <c r="N170" s="64" t="s">
        <v>785</v>
      </c>
      <c r="O170" s="65">
        <v>1270</v>
      </c>
      <c r="P170" s="64" t="s">
        <v>775</v>
      </c>
      <c r="Q170" s="64"/>
      <c r="R170" s="64"/>
      <c r="S170" s="64"/>
      <c r="T170" s="64"/>
      <c r="U170" s="64" t="s">
        <v>311</v>
      </c>
      <c r="V170" s="64" t="s">
        <v>607</v>
      </c>
      <c r="W170" s="64">
        <v>4295881983</v>
      </c>
      <c r="X170" s="64" t="s">
        <v>72</v>
      </c>
      <c r="Y170" s="64" t="s">
        <v>144</v>
      </c>
      <c r="Z170" s="66">
        <v>1</v>
      </c>
      <c r="AA170" s="64" t="s">
        <v>1663</v>
      </c>
      <c r="AB170" s="64" t="s">
        <v>1559</v>
      </c>
      <c r="AC170" s="70" t="s">
        <v>1710</v>
      </c>
      <c r="AD170" s="64" t="s">
        <v>1738</v>
      </c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7"/>
      <c r="AY170" s="64"/>
      <c r="AZ170" s="64"/>
      <c r="BA170" s="64"/>
      <c r="BB170" s="64"/>
      <c r="BC170" s="64"/>
      <c r="BD170" s="64"/>
      <c r="BE170" s="64"/>
      <c r="BF170" s="68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9" t="s">
        <v>906</v>
      </c>
      <c r="CB170" s="64"/>
      <c r="CC170" s="64"/>
      <c r="CD170" s="64"/>
      <c r="CE170" s="64"/>
    </row>
    <row r="171" spans="1:83" x14ac:dyDescent="0.4">
      <c r="A171" s="63" t="s">
        <v>2049</v>
      </c>
      <c r="B171" s="64" t="s">
        <v>312</v>
      </c>
      <c r="C171" s="64" t="s">
        <v>1230</v>
      </c>
      <c r="D171" s="64" t="s">
        <v>1296</v>
      </c>
      <c r="E171" s="64" t="s">
        <v>1366</v>
      </c>
      <c r="F171" s="64" t="s">
        <v>1420</v>
      </c>
      <c r="G171" s="64">
        <v>410</v>
      </c>
      <c r="H171" s="64" t="s">
        <v>1381</v>
      </c>
      <c r="I171" s="64" t="s">
        <v>1391</v>
      </c>
      <c r="J171" s="64">
        <v>36.995646999999998</v>
      </c>
      <c r="K171" s="64">
        <v>126.365486</v>
      </c>
      <c r="L171" s="64" t="s">
        <v>1364</v>
      </c>
      <c r="M171" s="64" t="s">
        <v>768</v>
      </c>
      <c r="N171" s="64" t="s">
        <v>785</v>
      </c>
      <c r="O171" s="65">
        <v>1100</v>
      </c>
      <c r="P171" s="64" t="s">
        <v>775</v>
      </c>
      <c r="Q171" s="64"/>
      <c r="R171" s="64"/>
      <c r="S171" s="64"/>
      <c r="T171" s="64"/>
      <c r="U171" s="64" t="s">
        <v>473</v>
      </c>
      <c r="V171" s="64" t="s">
        <v>562</v>
      </c>
      <c r="W171" s="64">
        <v>4295881441</v>
      </c>
      <c r="X171" s="64" t="s">
        <v>1494</v>
      </c>
      <c r="Y171" s="64" t="s">
        <v>144</v>
      </c>
      <c r="Z171" s="66">
        <v>1</v>
      </c>
      <c r="AA171" s="64" t="s">
        <v>1589</v>
      </c>
      <c r="AB171" s="64" t="s">
        <v>1559</v>
      </c>
      <c r="AC171" s="70" t="s">
        <v>106</v>
      </c>
      <c r="AD171" s="64" t="s">
        <v>1738</v>
      </c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7"/>
      <c r="AY171" s="64"/>
      <c r="AZ171" s="64"/>
      <c r="BA171" s="64"/>
      <c r="BB171" s="64"/>
      <c r="BC171" s="64"/>
      <c r="BD171" s="64"/>
      <c r="BE171" s="64"/>
      <c r="BF171" s="68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9" t="s">
        <v>883</v>
      </c>
      <c r="CB171" s="69" t="s">
        <v>906</v>
      </c>
      <c r="CC171" s="64"/>
      <c r="CD171" s="64"/>
      <c r="CE171" s="64"/>
    </row>
    <row r="172" spans="1:83" x14ac:dyDescent="0.4">
      <c r="A172" s="63" t="s">
        <v>2050</v>
      </c>
      <c r="B172" s="64" t="s">
        <v>314</v>
      </c>
      <c r="C172" s="64" t="s">
        <v>1230</v>
      </c>
      <c r="D172" s="64" t="s">
        <v>1296</v>
      </c>
      <c r="E172" s="64" t="s">
        <v>1366</v>
      </c>
      <c r="F172" s="64" t="s">
        <v>1420</v>
      </c>
      <c r="G172" s="64">
        <v>410</v>
      </c>
      <c r="H172" s="64" t="s">
        <v>1381</v>
      </c>
      <c r="I172" s="64" t="s">
        <v>1391</v>
      </c>
      <c r="J172" s="64">
        <v>37.000847999999998</v>
      </c>
      <c r="K172" s="64">
        <v>126.40145699999999</v>
      </c>
      <c r="L172" s="64" t="s">
        <v>1364</v>
      </c>
      <c r="M172" s="64" t="s">
        <v>768</v>
      </c>
      <c r="N172" s="64" t="s">
        <v>785</v>
      </c>
      <c r="O172" s="65">
        <v>750</v>
      </c>
      <c r="P172" s="64" t="s">
        <v>775</v>
      </c>
      <c r="Q172" s="64">
        <v>2021</v>
      </c>
      <c r="R172" s="64"/>
      <c r="S172" s="64" t="s">
        <v>784</v>
      </c>
      <c r="T172" s="64">
        <v>2.27</v>
      </c>
      <c r="U172" s="64" t="s">
        <v>474</v>
      </c>
      <c r="V172" s="64" t="s">
        <v>608</v>
      </c>
      <c r="W172" s="64">
        <v>5000040917</v>
      </c>
      <c r="X172" s="64" t="s">
        <v>73</v>
      </c>
      <c r="Y172" s="64" t="s">
        <v>144</v>
      </c>
      <c r="Z172" s="66">
        <v>0.6</v>
      </c>
      <c r="AA172" s="64" t="s">
        <v>1651</v>
      </c>
      <c r="AB172" s="64" t="s">
        <v>1561</v>
      </c>
      <c r="AC172" s="64"/>
      <c r="AD172" s="64" t="s">
        <v>1663</v>
      </c>
      <c r="AE172" s="64">
        <v>4295881441</v>
      </c>
      <c r="AF172" s="64" t="s">
        <v>1494</v>
      </c>
      <c r="AG172" s="64" t="s">
        <v>144</v>
      </c>
      <c r="AH172" s="66">
        <v>0.4</v>
      </c>
      <c r="AI172" s="64" t="s">
        <v>1652</v>
      </c>
      <c r="AJ172" s="64" t="s">
        <v>1560</v>
      </c>
      <c r="AK172" s="64">
        <v>11170</v>
      </c>
      <c r="AL172" s="64" t="s">
        <v>1748</v>
      </c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7"/>
      <c r="AY172" s="64"/>
      <c r="AZ172" s="64"/>
      <c r="BA172" s="64"/>
      <c r="BB172" s="64"/>
      <c r="BC172" s="64"/>
      <c r="BD172" s="64"/>
      <c r="BE172" s="64"/>
      <c r="BF172" s="68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9" t="s">
        <v>907</v>
      </c>
      <c r="CB172" s="69" t="s">
        <v>906</v>
      </c>
      <c r="CC172" s="69" t="s">
        <v>1101</v>
      </c>
      <c r="CD172" s="64"/>
      <c r="CE172" s="64"/>
    </row>
    <row r="173" spans="1:83" x14ac:dyDescent="0.4">
      <c r="A173" s="63" t="s">
        <v>2051</v>
      </c>
      <c r="B173" s="64" t="s">
        <v>307</v>
      </c>
      <c r="C173" s="64" t="s">
        <v>1231</v>
      </c>
      <c r="D173" s="64" t="s">
        <v>1297</v>
      </c>
      <c r="E173" s="64" t="s">
        <v>1366</v>
      </c>
      <c r="F173" s="64" t="s">
        <v>1420</v>
      </c>
      <c r="G173" s="64">
        <v>410</v>
      </c>
      <c r="H173" s="64" t="s">
        <v>1381</v>
      </c>
      <c r="I173" s="64" t="s">
        <v>1391</v>
      </c>
      <c r="J173" s="64">
        <v>34.851678999999997</v>
      </c>
      <c r="K173" s="64">
        <v>127.69261299999999</v>
      </c>
      <c r="L173" s="64" t="s">
        <v>1364</v>
      </c>
      <c r="M173" s="64" t="s">
        <v>768</v>
      </c>
      <c r="N173" s="64" t="s">
        <v>785</v>
      </c>
      <c r="O173" s="65">
        <v>750</v>
      </c>
      <c r="P173" s="64" t="s">
        <v>775</v>
      </c>
      <c r="Q173" s="64">
        <v>2022</v>
      </c>
      <c r="R173" s="64"/>
      <c r="S173" s="64" t="s">
        <v>1321</v>
      </c>
      <c r="T173" s="64">
        <v>2.0099999999999998</v>
      </c>
      <c r="U173" s="64" t="s">
        <v>471</v>
      </c>
      <c r="V173" s="64" t="s">
        <v>605</v>
      </c>
      <c r="W173" s="64">
        <v>4297272438</v>
      </c>
      <c r="X173" s="64" t="s">
        <v>70</v>
      </c>
      <c r="Y173" s="64" t="s">
        <v>144</v>
      </c>
      <c r="Z173" s="66">
        <v>1</v>
      </c>
      <c r="AA173" s="64" t="s">
        <v>1603</v>
      </c>
      <c r="AB173" s="64" t="s">
        <v>1561</v>
      </c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7"/>
      <c r="AY173" s="64"/>
      <c r="AZ173" s="64"/>
      <c r="BA173" s="64"/>
      <c r="BB173" s="64"/>
      <c r="BC173" s="64"/>
      <c r="BD173" s="64"/>
      <c r="BE173" s="64"/>
      <c r="BF173" s="68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9" t="s">
        <v>904</v>
      </c>
      <c r="CB173" s="69" t="s">
        <v>1031</v>
      </c>
      <c r="CC173" s="69" t="s">
        <v>906</v>
      </c>
      <c r="CD173" s="64"/>
      <c r="CE173" s="64"/>
    </row>
    <row r="174" spans="1:83" x14ac:dyDescent="0.4">
      <c r="A174" s="63" t="s">
        <v>2052</v>
      </c>
      <c r="B174" s="64" t="s">
        <v>309</v>
      </c>
      <c r="C174" s="64" t="s">
        <v>1231</v>
      </c>
      <c r="D174" s="64" t="s">
        <v>1297</v>
      </c>
      <c r="E174" s="64" t="s">
        <v>1366</v>
      </c>
      <c r="F174" s="64" t="s">
        <v>1420</v>
      </c>
      <c r="G174" s="64">
        <v>410</v>
      </c>
      <c r="H174" s="64" t="s">
        <v>1381</v>
      </c>
      <c r="I174" s="64" t="s">
        <v>1391</v>
      </c>
      <c r="J174" s="64">
        <v>34.803704000000003</v>
      </c>
      <c r="K174" s="64">
        <v>127.652207</v>
      </c>
      <c r="L174" s="64" t="s">
        <v>1364</v>
      </c>
      <c r="M174" s="64" t="s">
        <v>768</v>
      </c>
      <c r="N174" s="64" t="s">
        <v>785</v>
      </c>
      <c r="O174" s="65">
        <v>1180</v>
      </c>
      <c r="P174" s="64" t="s">
        <v>775</v>
      </c>
      <c r="Q174" s="64"/>
      <c r="R174" s="64"/>
      <c r="S174" s="64"/>
      <c r="T174" s="64"/>
      <c r="U174" s="64" t="s">
        <v>309</v>
      </c>
      <c r="V174" s="64" t="s">
        <v>607</v>
      </c>
      <c r="W174" s="64">
        <v>4295881983</v>
      </c>
      <c r="X174" s="64" t="s">
        <v>72</v>
      </c>
      <c r="Y174" s="64" t="s">
        <v>144</v>
      </c>
      <c r="Z174" s="66">
        <v>1</v>
      </c>
      <c r="AA174" s="64" t="s">
        <v>1663</v>
      </c>
      <c r="AB174" s="64" t="s">
        <v>1559</v>
      </c>
      <c r="AC174" s="70" t="s">
        <v>1710</v>
      </c>
      <c r="AD174" s="64" t="s">
        <v>1738</v>
      </c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7"/>
      <c r="AY174" s="64"/>
      <c r="AZ174" s="64"/>
      <c r="BA174" s="64"/>
      <c r="BB174" s="64"/>
      <c r="BC174" s="64"/>
      <c r="BD174" s="64"/>
      <c r="BE174" s="64"/>
      <c r="BF174" s="68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9" t="s">
        <v>906</v>
      </c>
      <c r="CB174" s="64"/>
      <c r="CC174" s="64"/>
      <c r="CD174" s="64"/>
      <c r="CE174" s="64"/>
    </row>
    <row r="175" spans="1:83" x14ac:dyDescent="0.4">
      <c r="A175" s="63" t="s">
        <v>2053</v>
      </c>
      <c r="B175" s="64" t="s">
        <v>310</v>
      </c>
      <c r="C175" s="64" t="s">
        <v>1231</v>
      </c>
      <c r="D175" s="64" t="s">
        <v>1297</v>
      </c>
      <c r="E175" s="64" t="s">
        <v>1366</v>
      </c>
      <c r="F175" s="64" t="s">
        <v>1420</v>
      </c>
      <c r="G175" s="64">
        <v>410</v>
      </c>
      <c r="H175" s="64" t="s">
        <v>1381</v>
      </c>
      <c r="I175" s="64" t="s">
        <v>1391</v>
      </c>
      <c r="J175" s="64">
        <v>34.803704000000003</v>
      </c>
      <c r="K175" s="64">
        <v>127.652207</v>
      </c>
      <c r="L175" s="64" t="s">
        <v>1364</v>
      </c>
      <c r="M175" s="64" t="s">
        <v>768</v>
      </c>
      <c r="N175" s="64" t="s">
        <v>785</v>
      </c>
      <c r="O175" s="65">
        <v>900</v>
      </c>
      <c r="P175" s="64" t="s">
        <v>775</v>
      </c>
      <c r="Q175" s="64"/>
      <c r="R175" s="64"/>
      <c r="S175" s="64"/>
      <c r="T175" s="64"/>
      <c r="U175" s="64" t="s">
        <v>310</v>
      </c>
      <c r="V175" s="64" t="s">
        <v>607</v>
      </c>
      <c r="W175" s="64">
        <v>4295881983</v>
      </c>
      <c r="X175" s="64" t="s">
        <v>72</v>
      </c>
      <c r="Y175" s="64" t="s">
        <v>144</v>
      </c>
      <c r="Z175" s="66">
        <v>1</v>
      </c>
      <c r="AA175" s="64" t="s">
        <v>1663</v>
      </c>
      <c r="AB175" s="64" t="s">
        <v>1559</v>
      </c>
      <c r="AC175" s="70" t="s">
        <v>1710</v>
      </c>
      <c r="AD175" s="64" t="s">
        <v>1738</v>
      </c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7"/>
      <c r="AY175" s="64"/>
      <c r="AZ175" s="64"/>
      <c r="BA175" s="64"/>
      <c r="BB175" s="64"/>
      <c r="BC175" s="64"/>
      <c r="BD175" s="64"/>
      <c r="BE175" s="64"/>
      <c r="BF175" s="68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9" t="s">
        <v>906</v>
      </c>
      <c r="CB175" s="64"/>
      <c r="CC175" s="64"/>
      <c r="CD175" s="64"/>
      <c r="CE175" s="64"/>
    </row>
    <row r="176" spans="1:83" x14ac:dyDescent="0.4">
      <c r="A176" s="63" t="s">
        <v>2054</v>
      </c>
      <c r="B176" s="64" t="s">
        <v>313</v>
      </c>
      <c r="C176" s="64" t="s">
        <v>1231</v>
      </c>
      <c r="D176" s="64" t="s">
        <v>1297</v>
      </c>
      <c r="E176" s="64" t="s">
        <v>1366</v>
      </c>
      <c r="F176" s="64" t="s">
        <v>1420</v>
      </c>
      <c r="G176" s="64">
        <v>410</v>
      </c>
      <c r="H176" s="64" t="s">
        <v>1381</v>
      </c>
      <c r="I176" s="64" t="s">
        <v>1391</v>
      </c>
      <c r="J176" s="64">
        <v>34.826886999999999</v>
      </c>
      <c r="K176" s="64">
        <v>127.675836</v>
      </c>
      <c r="L176" s="64" t="s">
        <v>1364</v>
      </c>
      <c r="M176" s="64" t="s">
        <v>768</v>
      </c>
      <c r="N176" s="64" t="s">
        <v>785</v>
      </c>
      <c r="O176" s="65">
        <v>1230</v>
      </c>
      <c r="P176" s="64" t="s">
        <v>775</v>
      </c>
      <c r="Q176" s="64"/>
      <c r="R176" s="64"/>
      <c r="S176" s="64"/>
      <c r="T176" s="64"/>
      <c r="U176" s="64" t="s">
        <v>473</v>
      </c>
      <c r="V176" s="64" t="s">
        <v>562</v>
      </c>
      <c r="W176" s="64">
        <v>4295881441</v>
      </c>
      <c r="X176" s="64" t="s">
        <v>1494</v>
      </c>
      <c r="Y176" s="64" t="s">
        <v>144</v>
      </c>
      <c r="Z176" s="66">
        <v>1</v>
      </c>
      <c r="AA176" s="64" t="s">
        <v>1589</v>
      </c>
      <c r="AB176" s="64" t="s">
        <v>1559</v>
      </c>
      <c r="AC176" s="70" t="s">
        <v>106</v>
      </c>
      <c r="AD176" s="64" t="s">
        <v>1738</v>
      </c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7"/>
      <c r="AY176" s="64"/>
      <c r="AZ176" s="64"/>
      <c r="BA176" s="64"/>
      <c r="BB176" s="64"/>
      <c r="BC176" s="64"/>
      <c r="BD176" s="64"/>
      <c r="BE176" s="64"/>
      <c r="BF176" s="68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9" t="s">
        <v>883</v>
      </c>
      <c r="CB176" s="69" t="s">
        <v>906</v>
      </c>
      <c r="CC176" s="64"/>
      <c r="CD176" s="64"/>
      <c r="CE176" s="64"/>
    </row>
    <row r="177" spans="1:83" x14ac:dyDescent="0.4">
      <c r="A177" s="63" t="s">
        <v>2055</v>
      </c>
      <c r="B177" s="64" t="s">
        <v>317</v>
      </c>
      <c r="C177" s="64" t="s">
        <v>1231</v>
      </c>
      <c r="D177" s="64" t="s">
        <v>1297</v>
      </c>
      <c r="E177" s="64" t="s">
        <v>1366</v>
      </c>
      <c r="F177" s="64" t="s">
        <v>1420</v>
      </c>
      <c r="G177" s="64">
        <v>410</v>
      </c>
      <c r="H177" s="64" t="s">
        <v>1381</v>
      </c>
      <c r="I177" s="64" t="s">
        <v>1391</v>
      </c>
      <c r="J177" s="64">
        <v>34.818232000000002</v>
      </c>
      <c r="K177" s="64">
        <v>127.67466899999999</v>
      </c>
      <c r="L177" s="64" t="s">
        <v>1364</v>
      </c>
      <c r="M177" s="64" t="s">
        <v>768</v>
      </c>
      <c r="N177" s="64" t="s">
        <v>785</v>
      </c>
      <c r="O177" s="65">
        <v>990</v>
      </c>
      <c r="P177" s="64" t="s">
        <v>775</v>
      </c>
      <c r="Q177" s="64"/>
      <c r="R177" s="64"/>
      <c r="S177" s="64"/>
      <c r="T177" s="64"/>
      <c r="U177" s="64" t="s">
        <v>475</v>
      </c>
      <c r="V177" s="64" t="s">
        <v>610</v>
      </c>
      <c r="W177" s="64">
        <v>4295881078</v>
      </c>
      <c r="X177" s="64" t="s">
        <v>1511</v>
      </c>
      <c r="Y177" s="64" t="s">
        <v>144</v>
      </c>
      <c r="Z177" s="66">
        <v>0.5</v>
      </c>
      <c r="AA177" s="64" t="s">
        <v>1653</v>
      </c>
      <c r="AB177" s="64" t="s">
        <v>1559</v>
      </c>
      <c r="AC177" s="70" t="s">
        <v>1712</v>
      </c>
      <c r="AD177" s="64" t="s">
        <v>1738</v>
      </c>
      <c r="AE177" s="64">
        <v>5000068859</v>
      </c>
      <c r="AF177" s="64" t="s">
        <v>1537</v>
      </c>
      <c r="AG177" s="64" t="s">
        <v>144</v>
      </c>
      <c r="AH177" s="66">
        <v>0.5</v>
      </c>
      <c r="AI177" s="64" t="s">
        <v>1654</v>
      </c>
      <c r="AJ177" s="64" t="s">
        <v>1560</v>
      </c>
      <c r="AK177" s="64">
        <v>210</v>
      </c>
      <c r="AL177" s="64" t="s">
        <v>1748</v>
      </c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7"/>
      <c r="AY177" s="64"/>
      <c r="AZ177" s="64"/>
      <c r="BA177" s="64"/>
      <c r="BB177" s="64"/>
      <c r="BC177" s="64"/>
      <c r="BD177" s="64"/>
      <c r="BE177" s="64"/>
      <c r="BF177" s="68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9" t="s">
        <v>910</v>
      </c>
      <c r="CB177" s="69" t="s">
        <v>906</v>
      </c>
      <c r="CC177" s="69" t="s">
        <v>1102</v>
      </c>
      <c r="CD177" s="64"/>
      <c r="CE177" s="64"/>
    </row>
    <row r="178" spans="1:83" x14ac:dyDescent="0.4">
      <c r="A178" s="63" t="s">
        <v>2056</v>
      </c>
      <c r="B178" s="64" t="s">
        <v>318</v>
      </c>
      <c r="C178" s="64" t="s">
        <v>1231</v>
      </c>
      <c r="D178" s="64" t="s">
        <v>1297</v>
      </c>
      <c r="E178" s="64" t="s">
        <v>1366</v>
      </c>
      <c r="F178" s="64" t="s">
        <v>1420</v>
      </c>
      <c r="G178" s="64">
        <v>410</v>
      </c>
      <c r="H178" s="64" t="s">
        <v>1381</v>
      </c>
      <c r="I178" s="64" t="s">
        <v>1391</v>
      </c>
      <c r="J178" s="64">
        <v>34.803953999999997</v>
      </c>
      <c r="K178" s="64">
        <v>127.657118</v>
      </c>
      <c r="L178" s="64" t="s">
        <v>1364</v>
      </c>
      <c r="M178" s="64" t="s">
        <v>768</v>
      </c>
      <c r="N178" s="64" t="s">
        <v>785</v>
      </c>
      <c r="O178" s="65">
        <v>915</v>
      </c>
      <c r="P178" s="64" t="s">
        <v>775</v>
      </c>
      <c r="Q178" s="64"/>
      <c r="R178" s="64"/>
      <c r="S178" s="64"/>
      <c r="T178" s="64"/>
      <c r="U178" s="64" t="s">
        <v>476</v>
      </c>
      <c r="V178" s="64" t="s">
        <v>610</v>
      </c>
      <c r="W178" s="64">
        <v>4295881078</v>
      </c>
      <c r="X178" s="64" t="s">
        <v>1511</v>
      </c>
      <c r="Y178" s="64" t="s">
        <v>144</v>
      </c>
      <c r="Z178" s="66">
        <v>0.5</v>
      </c>
      <c r="AA178" s="64" t="s">
        <v>1653</v>
      </c>
      <c r="AB178" s="64" t="s">
        <v>1559</v>
      </c>
      <c r="AC178" s="70" t="s">
        <v>1712</v>
      </c>
      <c r="AD178" s="64" t="s">
        <v>1738</v>
      </c>
      <c r="AE178" s="64">
        <v>5000068859</v>
      </c>
      <c r="AF178" s="64" t="s">
        <v>1537</v>
      </c>
      <c r="AG178" s="64" t="s">
        <v>144</v>
      </c>
      <c r="AH178" s="66">
        <v>0.5</v>
      </c>
      <c r="AI178" s="64" t="s">
        <v>1654</v>
      </c>
      <c r="AJ178" s="64" t="s">
        <v>1560</v>
      </c>
      <c r="AK178" s="64">
        <v>210</v>
      </c>
      <c r="AL178" s="64" t="s">
        <v>1748</v>
      </c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7"/>
      <c r="AY178" s="64"/>
      <c r="AZ178" s="64"/>
      <c r="BA178" s="64"/>
      <c r="BB178" s="64"/>
      <c r="BC178" s="64"/>
      <c r="BD178" s="64"/>
      <c r="BE178" s="64"/>
      <c r="BF178" s="68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9" t="s">
        <v>910</v>
      </c>
      <c r="CB178" s="69" t="s">
        <v>906</v>
      </c>
      <c r="CC178" s="69" t="s">
        <v>1102</v>
      </c>
      <c r="CD178" s="64"/>
      <c r="CE178" s="64"/>
    </row>
    <row r="179" spans="1:83" x14ac:dyDescent="0.4">
      <c r="A179" s="63" t="s">
        <v>2057</v>
      </c>
      <c r="B179" s="64" t="s">
        <v>319</v>
      </c>
      <c r="C179" s="64" t="s">
        <v>1231</v>
      </c>
      <c r="D179" s="64" t="s">
        <v>1297</v>
      </c>
      <c r="E179" s="64" t="s">
        <v>1366</v>
      </c>
      <c r="F179" s="64" t="s">
        <v>1420</v>
      </c>
      <c r="G179" s="64">
        <v>410</v>
      </c>
      <c r="H179" s="64" t="s">
        <v>1381</v>
      </c>
      <c r="I179" s="64" t="s">
        <v>1391</v>
      </c>
      <c r="J179" s="64">
        <v>34.818080000000002</v>
      </c>
      <c r="K179" s="64">
        <v>127.65777799999999</v>
      </c>
      <c r="L179" s="64" t="s">
        <v>1364</v>
      </c>
      <c r="M179" s="64" t="s">
        <v>768</v>
      </c>
      <c r="N179" s="64" t="s">
        <v>785</v>
      </c>
      <c r="O179" s="65">
        <v>500</v>
      </c>
      <c r="P179" s="64" t="s">
        <v>775</v>
      </c>
      <c r="Q179" s="64"/>
      <c r="R179" s="64"/>
      <c r="S179" s="64"/>
      <c r="T179" s="64"/>
      <c r="U179" s="64" t="s">
        <v>477</v>
      </c>
      <c r="V179" s="64" t="s">
        <v>610</v>
      </c>
      <c r="W179" s="64">
        <v>4295881078</v>
      </c>
      <c r="X179" s="64" t="s">
        <v>1511</v>
      </c>
      <c r="Y179" s="64" t="s">
        <v>144</v>
      </c>
      <c r="Z179" s="66">
        <v>0.5</v>
      </c>
      <c r="AA179" s="64" t="s">
        <v>1653</v>
      </c>
      <c r="AB179" s="64" t="s">
        <v>1559</v>
      </c>
      <c r="AC179" s="70" t="s">
        <v>1712</v>
      </c>
      <c r="AD179" s="64" t="s">
        <v>1738</v>
      </c>
      <c r="AE179" s="64">
        <v>5000068859</v>
      </c>
      <c r="AF179" s="64" t="s">
        <v>1537</v>
      </c>
      <c r="AG179" s="64" t="s">
        <v>144</v>
      </c>
      <c r="AH179" s="66">
        <v>0.5</v>
      </c>
      <c r="AI179" s="64" t="s">
        <v>1654</v>
      </c>
      <c r="AJ179" s="64" t="s">
        <v>1560</v>
      </c>
      <c r="AK179" s="64">
        <v>210</v>
      </c>
      <c r="AL179" s="64" t="s">
        <v>1748</v>
      </c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7"/>
      <c r="AY179" s="64"/>
      <c r="AZ179" s="64"/>
      <c r="BA179" s="64"/>
      <c r="BB179" s="64"/>
      <c r="BC179" s="64"/>
      <c r="BD179" s="64"/>
      <c r="BE179" s="64"/>
      <c r="BF179" s="68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9" t="s">
        <v>910</v>
      </c>
      <c r="CB179" s="69" t="s">
        <v>906</v>
      </c>
      <c r="CC179" s="69" t="s">
        <v>1102</v>
      </c>
      <c r="CD179" s="64"/>
      <c r="CE179" s="64"/>
    </row>
    <row r="180" spans="1:83" x14ac:dyDescent="0.4">
      <c r="A180" s="63" t="s">
        <v>2058</v>
      </c>
      <c r="B180" s="64" t="s">
        <v>308</v>
      </c>
      <c r="C180" s="64" t="s">
        <v>1232</v>
      </c>
      <c r="D180" s="64" t="s">
        <v>1298</v>
      </c>
      <c r="E180" s="64" t="s">
        <v>1366</v>
      </c>
      <c r="F180" s="64" t="s">
        <v>1420</v>
      </c>
      <c r="G180" s="64">
        <v>410</v>
      </c>
      <c r="H180" s="64" t="s">
        <v>1381</v>
      </c>
      <c r="I180" s="64" t="s">
        <v>1391</v>
      </c>
      <c r="J180" s="64">
        <v>35.495652</v>
      </c>
      <c r="K180" s="64">
        <v>129.32402200000001</v>
      </c>
      <c r="L180" s="64" t="s">
        <v>1364</v>
      </c>
      <c r="M180" s="64" t="s">
        <v>768</v>
      </c>
      <c r="N180" s="64" t="s">
        <v>785</v>
      </c>
      <c r="O180" s="65">
        <v>800</v>
      </c>
      <c r="P180" s="64" t="s">
        <v>775</v>
      </c>
      <c r="Q180" s="64"/>
      <c r="R180" s="64"/>
      <c r="S180" s="64" t="s">
        <v>779</v>
      </c>
      <c r="T180" s="64"/>
      <c r="U180" s="64" t="s">
        <v>472</v>
      </c>
      <c r="V180" s="64" t="s">
        <v>606</v>
      </c>
      <c r="W180" s="64">
        <v>4295882290</v>
      </c>
      <c r="X180" s="64" t="s">
        <v>71</v>
      </c>
      <c r="Y180" s="64" t="s">
        <v>144</v>
      </c>
      <c r="Z180" s="66">
        <v>1</v>
      </c>
      <c r="AA180" s="64" t="s">
        <v>1604</v>
      </c>
      <c r="AB180" s="64" t="s">
        <v>1559</v>
      </c>
      <c r="AC180" s="70" t="s">
        <v>1709</v>
      </c>
      <c r="AD180" s="64" t="s">
        <v>1738</v>
      </c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7"/>
      <c r="AY180" s="64"/>
      <c r="AZ180" s="64"/>
      <c r="BA180" s="64"/>
      <c r="BB180" s="64"/>
      <c r="BC180" s="64"/>
      <c r="BD180" s="64"/>
      <c r="BE180" s="64"/>
      <c r="BF180" s="68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9" t="s">
        <v>905</v>
      </c>
      <c r="CB180" s="69" t="s">
        <v>906</v>
      </c>
      <c r="CC180" s="64"/>
      <c r="CD180" s="64"/>
      <c r="CE180" s="64"/>
    </row>
    <row r="181" spans="1:83" x14ac:dyDescent="0.4">
      <c r="A181" s="63" t="s">
        <v>2059</v>
      </c>
      <c r="B181" s="64" t="s">
        <v>315</v>
      </c>
      <c r="C181" s="64" t="s">
        <v>1232</v>
      </c>
      <c r="D181" s="64" t="s">
        <v>1298</v>
      </c>
      <c r="E181" s="64" t="s">
        <v>1366</v>
      </c>
      <c r="F181" s="64" t="s">
        <v>1420</v>
      </c>
      <c r="G181" s="64">
        <v>410</v>
      </c>
      <c r="H181" s="64" t="s">
        <v>1381</v>
      </c>
      <c r="I181" s="64" t="s">
        <v>1391</v>
      </c>
      <c r="J181" s="64">
        <v>35.497937</v>
      </c>
      <c r="K181" s="64">
        <v>129.31303700000001</v>
      </c>
      <c r="L181" s="64" t="s">
        <v>1364</v>
      </c>
      <c r="M181" s="64" t="s">
        <v>768</v>
      </c>
      <c r="N181" s="64" t="s">
        <v>785</v>
      </c>
      <c r="O181" s="65">
        <v>860</v>
      </c>
      <c r="P181" s="64" t="s">
        <v>775</v>
      </c>
      <c r="Q181" s="64">
        <v>1972</v>
      </c>
      <c r="R181" s="64"/>
      <c r="S181" s="64" t="s">
        <v>779</v>
      </c>
      <c r="T181" s="64"/>
      <c r="U181" s="64" t="s">
        <v>315</v>
      </c>
      <c r="V181" s="64" t="s">
        <v>609</v>
      </c>
      <c r="W181" s="64">
        <v>5000049504</v>
      </c>
      <c r="X181" s="64" t="s">
        <v>1510</v>
      </c>
      <c r="Y181" s="64" t="s">
        <v>144</v>
      </c>
      <c r="Z181" s="66">
        <v>1</v>
      </c>
      <c r="AA181" s="64" t="s">
        <v>1605</v>
      </c>
      <c r="AB181" s="64" t="s">
        <v>1559</v>
      </c>
      <c r="AC181" s="70" t="s">
        <v>1711</v>
      </c>
      <c r="AD181" s="64" t="s">
        <v>1738</v>
      </c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7"/>
      <c r="AY181" s="64"/>
      <c r="AZ181" s="64"/>
      <c r="BA181" s="64"/>
      <c r="BB181" s="64"/>
      <c r="BC181" s="64"/>
      <c r="BD181" s="64"/>
      <c r="BE181" s="64"/>
      <c r="BF181" s="68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9" t="s">
        <v>908</v>
      </c>
      <c r="CB181" s="69" t="s">
        <v>906</v>
      </c>
      <c r="CC181" s="64"/>
      <c r="CD181" s="64"/>
      <c r="CE181" s="64"/>
    </row>
    <row r="182" spans="1:83" x14ac:dyDescent="0.4">
      <c r="A182" s="63" t="s">
        <v>2060</v>
      </c>
      <c r="B182" s="64" t="s">
        <v>316</v>
      </c>
      <c r="C182" s="64" t="s">
        <v>1232</v>
      </c>
      <c r="D182" s="64" t="s">
        <v>1298</v>
      </c>
      <c r="E182" s="64" t="s">
        <v>1366</v>
      </c>
      <c r="F182" s="64" t="s">
        <v>1420</v>
      </c>
      <c r="G182" s="64">
        <v>410</v>
      </c>
      <c r="H182" s="64" t="s">
        <v>1381</v>
      </c>
      <c r="I182" s="64" t="s">
        <v>1391</v>
      </c>
      <c r="J182" s="64">
        <v>35.497937</v>
      </c>
      <c r="K182" s="64">
        <v>129.31303700000001</v>
      </c>
      <c r="L182" s="64" t="s">
        <v>1364</v>
      </c>
      <c r="M182" s="64" t="s">
        <v>772</v>
      </c>
      <c r="N182" s="64" t="s">
        <v>785</v>
      </c>
      <c r="O182" s="65">
        <v>200</v>
      </c>
      <c r="P182" s="64" t="s">
        <v>775</v>
      </c>
      <c r="Q182" s="64"/>
      <c r="R182" s="64"/>
      <c r="S182" s="64" t="s">
        <v>779</v>
      </c>
      <c r="T182" s="64"/>
      <c r="U182" s="64" t="s">
        <v>316</v>
      </c>
      <c r="V182" s="64" t="s">
        <v>609</v>
      </c>
      <c r="W182" s="64">
        <v>5000049504</v>
      </c>
      <c r="X182" s="64" t="s">
        <v>1510</v>
      </c>
      <c r="Y182" s="64" t="s">
        <v>144</v>
      </c>
      <c r="Z182" s="66">
        <v>1</v>
      </c>
      <c r="AA182" s="64" t="s">
        <v>1605</v>
      </c>
      <c r="AB182" s="64" t="s">
        <v>1559</v>
      </c>
      <c r="AC182" s="70" t="s">
        <v>1711</v>
      </c>
      <c r="AD182" s="64" t="s">
        <v>1738</v>
      </c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7"/>
      <c r="AY182" s="64"/>
      <c r="AZ182" s="64"/>
      <c r="BA182" s="64"/>
      <c r="BB182" s="64"/>
      <c r="BC182" s="64"/>
      <c r="BD182" s="64"/>
      <c r="BE182" s="64"/>
      <c r="BF182" s="68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9" t="s">
        <v>909</v>
      </c>
      <c r="CB182" s="69" t="s">
        <v>906</v>
      </c>
      <c r="CC182" s="64"/>
      <c r="CD182" s="64"/>
      <c r="CE182" s="64"/>
    </row>
    <row r="183" spans="1:83" x14ac:dyDescent="0.4">
      <c r="A183" s="63" t="s">
        <v>2061</v>
      </c>
      <c r="B183" s="64" t="s">
        <v>320</v>
      </c>
      <c r="C183" s="64" t="s">
        <v>1232</v>
      </c>
      <c r="D183" s="64" t="s">
        <v>1298</v>
      </c>
      <c r="E183" s="64" t="s">
        <v>1366</v>
      </c>
      <c r="F183" s="64" t="s">
        <v>1420</v>
      </c>
      <c r="G183" s="64">
        <v>410</v>
      </c>
      <c r="H183" s="64" t="s">
        <v>1381</v>
      </c>
      <c r="I183" s="64" t="s">
        <v>1391</v>
      </c>
      <c r="J183" s="64">
        <v>35.495617000000003</v>
      </c>
      <c r="K183" s="64">
        <v>129.33480299999999</v>
      </c>
      <c r="L183" s="64" t="s">
        <v>1364</v>
      </c>
      <c r="M183" s="64" t="s">
        <v>768</v>
      </c>
      <c r="N183" s="64" t="s">
        <v>785</v>
      </c>
      <c r="O183" s="65">
        <v>187</v>
      </c>
      <c r="P183" s="64" t="s">
        <v>775</v>
      </c>
      <c r="Q183" s="64">
        <v>2018</v>
      </c>
      <c r="R183" s="64" t="s">
        <v>775</v>
      </c>
      <c r="S183" s="64"/>
      <c r="T183" s="64">
        <v>4</v>
      </c>
      <c r="U183" s="64" t="s">
        <v>74</v>
      </c>
      <c r="V183" s="64" t="s">
        <v>611</v>
      </c>
      <c r="W183" s="64">
        <v>4298459348</v>
      </c>
      <c r="X183" s="64" t="s">
        <v>20</v>
      </c>
      <c r="Y183" s="64" t="s">
        <v>639</v>
      </c>
      <c r="Z183" s="71">
        <v>0.6341</v>
      </c>
      <c r="AA183" s="64" t="s">
        <v>1609</v>
      </c>
      <c r="AB183" s="64" t="s">
        <v>1559</v>
      </c>
      <c r="AC183" s="70" t="s">
        <v>96</v>
      </c>
      <c r="AD183" s="64" t="s">
        <v>1417</v>
      </c>
      <c r="AE183" s="64"/>
      <c r="AF183" s="64" t="s">
        <v>1519</v>
      </c>
      <c r="AG183" s="64"/>
      <c r="AH183" s="71">
        <v>0.3659</v>
      </c>
      <c r="AI183" s="64" t="s">
        <v>1664</v>
      </c>
      <c r="AJ183" s="64" t="s">
        <v>1562</v>
      </c>
      <c r="AK183" s="64" t="s">
        <v>1664</v>
      </c>
      <c r="AL183" s="64" t="s">
        <v>1664</v>
      </c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7"/>
      <c r="AY183" s="64"/>
      <c r="AZ183" s="64"/>
      <c r="BA183" s="64"/>
      <c r="BB183" s="64"/>
      <c r="BC183" s="64"/>
      <c r="BD183" s="64"/>
      <c r="BE183" s="64"/>
      <c r="BF183" s="68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9" t="s">
        <v>911</v>
      </c>
      <c r="CB183" s="69" t="s">
        <v>912</v>
      </c>
      <c r="CC183" s="69" t="s">
        <v>1032</v>
      </c>
      <c r="CD183" s="69" t="s">
        <v>1103</v>
      </c>
      <c r="CE183" s="69" t="s">
        <v>911</v>
      </c>
    </row>
    <row r="184" spans="1:83" x14ac:dyDescent="0.4">
      <c r="A184" s="63" t="s">
        <v>2062</v>
      </c>
      <c r="B184" s="64" t="s">
        <v>321</v>
      </c>
      <c r="C184" s="64" t="s">
        <v>1232</v>
      </c>
      <c r="D184" s="64" t="s">
        <v>1298</v>
      </c>
      <c r="E184" s="64" t="s">
        <v>1366</v>
      </c>
      <c r="F184" s="64" t="s">
        <v>1420</v>
      </c>
      <c r="G184" s="64">
        <v>410</v>
      </c>
      <c r="H184" s="64" t="s">
        <v>1381</v>
      </c>
      <c r="I184" s="64" t="s">
        <v>1391</v>
      </c>
      <c r="J184" s="64">
        <v>35.495617000000003</v>
      </c>
      <c r="K184" s="64">
        <v>129.33480299999999</v>
      </c>
      <c r="L184" s="64" t="s">
        <v>1364</v>
      </c>
      <c r="M184" s="64" t="s">
        <v>770</v>
      </c>
      <c r="N184" s="64" t="s">
        <v>785</v>
      </c>
      <c r="O184" s="65">
        <v>1800</v>
      </c>
      <c r="P184" s="64" t="s">
        <v>775</v>
      </c>
      <c r="Q184" s="64">
        <v>2026</v>
      </c>
      <c r="R184" s="64" t="s">
        <v>775</v>
      </c>
      <c r="S184" s="64" t="s">
        <v>1322</v>
      </c>
      <c r="T184" s="64">
        <v>7</v>
      </c>
      <c r="U184" s="64" t="s">
        <v>74</v>
      </c>
      <c r="V184" s="64" t="s">
        <v>611</v>
      </c>
      <c r="W184" s="64">
        <v>4298459348</v>
      </c>
      <c r="X184" s="64" t="s">
        <v>20</v>
      </c>
      <c r="Y184" s="64" t="s">
        <v>639</v>
      </c>
      <c r="Z184" s="71">
        <v>0.6341</v>
      </c>
      <c r="AA184" s="64" t="s">
        <v>1609</v>
      </c>
      <c r="AB184" s="64" t="s">
        <v>1559</v>
      </c>
      <c r="AC184" s="70" t="s">
        <v>96</v>
      </c>
      <c r="AD184" s="64" t="s">
        <v>1417</v>
      </c>
      <c r="AE184" s="64"/>
      <c r="AF184" s="64" t="s">
        <v>1519</v>
      </c>
      <c r="AG184" s="64"/>
      <c r="AH184" s="71">
        <v>0.3659</v>
      </c>
      <c r="AI184" s="64" t="s">
        <v>1664</v>
      </c>
      <c r="AJ184" s="64" t="s">
        <v>1562</v>
      </c>
      <c r="AK184" s="64" t="s">
        <v>1664</v>
      </c>
      <c r="AL184" s="64" t="s">
        <v>1664</v>
      </c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7"/>
      <c r="AY184" s="64"/>
      <c r="AZ184" s="64"/>
      <c r="BA184" s="64"/>
      <c r="BB184" s="64"/>
      <c r="BC184" s="64"/>
      <c r="BD184" s="64"/>
      <c r="BE184" s="64"/>
      <c r="BF184" s="68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9" t="s">
        <v>912</v>
      </c>
      <c r="CB184" s="69" t="s">
        <v>1032</v>
      </c>
      <c r="CC184" s="69" t="s">
        <v>1103</v>
      </c>
      <c r="CD184" s="69" t="s">
        <v>1134</v>
      </c>
      <c r="CE184" s="69" t="s">
        <v>1141</v>
      </c>
    </row>
    <row r="185" spans="1:83" x14ac:dyDescent="0.4">
      <c r="A185" s="63" t="s">
        <v>2063</v>
      </c>
      <c r="B185" s="64" t="s">
        <v>272</v>
      </c>
      <c r="C185" s="64" t="s">
        <v>1214</v>
      </c>
      <c r="D185" s="64" t="s">
        <v>1285</v>
      </c>
      <c r="E185" s="64" t="s">
        <v>131</v>
      </c>
      <c r="F185" s="64" t="s">
        <v>1408</v>
      </c>
      <c r="G185" s="64">
        <v>414</v>
      </c>
      <c r="H185" s="64" t="s">
        <v>1381</v>
      </c>
      <c r="I185" s="64" t="s">
        <v>1382</v>
      </c>
      <c r="J185" s="64">
        <v>29.026478000000001</v>
      </c>
      <c r="K185" s="64">
        <v>48.141854000000002</v>
      </c>
      <c r="L185" s="64" t="s">
        <v>1364</v>
      </c>
      <c r="M185" s="64" t="s">
        <v>768</v>
      </c>
      <c r="N185" s="64" t="s">
        <v>785</v>
      </c>
      <c r="O185" s="65">
        <v>850</v>
      </c>
      <c r="P185" s="64" t="s">
        <v>775</v>
      </c>
      <c r="Q185" s="64">
        <v>1997</v>
      </c>
      <c r="R185" s="64"/>
      <c r="S185" s="64" t="s">
        <v>777</v>
      </c>
      <c r="T185" s="64"/>
      <c r="U185" s="64" t="s">
        <v>432</v>
      </c>
      <c r="V185" s="74" t="s">
        <v>575</v>
      </c>
      <c r="W185" s="64">
        <v>5000068676</v>
      </c>
      <c r="X185" s="64" t="s">
        <v>1503</v>
      </c>
      <c r="Y185" s="64" t="s">
        <v>131</v>
      </c>
      <c r="Z185" s="68">
        <v>0.42499999999999999</v>
      </c>
      <c r="AA185" s="64" t="s">
        <v>1663</v>
      </c>
      <c r="AB185" s="64" t="s">
        <v>1756</v>
      </c>
      <c r="AC185" s="64"/>
      <c r="AD185" s="64" t="s">
        <v>1734</v>
      </c>
      <c r="AE185" s="64">
        <v>5000296881</v>
      </c>
      <c r="AF185" s="64" t="s">
        <v>14</v>
      </c>
      <c r="AG185" s="64" t="s">
        <v>637</v>
      </c>
      <c r="AH185" s="68">
        <v>0.42499999999999999</v>
      </c>
      <c r="AI185" s="64" t="s">
        <v>1638</v>
      </c>
      <c r="AJ185" s="64" t="s">
        <v>1560</v>
      </c>
      <c r="AK185" s="64" t="s">
        <v>1697</v>
      </c>
      <c r="AL185" s="64" t="s">
        <v>1718</v>
      </c>
      <c r="AM185" s="64">
        <v>4295882850</v>
      </c>
      <c r="AN185" s="64" t="s">
        <v>1549</v>
      </c>
      <c r="AO185" s="64" t="s">
        <v>131</v>
      </c>
      <c r="AP185" s="68">
        <v>0.09</v>
      </c>
      <c r="AQ185" s="64" t="s">
        <v>1664</v>
      </c>
      <c r="AR185" s="64" t="s">
        <v>1560</v>
      </c>
      <c r="AS185" s="64" t="s">
        <v>1698</v>
      </c>
      <c r="AT185" s="64" t="s">
        <v>1721</v>
      </c>
      <c r="AU185" s="64">
        <v>4295882849</v>
      </c>
      <c r="AV185" s="64" t="s">
        <v>1556</v>
      </c>
      <c r="AW185" s="64" t="s">
        <v>131</v>
      </c>
      <c r="AX185" s="68">
        <v>0.06</v>
      </c>
      <c r="AY185" s="64" t="s">
        <v>1639</v>
      </c>
      <c r="AZ185" s="64" t="s">
        <v>1560</v>
      </c>
      <c r="BA185" s="64" t="s">
        <v>1699</v>
      </c>
      <c r="BB185" s="64" t="s">
        <v>1721</v>
      </c>
      <c r="BC185" s="64"/>
      <c r="BD185" s="64"/>
      <c r="BE185" s="64"/>
      <c r="BF185" s="68" t="s">
        <v>1475</v>
      </c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9" t="s">
        <v>879</v>
      </c>
      <c r="CB185" s="69" t="s">
        <v>1008</v>
      </c>
      <c r="CC185" s="64"/>
      <c r="CD185" s="64"/>
      <c r="CE185" s="64"/>
    </row>
    <row r="186" spans="1:83" x14ac:dyDescent="0.4">
      <c r="A186" s="63" t="s">
        <v>2064</v>
      </c>
      <c r="B186" s="64" t="s">
        <v>273</v>
      </c>
      <c r="C186" s="64" t="s">
        <v>1214</v>
      </c>
      <c r="D186" s="64" t="s">
        <v>1285</v>
      </c>
      <c r="E186" s="64" t="s">
        <v>131</v>
      </c>
      <c r="F186" s="64" t="s">
        <v>1408</v>
      </c>
      <c r="G186" s="64">
        <v>414</v>
      </c>
      <c r="H186" s="64" t="s">
        <v>1381</v>
      </c>
      <c r="I186" s="64" t="s">
        <v>1382</v>
      </c>
      <c r="J186" s="64">
        <v>29.026478000000001</v>
      </c>
      <c r="K186" s="64">
        <v>48.141854000000002</v>
      </c>
      <c r="L186" s="64" t="s">
        <v>1364</v>
      </c>
      <c r="M186" s="64" t="s">
        <v>768</v>
      </c>
      <c r="N186" s="64" t="s">
        <v>785</v>
      </c>
      <c r="O186" s="65">
        <v>850</v>
      </c>
      <c r="P186" s="64" t="s">
        <v>775</v>
      </c>
      <c r="Q186" s="64">
        <v>2008</v>
      </c>
      <c r="R186" s="64"/>
      <c r="S186" s="64" t="s">
        <v>777</v>
      </c>
      <c r="T186" s="64"/>
      <c r="U186" s="64" t="s">
        <v>432</v>
      </c>
      <c r="V186" s="74" t="s">
        <v>575</v>
      </c>
      <c r="W186" s="64">
        <v>5000068676</v>
      </c>
      <c r="X186" s="64" t="s">
        <v>1503</v>
      </c>
      <c r="Y186" s="64" t="s">
        <v>131</v>
      </c>
      <c r="Z186" s="68">
        <v>0.42499999999999999</v>
      </c>
      <c r="AA186" s="64" t="s">
        <v>1663</v>
      </c>
      <c r="AB186" s="64" t="s">
        <v>1756</v>
      </c>
      <c r="AC186" s="64"/>
      <c r="AD186" s="64" t="s">
        <v>1734</v>
      </c>
      <c r="AE186" s="64">
        <v>5000296881</v>
      </c>
      <c r="AF186" s="64" t="s">
        <v>14</v>
      </c>
      <c r="AG186" s="64" t="s">
        <v>637</v>
      </c>
      <c r="AH186" s="68">
        <v>0.42499999999999999</v>
      </c>
      <c r="AI186" s="64" t="s">
        <v>1638</v>
      </c>
      <c r="AJ186" s="64" t="s">
        <v>1560</v>
      </c>
      <c r="AK186" s="64" t="s">
        <v>1697</v>
      </c>
      <c r="AL186" s="64" t="s">
        <v>1718</v>
      </c>
      <c r="AM186" s="64">
        <v>4295882850</v>
      </c>
      <c r="AN186" s="64" t="s">
        <v>1549</v>
      </c>
      <c r="AO186" s="64" t="s">
        <v>131</v>
      </c>
      <c r="AP186" s="68">
        <v>0.09</v>
      </c>
      <c r="AQ186" s="64" t="s">
        <v>1664</v>
      </c>
      <c r="AR186" s="64" t="s">
        <v>1560</v>
      </c>
      <c r="AS186" s="64" t="s">
        <v>1698</v>
      </c>
      <c r="AT186" s="64" t="s">
        <v>1721</v>
      </c>
      <c r="AU186" s="64">
        <v>4295882849</v>
      </c>
      <c r="AV186" s="64" t="s">
        <v>1556</v>
      </c>
      <c r="AW186" s="64" t="s">
        <v>131</v>
      </c>
      <c r="AX186" s="68">
        <v>0.06</v>
      </c>
      <c r="AY186" s="64" t="s">
        <v>1639</v>
      </c>
      <c r="AZ186" s="64" t="s">
        <v>1560</v>
      </c>
      <c r="BA186" s="64" t="s">
        <v>1699</v>
      </c>
      <c r="BB186" s="64" t="s">
        <v>1721</v>
      </c>
      <c r="BC186" s="64"/>
      <c r="BD186" s="64"/>
      <c r="BE186" s="64"/>
      <c r="BF186" s="68" t="s">
        <v>1475</v>
      </c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9" t="s">
        <v>879</v>
      </c>
      <c r="CB186" s="69" t="s">
        <v>1009</v>
      </c>
      <c r="CC186" s="64"/>
      <c r="CD186" s="64"/>
      <c r="CE186" s="64"/>
    </row>
    <row r="187" spans="1:83" x14ac:dyDescent="0.4">
      <c r="A187" s="63" t="s">
        <v>2065</v>
      </c>
      <c r="B187" s="64" t="s">
        <v>275</v>
      </c>
      <c r="C187" s="64" t="s">
        <v>1214</v>
      </c>
      <c r="D187" s="64" t="s">
        <v>1285</v>
      </c>
      <c r="E187" s="64" t="s">
        <v>131</v>
      </c>
      <c r="F187" s="64" t="s">
        <v>1408</v>
      </c>
      <c r="G187" s="64">
        <v>414</v>
      </c>
      <c r="H187" s="64" t="s">
        <v>1381</v>
      </c>
      <c r="I187" s="64" t="s">
        <v>1382</v>
      </c>
      <c r="J187" s="64">
        <v>29.025617760755299</v>
      </c>
      <c r="K187" s="64">
        <v>48.138614716169208</v>
      </c>
      <c r="L187" s="64" t="s">
        <v>1364</v>
      </c>
      <c r="M187" s="64" t="s">
        <v>770</v>
      </c>
      <c r="N187" s="64" t="s">
        <v>785</v>
      </c>
      <c r="O187" s="65"/>
      <c r="P187" s="64" t="s">
        <v>775</v>
      </c>
      <c r="Q187" s="64"/>
      <c r="R187" s="64"/>
      <c r="S187" s="64"/>
      <c r="T187" s="64"/>
      <c r="U187" s="64" t="s">
        <v>56</v>
      </c>
      <c r="V187" s="64" t="s">
        <v>576</v>
      </c>
      <c r="W187" s="64">
        <v>5000068676</v>
      </c>
      <c r="X187" s="64" t="s">
        <v>1503</v>
      </c>
      <c r="Y187" s="64" t="s">
        <v>131</v>
      </c>
      <c r="Z187" s="68">
        <v>1</v>
      </c>
      <c r="AA187" s="64" t="s">
        <v>1663</v>
      </c>
      <c r="AB187" s="64" t="s">
        <v>1756</v>
      </c>
      <c r="AC187" s="64"/>
      <c r="AD187" s="64" t="s">
        <v>1734</v>
      </c>
      <c r="AE187" s="64"/>
      <c r="AF187" s="64"/>
      <c r="AG187" s="64"/>
      <c r="AH187" s="68"/>
      <c r="AI187" s="64"/>
      <c r="AJ187" s="64"/>
      <c r="AK187" s="64"/>
      <c r="AL187" s="64"/>
      <c r="AM187" s="64"/>
      <c r="AN187" s="64"/>
      <c r="AO187" s="64"/>
      <c r="AP187" s="66"/>
      <c r="AQ187" s="64"/>
      <c r="AR187" s="64"/>
      <c r="AS187" s="64"/>
      <c r="AT187" s="64"/>
      <c r="AU187" s="64"/>
      <c r="AV187" s="64"/>
      <c r="AW187" s="64"/>
      <c r="AX187" s="67"/>
      <c r="AY187" s="64"/>
      <c r="AZ187" s="64"/>
      <c r="BA187" s="64"/>
      <c r="BB187" s="64"/>
      <c r="BC187" s="64"/>
      <c r="BD187" s="64"/>
      <c r="BE187" s="64"/>
      <c r="BF187" s="68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9" t="s">
        <v>881</v>
      </c>
      <c r="CB187" s="64"/>
      <c r="CC187" s="64"/>
      <c r="CD187" s="64"/>
      <c r="CE187" s="64"/>
    </row>
    <row r="188" spans="1:83" x14ac:dyDescent="0.4">
      <c r="A188" s="63" t="s">
        <v>2066</v>
      </c>
      <c r="B188" s="64" t="s">
        <v>274</v>
      </c>
      <c r="C188" s="64" t="s">
        <v>1215</v>
      </c>
      <c r="D188" s="64" t="s">
        <v>1285</v>
      </c>
      <c r="E188" s="64" t="s">
        <v>131</v>
      </c>
      <c r="F188" s="64" t="s">
        <v>1408</v>
      </c>
      <c r="G188" s="64">
        <v>414</v>
      </c>
      <c r="H188" s="64" t="s">
        <v>1381</v>
      </c>
      <c r="I188" s="64" t="s">
        <v>1382</v>
      </c>
      <c r="J188" s="64">
        <v>28.722155000000001</v>
      </c>
      <c r="K188" s="64">
        <v>48.337415</v>
      </c>
      <c r="L188" s="64" t="s">
        <v>1364</v>
      </c>
      <c r="M188" s="64" t="s">
        <v>769</v>
      </c>
      <c r="N188" s="64" t="s">
        <v>785</v>
      </c>
      <c r="O188" s="65">
        <v>1400</v>
      </c>
      <c r="P188" s="64" t="s">
        <v>775</v>
      </c>
      <c r="Q188" s="64"/>
      <c r="R188" s="64" t="s">
        <v>775</v>
      </c>
      <c r="S188" s="64" t="s">
        <v>779</v>
      </c>
      <c r="T188" s="64"/>
      <c r="U188" s="64" t="s">
        <v>433</v>
      </c>
      <c r="V188" s="64" t="s">
        <v>576</v>
      </c>
      <c r="W188" s="64">
        <v>5000068676</v>
      </c>
      <c r="X188" s="64" t="s">
        <v>1503</v>
      </c>
      <c r="Y188" s="64" t="s">
        <v>131</v>
      </c>
      <c r="Z188" s="68">
        <v>1</v>
      </c>
      <c r="AA188" s="64" t="s">
        <v>1663</v>
      </c>
      <c r="AB188" s="64" t="s">
        <v>1756</v>
      </c>
      <c r="AC188" s="64"/>
      <c r="AD188" s="64" t="s">
        <v>1734</v>
      </c>
      <c r="AE188" s="64"/>
      <c r="AF188" s="64"/>
      <c r="AG188" s="64"/>
      <c r="AH188" s="68"/>
      <c r="AI188" s="64"/>
      <c r="AJ188" s="64"/>
      <c r="AK188" s="64"/>
      <c r="AL188" s="64"/>
      <c r="AM188" s="64"/>
      <c r="AN188" s="64"/>
      <c r="AO188" s="64"/>
      <c r="AP188" s="66"/>
      <c r="AQ188" s="64"/>
      <c r="AR188" s="64"/>
      <c r="AS188" s="64"/>
      <c r="AT188" s="64"/>
      <c r="AU188" s="64"/>
      <c r="AV188" s="64"/>
      <c r="AW188" s="64"/>
      <c r="AX188" s="67"/>
      <c r="AY188" s="64"/>
      <c r="AZ188" s="64"/>
      <c r="BA188" s="64"/>
      <c r="BB188" s="64"/>
      <c r="BC188" s="64"/>
      <c r="BD188" s="64"/>
      <c r="BE188" s="64"/>
      <c r="BF188" s="68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9" t="s">
        <v>880</v>
      </c>
      <c r="CB188" s="64"/>
      <c r="CC188" s="64"/>
      <c r="CD188" s="64"/>
      <c r="CE188" s="64"/>
    </row>
    <row r="189" spans="1:83" x14ac:dyDescent="0.4">
      <c r="A189" s="63" t="s">
        <v>2067</v>
      </c>
      <c r="B189" s="64" t="s">
        <v>279</v>
      </c>
      <c r="C189" s="64" t="s">
        <v>1218</v>
      </c>
      <c r="D189" s="64" t="s">
        <v>741</v>
      </c>
      <c r="E189" s="64" t="s">
        <v>133</v>
      </c>
      <c r="F189" s="64" t="s">
        <v>1410</v>
      </c>
      <c r="G189" s="64">
        <v>484</v>
      </c>
      <c r="H189" s="64" t="s">
        <v>1372</v>
      </c>
      <c r="I189" s="64" t="s">
        <v>1373</v>
      </c>
      <c r="J189" s="64">
        <v>18.138352999999999</v>
      </c>
      <c r="K189" s="64">
        <v>-94.370659000000003</v>
      </c>
      <c r="L189" s="64" t="s">
        <v>1364</v>
      </c>
      <c r="M189" s="64" t="s">
        <v>768</v>
      </c>
      <c r="N189" s="64" t="s">
        <v>785</v>
      </c>
      <c r="O189" s="65">
        <v>650</v>
      </c>
      <c r="P189" s="64" t="s">
        <v>775</v>
      </c>
      <c r="Q189" s="64">
        <v>1997</v>
      </c>
      <c r="R189" s="64"/>
      <c r="S189" s="64" t="s">
        <v>777</v>
      </c>
      <c r="T189" s="64"/>
      <c r="U189" s="64" t="s">
        <v>57</v>
      </c>
      <c r="V189" s="64" t="s">
        <v>578</v>
      </c>
      <c r="W189" s="64">
        <v>5000089102</v>
      </c>
      <c r="X189" s="64" t="s">
        <v>57</v>
      </c>
      <c r="Y189" s="64" t="s">
        <v>133</v>
      </c>
      <c r="Z189" s="66">
        <v>1</v>
      </c>
      <c r="AA189" s="64" t="s">
        <v>1597</v>
      </c>
      <c r="AB189" s="64" t="s">
        <v>1561</v>
      </c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7"/>
      <c r="AY189" s="64"/>
      <c r="AZ189" s="64"/>
      <c r="BA189" s="64"/>
      <c r="BB189" s="64"/>
      <c r="BC189" s="64"/>
      <c r="BD189" s="64"/>
      <c r="BE189" s="64"/>
      <c r="BF189" s="68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9" t="s">
        <v>884</v>
      </c>
      <c r="CB189" s="69" t="s">
        <v>952</v>
      </c>
      <c r="CC189" s="69" t="s">
        <v>1086</v>
      </c>
      <c r="CD189" s="69" t="s">
        <v>1087</v>
      </c>
      <c r="CE189" s="64"/>
    </row>
    <row r="190" spans="1:83" x14ac:dyDescent="0.4">
      <c r="A190" s="63" t="s">
        <v>2068</v>
      </c>
      <c r="B190" s="64" t="s">
        <v>281</v>
      </c>
      <c r="C190" s="64" t="s">
        <v>1218</v>
      </c>
      <c r="D190" s="64" t="s">
        <v>741</v>
      </c>
      <c r="E190" s="64" t="s">
        <v>133</v>
      </c>
      <c r="F190" s="64" t="s">
        <v>1410</v>
      </c>
      <c r="G190" s="64">
        <v>484</v>
      </c>
      <c r="H190" s="64" t="s">
        <v>1372</v>
      </c>
      <c r="I190" s="64" t="s">
        <v>1373</v>
      </c>
      <c r="J190" s="64">
        <v>18.110213000000002</v>
      </c>
      <c r="K190" s="64">
        <v>-94.390215999999995</v>
      </c>
      <c r="L190" s="64" t="s">
        <v>1364</v>
      </c>
      <c r="M190" s="64" t="s">
        <v>771</v>
      </c>
      <c r="N190" s="64" t="s">
        <v>785</v>
      </c>
      <c r="O190" s="65">
        <v>184</v>
      </c>
      <c r="P190" s="64" t="s">
        <v>775</v>
      </c>
      <c r="Q190" s="64"/>
      <c r="R190" s="64"/>
      <c r="S190" s="64" t="s">
        <v>777</v>
      </c>
      <c r="T190" s="64"/>
      <c r="U190" s="64" t="s">
        <v>57</v>
      </c>
      <c r="V190" s="74" t="s">
        <v>1782</v>
      </c>
      <c r="W190" s="64">
        <v>4297723984</v>
      </c>
      <c r="X190" s="64" t="s">
        <v>57</v>
      </c>
      <c r="Y190" s="64" t="s">
        <v>133</v>
      </c>
      <c r="Z190" s="68">
        <v>0.5</v>
      </c>
      <c r="AA190" s="64" t="s">
        <v>1597</v>
      </c>
      <c r="AB190" s="64" t="s">
        <v>1561</v>
      </c>
      <c r="AC190" s="64"/>
      <c r="AD190" s="64"/>
      <c r="AE190" s="64">
        <v>5035469314</v>
      </c>
      <c r="AF190" s="64" t="s">
        <v>1531</v>
      </c>
      <c r="AG190" s="64" t="s">
        <v>637</v>
      </c>
      <c r="AH190" s="68">
        <v>0.5</v>
      </c>
      <c r="AI190" s="64"/>
      <c r="AJ190" s="64"/>
      <c r="AK190" s="64"/>
      <c r="AL190" s="64"/>
      <c r="AM190" s="64"/>
      <c r="AN190" s="64"/>
      <c r="AO190" s="64"/>
      <c r="AP190" s="67"/>
      <c r="AQ190" s="64"/>
      <c r="AR190" s="64"/>
      <c r="AS190" s="64"/>
      <c r="AT190" s="64"/>
      <c r="AU190" s="64"/>
      <c r="AV190" s="64"/>
      <c r="AW190" s="64"/>
      <c r="AX190" s="67"/>
      <c r="AY190" s="64"/>
      <c r="AZ190" s="64"/>
      <c r="BA190" s="64"/>
      <c r="BB190" s="64"/>
      <c r="BC190" s="64"/>
      <c r="BD190" s="64"/>
      <c r="BE190" s="64"/>
      <c r="BF190" s="68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9" t="s">
        <v>885</v>
      </c>
      <c r="CB190" s="69" t="s">
        <v>1012</v>
      </c>
      <c r="CC190" s="69" t="s">
        <v>1087</v>
      </c>
      <c r="CD190" s="64"/>
      <c r="CE190" s="64"/>
    </row>
    <row r="191" spans="1:83" x14ac:dyDescent="0.4">
      <c r="A191" s="63" t="s">
        <v>2069</v>
      </c>
      <c r="B191" s="64" t="s">
        <v>282</v>
      </c>
      <c r="C191" s="64" t="s">
        <v>1220</v>
      </c>
      <c r="D191" s="64" t="s">
        <v>741</v>
      </c>
      <c r="E191" s="64" t="s">
        <v>133</v>
      </c>
      <c r="F191" s="64" t="s">
        <v>1410</v>
      </c>
      <c r="G191" s="64">
        <v>484</v>
      </c>
      <c r="H191" s="64" t="s">
        <v>1372</v>
      </c>
      <c r="I191" s="64" t="s">
        <v>1373</v>
      </c>
      <c r="J191" s="64">
        <v>18.067812092367991</v>
      </c>
      <c r="K191" s="64">
        <v>-94.373985351745944</v>
      </c>
      <c r="L191" s="64" t="s">
        <v>1364</v>
      </c>
      <c r="M191" s="64" t="s">
        <v>768</v>
      </c>
      <c r="N191" s="64" t="s">
        <v>785</v>
      </c>
      <c r="O191" s="65">
        <v>1050</v>
      </c>
      <c r="P191" s="64" t="s">
        <v>775</v>
      </c>
      <c r="Q191" s="64"/>
      <c r="R191" s="64"/>
      <c r="S191" s="64" t="s">
        <v>777</v>
      </c>
      <c r="T191" s="64">
        <v>3.2</v>
      </c>
      <c r="U191" s="64" t="s">
        <v>58</v>
      </c>
      <c r="V191" s="64" t="s">
        <v>579</v>
      </c>
      <c r="W191" s="64">
        <v>4297030282</v>
      </c>
      <c r="X191" s="64" t="s">
        <v>12</v>
      </c>
      <c r="Y191" s="64" t="s">
        <v>133</v>
      </c>
      <c r="Z191" s="66">
        <v>0.75</v>
      </c>
      <c r="AA191" s="64" t="s">
        <v>1598</v>
      </c>
      <c r="AB191" s="64" t="s">
        <v>1561</v>
      </c>
      <c r="AC191" s="64"/>
      <c r="AD191" s="64"/>
      <c r="AE191" s="64"/>
      <c r="AF191" s="64" t="s">
        <v>1532</v>
      </c>
      <c r="AG191" s="64"/>
      <c r="AH191" s="66">
        <v>0.25</v>
      </c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7"/>
      <c r="AY191" s="64"/>
      <c r="AZ191" s="64"/>
      <c r="BA191" s="64"/>
      <c r="BB191" s="64"/>
      <c r="BC191" s="64"/>
      <c r="BD191" s="64"/>
      <c r="BE191" s="64"/>
      <c r="BF191" s="68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9" t="s">
        <v>886</v>
      </c>
      <c r="CB191" s="69" t="s">
        <v>1013</v>
      </c>
      <c r="CC191" s="69" t="s">
        <v>952</v>
      </c>
      <c r="CD191" s="69" t="s">
        <v>1127</v>
      </c>
      <c r="CE191" s="69" t="s">
        <v>1139</v>
      </c>
    </row>
    <row r="192" spans="1:83" x14ac:dyDescent="0.4">
      <c r="A192" s="63" t="s">
        <v>2070</v>
      </c>
      <c r="B192" s="64" t="s">
        <v>280</v>
      </c>
      <c r="C192" s="64" t="s">
        <v>1219</v>
      </c>
      <c r="D192" s="64" t="s">
        <v>741</v>
      </c>
      <c r="E192" s="64" t="s">
        <v>133</v>
      </c>
      <c r="F192" s="64" t="s">
        <v>1410</v>
      </c>
      <c r="G192" s="64">
        <v>484</v>
      </c>
      <c r="H192" s="64" t="s">
        <v>1372</v>
      </c>
      <c r="I192" s="64" t="s">
        <v>1373</v>
      </c>
      <c r="J192" s="64">
        <v>18.09233793273598</v>
      </c>
      <c r="K192" s="64">
        <v>-94.360537965674936</v>
      </c>
      <c r="L192" s="64" t="s">
        <v>1364</v>
      </c>
      <c r="M192" s="64" t="s">
        <v>768</v>
      </c>
      <c r="N192" s="64" t="s">
        <v>785</v>
      </c>
      <c r="O192" s="65">
        <v>650</v>
      </c>
      <c r="P192" s="64" t="s">
        <v>775</v>
      </c>
      <c r="Q192" s="64"/>
      <c r="R192" s="64"/>
      <c r="S192" s="64" t="s">
        <v>777</v>
      </c>
      <c r="T192" s="64"/>
      <c r="U192" s="64" t="s">
        <v>57</v>
      </c>
      <c r="V192" s="64" t="s">
        <v>578</v>
      </c>
      <c r="W192" s="64">
        <v>5000089102</v>
      </c>
      <c r="X192" s="64" t="s">
        <v>57</v>
      </c>
      <c r="Y192" s="64" t="s">
        <v>133</v>
      </c>
      <c r="Z192" s="66">
        <v>1</v>
      </c>
      <c r="AA192" s="64" t="s">
        <v>1597</v>
      </c>
      <c r="AB192" s="64" t="s">
        <v>1561</v>
      </c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7"/>
      <c r="AY192" s="64"/>
      <c r="AZ192" s="64"/>
      <c r="BA192" s="64"/>
      <c r="BB192" s="64"/>
      <c r="BC192" s="64"/>
      <c r="BD192" s="64"/>
      <c r="BE192" s="64"/>
      <c r="BF192" s="68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9" t="s">
        <v>884</v>
      </c>
      <c r="CB192" s="69" t="s">
        <v>952</v>
      </c>
      <c r="CC192" s="69" t="s">
        <v>1087</v>
      </c>
      <c r="CD192" s="64"/>
      <c r="CE192" s="64"/>
    </row>
    <row r="193" spans="1:83" x14ac:dyDescent="0.4">
      <c r="A193" s="63" t="s">
        <v>2071</v>
      </c>
      <c r="B193" s="64" t="s">
        <v>277</v>
      </c>
      <c r="C193" s="64" t="s">
        <v>1217</v>
      </c>
      <c r="D193" s="64" t="s">
        <v>1286</v>
      </c>
      <c r="E193" s="64" t="s">
        <v>132</v>
      </c>
      <c r="F193" s="64" t="s">
        <v>1409</v>
      </c>
      <c r="G193" s="64">
        <v>458</v>
      </c>
      <c r="H193" s="64" t="s">
        <v>1381</v>
      </c>
      <c r="I193" s="64" t="s">
        <v>1403</v>
      </c>
      <c r="J193" s="64">
        <v>1.446213</v>
      </c>
      <c r="K193" s="64">
        <v>103.894694</v>
      </c>
      <c r="L193" s="64" t="s">
        <v>1364</v>
      </c>
      <c r="M193" s="64" t="s">
        <v>768</v>
      </c>
      <c r="N193" s="64" t="s">
        <v>785</v>
      </c>
      <c r="O193" s="65">
        <v>285</v>
      </c>
      <c r="P193" s="64" t="s">
        <v>775</v>
      </c>
      <c r="Q193" s="64"/>
      <c r="R193" s="64"/>
      <c r="S193" s="64" t="s">
        <v>779</v>
      </c>
      <c r="T193" s="64"/>
      <c r="U193" s="64" t="s">
        <v>435</v>
      </c>
      <c r="V193" s="64" t="s">
        <v>562</v>
      </c>
      <c r="W193" s="64">
        <v>4295881441</v>
      </c>
      <c r="X193" s="64" t="s">
        <v>1494</v>
      </c>
      <c r="Y193" s="64" t="s">
        <v>144</v>
      </c>
      <c r="Z193" s="66">
        <v>1</v>
      </c>
      <c r="AA193" s="64" t="s">
        <v>1589</v>
      </c>
      <c r="AB193" s="64" t="s">
        <v>1559</v>
      </c>
      <c r="AC193" s="70" t="s">
        <v>106</v>
      </c>
      <c r="AD193" s="64" t="s">
        <v>1738</v>
      </c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7"/>
      <c r="AY193" s="64"/>
      <c r="AZ193" s="64"/>
      <c r="BA193" s="64"/>
      <c r="BB193" s="64"/>
      <c r="BC193" s="64"/>
      <c r="BD193" s="64"/>
      <c r="BE193" s="64"/>
      <c r="BF193" s="68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9" t="s">
        <v>883</v>
      </c>
      <c r="CB193" s="69" t="s">
        <v>1011</v>
      </c>
      <c r="CC193" s="69" t="s">
        <v>1084</v>
      </c>
      <c r="CD193" s="69" t="s">
        <v>1126</v>
      </c>
      <c r="CE193" s="64"/>
    </row>
    <row r="194" spans="1:83" x14ac:dyDescent="0.4">
      <c r="A194" s="63" t="s">
        <v>2072</v>
      </c>
      <c r="B194" s="64" t="s">
        <v>278</v>
      </c>
      <c r="C194" s="64" t="s">
        <v>1217</v>
      </c>
      <c r="D194" s="64" t="s">
        <v>1286</v>
      </c>
      <c r="E194" s="64" t="s">
        <v>132</v>
      </c>
      <c r="F194" s="64" t="s">
        <v>1409</v>
      </c>
      <c r="G194" s="64">
        <v>458</v>
      </c>
      <c r="H194" s="64" t="s">
        <v>1381</v>
      </c>
      <c r="I194" s="64" t="s">
        <v>1403</v>
      </c>
      <c r="J194" s="64">
        <v>1.444838676579469</v>
      </c>
      <c r="K194" s="64">
        <v>103.8943850058138</v>
      </c>
      <c r="L194" s="64" t="s">
        <v>1364</v>
      </c>
      <c r="M194" s="64" t="s">
        <v>768</v>
      </c>
      <c r="N194" s="64" t="s">
        <v>785</v>
      </c>
      <c r="O194" s="65">
        <v>522</v>
      </c>
      <c r="P194" s="64" t="s">
        <v>775</v>
      </c>
      <c r="Q194" s="64"/>
      <c r="R194" s="64"/>
      <c r="S194" s="64" t="s">
        <v>779</v>
      </c>
      <c r="T194" s="64"/>
      <c r="U194" s="64" t="s">
        <v>435</v>
      </c>
      <c r="V194" s="64" t="s">
        <v>562</v>
      </c>
      <c r="W194" s="64">
        <v>4295881441</v>
      </c>
      <c r="X194" s="64" t="s">
        <v>1494</v>
      </c>
      <c r="Y194" s="64" t="s">
        <v>144</v>
      </c>
      <c r="Z194" s="66">
        <v>1</v>
      </c>
      <c r="AA194" s="64" t="s">
        <v>1589</v>
      </c>
      <c r="AB194" s="64" t="s">
        <v>1559</v>
      </c>
      <c r="AC194" s="70" t="s">
        <v>106</v>
      </c>
      <c r="AD194" s="64" t="s">
        <v>1738</v>
      </c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7"/>
      <c r="AY194" s="64"/>
      <c r="AZ194" s="64"/>
      <c r="BA194" s="64"/>
      <c r="BB194" s="64"/>
      <c r="BC194" s="64"/>
      <c r="BD194" s="64"/>
      <c r="BE194" s="64"/>
      <c r="BF194" s="68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9" t="s">
        <v>883</v>
      </c>
      <c r="CB194" s="69" t="s">
        <v>1011</v>
      </c>
      <c r="CC194" s="69" t="s">
        <v>1085</v>
      </c>
      <c r="CD194" s="69" t="s">
        <v>1126</v>
      </c>
      <c r="CE194" s="64"/>
    </row>
    <row r="195" spans="1:83" x14ac:dyDescent="0.4">
      <c r="A195" s="63" t="s">
        <v>2073</v>
      </c>
      <c r="B195" s="64" t="s">
        <v>276</v>
      </c>
      <c r="C195" s="64" t="s">
        <v>1216</v>
      </c>
      <c r="D195" s="64" t="s">
        <v>1286</v>
      </c>
      <c r="E195" s="64" t="s">
        <v>132</v>
      </c>
      <c r="F195" s="64" t="s">
        <v>1409</v>
      </c>
      <c r="G195" s="64">
        <v>458</v>
      </c>
      <c r="H195" s="64" t="s">
        <v>1381</v>
      </c>
      <c r="I195" s="64" t="s">
        <v>1403</v>
      </c>
      <c r="J195" s="64">
        <v>1.365432</v>
      </c>
      <c r="K195" s="64">
        <v>104.156504</v>
      </c>
      <c r="L195" s="64" t="s">
        <v>1364</v>
      </c>
      <c r="M195" s="64" t="s">
        <v>768</v>
      </c>
      <c r="N195" s="64" t="s">
        <v>785</v>
      </c>
      <c r="O195" s="65">
        <v>1300</v>
      </c>
      <c r="P195" s="64" t="s">
        <v>775</v>
      </c>
      <c r="Q195" s="64">
        <v>2020</v>
      </c>
      <c r="R195" s="64" t="s">
        <v>775</v>
      </c>
      <c r="S195" s="64" t="s">
        <v>1317</v>
      </c>
      <c r="T195" s="64">
        <v>28</v>
      </c>
      <c r="U195" s="64" t="s">
        <v>434</v>
      </c>
      <c r="V195" s="74" t="s">
        <v>577</v>
      </c>
      <c r="W195" s="64">
        <v>4296540346</v>
      </c>
      <c r="X195" s="64" t="s">
        <v>1504</v>
      </c>
      <c r="Y195" s="64" t="s">
        <v>132</v>
      </c>
      <c r="Z195" s="68">
        <v>0.5</v>
      </c>
      <c r="AA195" s="64" t="s">
        <v>1640</v>
      </c>
      <c r="AB195" s="64" t="s">
        <v>1561</v>
      </c>
      <c r="AC195" s="64"/>
      <c r="AD195" s="64" t="s">
        <v>1735</v>
      </c>
      <c r="AE195" s="64">
        <v>4298459348</v>
      </c>
      <c r="AF195" s="64" t="s">
        <v>20</v>
      </c>
      <c r="AG195" s="64" t="s">
        <v>140</v>
      </c>
      <c r="AH195" s="68" t="s">
        <v>1783</v>
      </c>
      <c r="AI195" s="64" t="s">
        <v>1616</v>
      </c>
      <c r="AJ195" s="64" t="s">
        <v>1560</v>
      </c>
      <c r="AK195" s="64">
        <v>2222</v>
      </c>
      <c r="AL195" s="64" t="s">
        <v>1719</v>
      </c>
      <c r="AM195" s="64"/>
      <c r="AN195" s="64"/>
      <c r="AO195" s="64"/>
      <c r="AP195" s="68"/>
      <c r="AQ195" s="64"/>
      <c r="AR195" s="64"/>
      <c r="AS195" s="64"/>
      <c r="AT195" s="64"/>
      <c r="AU195" s="64"/>
      <c r="AV195" s="64"/>
      <c r="AW195" s="64"/>
      <c r="AX195" s="67"/>
      <c r="AY195" s="64"/>
      <c r="AZ195" s="64"/>
      <c r="BA195" s="64"/>
      <c r="BB195" s="64"/>
      <c r="BC195" s="64"/>
      <c r="BD195" s="64"/>
      <c r="BE195" s="64"/>
      <c r="BF195" s="68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9" t="s">
        <v>882</v>
      </c>
      <c r="CB195" s="69" t="s">
        <v>1010</v>
      </c>
      <c r="CC195" s="69" t="s">
        <v>1083</v>
      </c>
      <c r="CD195" s="64"/>
      <c r="CE195" s="64"/>
    </row>
    <row r="196" spans="1:83" x14ac:dyDescent="0.4">
      <c r="A196" s="63" t="s">
        <v>2074</v>
      </c>
      <c r="B196" s="64" t="s">
        <v>1663</v>
      </c>
      <c r="C196" s="64" t="s">
        <v>671</v>
      </c>
      <c r="D196" s="64" t="s">
        <v>744</v>
      </c>
      <c r="E196" s="64" t="s">
        <v>134</v>
      </c>
      <c r="F196" s="64" t="s">
        <v>1411</v>
      </c>
      <c r="G196" s="64">
        <v>528</v>
      </c>
      <c r="H196" s="64" t="s">
        <v>1378</v>
      </c>
      <c r="I196" s="64" t="s">
        <v>1379</v>
      </c>
      <c r="J196" s="64">
        <v>50.960856999999997</v>
      </c>
      <c r="K196" s="64">
        <v>5.7935410000000003</v>
      </c>
      <c r="L196" s="64" t="s">
        <v>1364</v>
      </c>
      <c r="M196" s="64" t="s">
        <v>768</v>
      </c>
      <c r="N196" s="64" t="s">
        <v>785</v>
      </c>
      <c r="O196" s="65">
        <v>1310</v>
      </c>
      <c r="P196" s="64" t="s">
        <v>775</v>
      </c>
      <c r="Q196" s="64"/>
      <c r="R196" s="64"/>
      <c r="S196" s="64"/>
      <c r="T196" s="64"/>
      <c r="U196" s="64" t="s">
        <v>438</v>
      </c>
      <c r="V196" s="64" t="s">
        <v>580</v>
      </c>
      <c r="W196" s="64">
        <v>4298459348</v>
      </c>
      <c r="X196" s="64" t="s">
        <v>20</v>
      </c>
      <c r="Y196" s="64" t="s">
        <v>639</v>
      </c>
      <c r="Z196" s="66">
        <v>0.7</v>
      </c>
      <c r="AA196" s="64" t="s">
        <v>1609</v>
      </c>
      <c r="AB196" s="64" t="s">
        <v>1559</v>
      </c>
      <c r="AC196" s="70" t="s">
        <v>96</v>
      </c>
      <c r="AD196" s="64" t="s">
        <v>1417</v>
      </c>
      <c r="AE196" s="64"/>
      <c r="AF196" s="64" t="s">
        <v>1519</v>
      </c>
      <c r="AG196" s="64"/>
      <c r="AH196" s="66">
        <v>0.3</v>
      </c>
      <c r="AI196" s="64" t="s">
        <v>1664</v>
      </c>
      <c r="AJ196" s="64" t="s">
        <v>1562</v>
      </c>
      <c r="AK196" s="64" t="s">
        <v>1664</v>
      </c>
      <c r="AL196" s="64" t="s">
        <v>1664</v>
      </c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7"/>
      <c r="AY196" s="64"/>
      <c r="AZ196" s="64"/>
      <c r="BA196" s="64"/>
      <c r="BB196" s="64"/>
      <c r="BC196" s="64"/>
      <c r="BD196" s="64"/>
      <c r="BE196" s="64"/>
      <c r="BF196" s="68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9" t="s">
        <v>795</v>
      </c>
      <c r="CB196" s="64"/>
      <c r="CC196" s="64"/>
      <c r="CD196" s="64"/>
      <c r="CE196" s="64"/>
    </row>
    <row r="197" spans="1:83" x14ac:dyDescent="0.4">
      <c r="A197" s="63" t="s">
        <v>2075</v>
      </c>
      <c r="B197" s="64" t="s">
        <v>1663</v>
      </c>
      <c r="C197" s="64" t="s">
        <v>670</v>
      </c>
      <c r="D197" s="64" t="s">
        <v>743</v>
      </c>
      <c r="E197" s="64" t="s">
        <v>134</v>
      </c>
      <c r="F197" s="64" t="s">
        <v>1411</v>
      </c>
      <c r="G197" s="64">
        <v>528</v>
      </c>
      <c r="H197" s="64" t="s">
        <v>1378</v>
      </c>
      <c r="I197" s="64" t="s">
        <v>1379</v>
      </c>
      <c r="J197" s="64">
        <v>51.685155000000002</v>
      </c>
      <c r="K197" s="64">
        <v>4.5635450000000004</v>
      </c>
      <c r="L197" s="64" t="s">
        <v>1364</v>
      </c>
      <c r="M197" s="64" t="s">
        <v>768</v>
      </c>
      <c r="N197" s="64" t="s">
        <v>785</v>
      </c>
      <c r="O197" s="65">
        <v>910</v>
      </c>
      <c r="P197" s="64" t="s">
        <v>775</v>
      </c>
      <c r="Q197" s="64"/>
      <c r="R197" s="64"/>
      <c r="S197" s="64"/>
      <c r="T197" s="64"/>
      <c r="U197" s="64" t="s">
        <v>437</v>
      </c>
      <c r="V197" s="64" t="s">
        <v>552</v>
      </c>
      <c r="W197" s="64">
        <v>4295885039</v>
      </c>
      <c r="X197" s="64" t="s">
        <v>26</v>
      </c>
      <c r="Y197" s="64" t="s">
        <v>152</v>
      </c>
      <c r="Z197" s="66">
        <v>1</v>
      </c>
      <c r="AA197" s="64" t="s">
        <v>1583</v>
      </c>
      <c r="AB197" s="64" t="s">
        <v>1559</v>
      </c>
      <c r="AC197" s="70" t="s">
        <v>1678</v>
      </c>
      <c r="AD197" s="64" t="s">
        <v>1729</v>
      </c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7"/>
      <c r="AY197" s="64"/>
      <c r="AZ197" s="64"/>
      <c r="BA197" s="64"/>
      <c r="BB197" s="64"/>
      <c r="BC197" s="64"/>
      <c r="BD197" s="64"/>
      <c r="BE197" s="64"/>
      <c r="BF197" s="68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9" t="s">
        <v>795</v>
      </c>
      <c r="CB197" s="64"/>
      <c r="CC197" s="64"/>
      <c r="CD197" s="64"/>
      <c r="CE197" s="64"/>
    </row>
    <row r="198" spans="1:83" x14ac:dyDescent="0.4">
      <c r="A198" s="63" t="s">
        <v>2076</v>
      </c>
      <c r="B198" s="64" t="s">
        <v>1663</v>
      </c>
      <c r="C198" s="64" t="s">
        <v>1145</v>
      </c>
      <c r="D198" s="64" t="s">
        <v>742</v>
      </c>
      <c r="E198" s="64" t="s">
        <v>134</v>
      </c>
      <c r="F198" s="64" t="s">
        <v>1411</v>
      </c>
      <c r="G198" s="64">
        <v>528</v>
      </c>
      <c r="H198" s="64" t="s">
        <v>1378</v>
      </c>
      <c r="I198" s="64" t="s">
        <v>1379</v>
      </c>
      <c r="J198" s="64">
        <v>51.342463000000002</v>
      </c>
      <c r="K198" s="64">
        <v>3.7830590000000002</v>
      </c>
      <c r="L198" s="64" t="s">
        <v>1364</v>
      </c>
      <c r="M198" s="64" t="s">
        <v>768</v>
      </c>
      <c r="N198" s="64" t="s">
        <v>785</v>
      </c>
      <c r="O198" s="65">
        <v>565</v>
      </c>
      <c r="P198" s="64" t="s">
        <v>775</v>
      </c>
      <c r="Q198" s="64">
        <v>1969</v>
      </c>
      <c r="R198" s="64"/>
      <c r="S198" s="64"/>
      <c r="T198" s="64"/>
      <c r="U198" s="64" t="s">
        <v>436</v>
      </c>
      <c r="V198" s="64" t="s">
        <v>508</v>
      </c>
      <c r="W198" s="64">
        <v>5000296881</v>
      </c>
      <c r="X198" s="64" t="s">
        <v>14</v>
      </c>
      <c r="Y198" s="64" t="s">
        <v>637</v>
      </c>
      <c r="Z198" s="66">
        <v>1</v>
      </c>
      <c r="AA198" s="64" t="s">
        <v>1563</v>
      </c>
      <c r="AB198" s="64" t="s">
        <v>1559</v>
      </c>
      <c r="AC198" s="70" t="s">
        <v>90</v>
      </c>
      <c r="AD198" s="64" t="s">
        <v>1726</v>
      </c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7"/>
      <c r="AY198" s="64"/>
      <c r="AZ198" s="64"/>
      <c r="BA198" s="64"/>
      <c r="BB198" s="64"/>
      <c r="BC198" s="64"/>
      <c r="BD198" s="64"/>
      <c r="BE198" s="64"/>
      <c r="BF198" s="68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9" t="s">
        <v>795</v>
      </c>
      <c r="CB198" s="69" t="s">
        <v>846</v>
      </c>
      <c r="CC198" s="64"/>
      <c r="CD198" s="64"/>
      <c r="CE198" s="64"/>
    </row>
    <row r="199" spans="1:83" x14ac:dyDescent="0.4">
      <c r="A199" s="63" t="s">
        <v>2077</v>
      </c>
      <c r="B199" s="64" t="s">
        <v>1663</v>
      </c>
      <c r="C199" s="64" t="s">
        <v>1145</v>
      </c>
      <c r="D199" s="64" t="s">
        <v>742</v>
      </c>
      <c r="E199" s="64" t="s">
        <v>134</v>
      </c>
      <c r="F199" s="64" t="s">
        <v>1411</v>
      </c>
      <c r="G199" s="64">
        <v>528</v>
      </c>
      <c r="H199" s="64" t="s">
        <v>1378</v>
      </c>
      <c r="I199" s="64" t="s">
        <v>1379</v>
      </c>
      <c r="J199" s="64">
        <v>51.344180000000001</v>
      </c>
      <c r="K199" s="64">
        <v>3.7749009999999998</v>
      </c>
      <c r="L199" s="64" t="s">
        <v>1364</v>
      </c>
      <c r="M199" s="64" t="s">
        <v>768</v>
      </c>
      <c r="N199" s="64" t="s">
        <v>785</v>
      </c>
      <c r="O199" s="65">
        <v>580</v>
      </c>
      <c r="P199" s="64" t="s">
        <v>775</v>
      </c>
      <c r="Q199" s="64"/>
      <c r="R199" s="64"/>
      <c r="S199" s="64"/>
      <c r="T199" s="64"/>
      <c r="U199" s="64" t="s">
        <v>436</v>
      </c>
      <c r="V199" s="64" t="s">
        <v>508</v>
      </c>
      <c r="W199" s="64">
        <v>5000296881</v>
      </c>
      <c r="X199" s="64" t="s">
        <v>14</v>
      </c>
      <c r="Y199" s="64" t="s">
        <v>637</v>
      </c>
      <c r="Z199" s="66">
        <v>1</v>
      </c>
      <c r="AA199" s="64" t="s">
        <v>1563</v>
      </c>
      <c r="AB199" s="64" t="s">
        <v>1559</v>
      </c>
      <c r="AC199" s="70" t="s">
        <v>90</v>
      </c>
      <c r="AD199" s="64" t="s">
        <v>1726</v>
      </c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7"/>
      <c r="AY199" s="64"/>
      <c r="AZ199" s="64"/>
      <c r="BA199" s="64"/>
      <c r="BB199" s="64"/>
      <c r="BC199" s="64"/>
      <c r="BD199" s="64"/>
      <c r="BE199" s="64"/>
      <c r="BF199" s="68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9" t="s">
        <v>795</v>
      </c>
      <c r="CB199" s="69" t="s">
        <v>846</v>
      </c>
      <c r="CC199" s="64"/>
      <c r="CD199" s="64"/>
      <c r="CE199" s="64"/>
    </row>
    <row r="200" spans="1:83" x14ac:dyDescent="0.4">
      <c r="A200" s="63" t="s">
        <v>2078</v>
      </c>
      <c r="B200" s="64" t="s">
        <v>1663</v>
      </c>
      <c r="C200" s="64" t="s">
        <v>1145</v>
      </c>
      <c r="D200" s="64" t="s">
        <v>742</v>
      </c>
      <c r="E200" s="64" t="s">
        <v>134</v>
      </c>
      <c r="F200" s="64" t="s">
        <v>1411</v>
      </c>
      <c r="G200" s="64">
        <v>528</v>
      </c>
      <c r="H200" s="64" t="s">
        <v>1378</v>
      </c>
      <c r="I200" s="64" t="s">
        <v>1379</v>
      </c>
      <c r="J200" s="64">
        <v>51.344180000000001</v>
      </c>
      <c r="K200" s="64">
        <v>3.7749009999999998</v>
      </c>
      <c r="L200" s="64" t="s">
        <v>1364</v>
      </c>
      <c r="M200" s="64" t="s">
        <v>768</v>
      </c>
      <c r="N200" s="64" t="s">
        <v>785</v>
      </c>
      <c r="O200" s="65">
        <v>680</v>
      </c>
      <c r="P200" s="64" t="s">
        <v>775</v>
      </c>
      <c r="Q200" s="64"/>
      <c r="R200" s="64"/>
      <c r="S200" s="64"/>
      <c r="T200" s="64"/>
      <c r="U200" s="64" t="s">
        <v>436</v>
      </c>
      <c r="V200" s="64" t="s">
        <v>508</v>
      </c>
      <c r="W200" s="64">
        <v>5000296881</v>
      </c>
      <c r="X200" s="64" t="s">
        <v>14</v>
      </c>
      <c r="Y200" s="64" t="s">
        <v>637</v>
      </c>
      <c r="Z200" s="66">
        <v>1</v>
      </c>
      <c r="AA200" s="64" t="s">
        <v>1563</v>
      </c>
      <c r="AB200" s="64" t="s">
        <v>1559</v>
      </c>
      <c r="AC200" s="70" t="s">
        <v>90</v>
      </c>
      <c r="AD200" s="64" t="s">
        <v>1726</v>
      </c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7"/>
      <c r="AY200" s="64"/>
      <c r="AZ200" s="64"/>
      <c r="BA200" s="64"/>
      <c r="BB200" s="64"/>
      <c r="BC200" s="64"/>
      <c r="BD200" s="64"/>
      <c r="BE200" s="64"/>
      <c r="BF200" s="68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9" t="s">
        <v>795</v>
      </c>
      <c r="CB200" s="69" t="s">
        <v>846</v>
      </c>
      <c r="CC200" s="64"/>
      <c r="CD200" s="64"/>
      <c r="CE200" s="64"/>
    </row>
    <row r="201" spans="1:83" x14ac:dyDescent="0.4">
      <c r="A201" s="63" t="s">
        <v>2079</v>
      </c>
      <c r="B201" s="64" t="s">
        <v>1663</v>
      </c>
      <c r="C201" s="64"/>
      <c r="D201" s="64" t="s">
        <v>1287</v>
      </c>
      <c r="E201" s="64" t="s">
        <v>135</v>
      </c>
      <c r="F201" s="64" t="s">
        <v>1412</v>
      </c>
      <c r="G201" s="64">
        <v>578</v>
      </c>
      <c r="H201" s="64" t="s">
        <v>1378</v>
      </c>
      <c r="I201" s="64" t="s">
        <v>1396</v>
      </c>
      <c r="J201" s="64">
        <v>59.098075999999999</v>
      </c>
      <c r="K201" s="64">
        <v>9.5916080000000008</v>
      </c>
      <c r="L201" s="64" t="s">
        <v>1364</v>
      </c>
      <c r="M201" s="64" t="s">
        <v>768</v>
      </c>
      <c r="N201" s="64" t="s">
        <v>785</v>
      </c>
      <c r="O201" s="65">
        <v>680</v>
      </c>
      <c r="P201" s="64" t="s">
        <v>775</v>
      </c>
      <c r="Q201" s="64">
        <v>1977</v>
      </c>
      <c r="R201" s="64"/>
      <c r="S201" s="64" t="s">
        <v>1318</v>
      </c>
      <c r="T201" s="64"/>
      <c r="U201" s="64" t="s">
        <v>439</v>
      </c>
      <c r="V201" s="64" t="s">
        <v>518</v>
      </c>
      <c r="W201" s="64">
        <v>5035747599</v>
      </c>
      <c r="X201" s="64" t="s">
        <v>11</v>
      </c>
      <c r="Y201" s="64" t="s">
        <v>152</v>
      </c>
      <c r="Z201" s="66">
        <v>1</v>
      </c>
      <c r="AA201" s="64" t="s">
        <v>1663</v>
      </c>
      <c r="AB201" s="64" t="s">
        <v>1561</v>
      </c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7"/>
      <c r="AY201" s="64"/>
      <c r="AZ201" s="64"/>
      <c r="BA201" s="64"/>
      <c r="BB201" s="64"/>
      <c r="BC201" s="64"/>
      <c r="BD201" s="64"/>
      <c r="BE201" s="64"/>
      <c r="BF201" s="68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 t="s">
        <v>887</v>
      </c>
      <c r="CB201" s="64" t="s">
        <v>1014</v>
      </c>
      <c r="CC201" s="64"/>
      <c r="CD201" s="64"/>
      <c r="CE201" s="64"/>
    </row>
    <row r="202" spans="1:83" x14ac:dyDescent="0.4">
      <c r="A202" s="63" t="s">
        <v>2080</v>
      </c>
      <c r="B202" s="64" t="s">
        <v>1663</v>
      </c>
      <c r="C202" s="64" t="s">
        <v>672</v>
      </c>
      <c r="D202" s="64" t="s">
        <v>745</v>
      </c>
      <c r="E202" s="64" t="s">
        <v>136</v>
      </c>
      <c r="F202" s="64" t="s">
        <v>1413</v>
      </c>
      <c r="G202" s="64">
        <v>616</v>
      </c>
      <c r="H202" s="64" t="s">
        <v>1378</v>
      </c>
      <c r="I202" s="64" t="s">
        <v>1384</v>
      </c>
      <c r="J202" s="64">
        <v>52.589978000000002</v>
      </c>
      <c r="K202" s="64">
        <v>19.67981</v>
      </c>
      <c r="L202" s="64" t="s">
        <v>1364</v>
      </c>
      <c r="M202" s="64" t="s">
        <v>768</v>
      </c>
      <c r="N202" s="64" t="s">
        <v>785</v>
      </c>
      <c r="O202" s="65">
        <v>700</v>
      </c>
      <c r="P202" s="64" t="s">
        <v>775</v>
      </c>
      <c r="Q202" s="64"/>
      <c r="R202" s="64"/>
      <c r="S202" s="64"/>
      <c r="T202" s="64"/>
      <c r="U202" s="64" t="s">
        <v>60</v>
      </c>
      <c r="V202" s="64" t="s">
        <v>581</v>
      </c>
      <c r="W202" s="64">
        <v>4295886615</v>
      </c>
      <c r="X202" s="64" t="s">
        <v>60</v>
      </c>
      <c r="Y202" s="64" t="s">
        <v>136</v>
      </c>
      <c r="Z202" s="66">
        <v>1</v>
      </c>
      <c r="AA202" s="64" t="s">
        <v>1578</v>
      </c>
      <c r="AB202" s="64" t="s">
        <v>1559</v>
      </c>
      <c r="AC202" s="70" t="s">
        <v>97</v>
      </c>
      <c r="AD202" s="64" t="s">
        <v>1744</v>
      </c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7"/>
      <c r="AY202" s="64"/>
      <c r="AZ202" s="64"/>
      <c r="BA202" s="64"/>
      <c r="BB202" s="64"/>
      <c r="BC202" s="64"/>
      <c r="BD202" s="64"/>
      <c r="BE202" s="64"/>
      <c r="BF202" s="68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9" t="s">
        <v>795</v>
      </c>
      <c r="CB202" s="69" t="s">
        <v>846</v>
      </c>
      <c r="CC202" s="64"/>
      <c r="CD202" s="64"/>
      <c r="CE202" s="64"/>
    </row>
    <row r="203" spans="1:83" x14ac:dyDescent="0.4">
      <c r="A203" s="63" t="s">
        <v>2081</v>
      </c>
      <c r="B203" s="64" t="s">
        <v>1663</v>
      </c>
      <c r="C203" s="64" t="s">
        <v>673</v>
      </c>
      <c r="D203" s="64" t="s">
        <v>746</v>
      </c>
      <c r="E203" s="64" t="s">
        <v>137</v>
      </c>
      <c r="F203" s="64" t="s">
        <v>1414</v>
      </c>
      <c r="G203" s="64">
        <v>620</v>
      </c>
      <c r="H203" s="64" t="s">
        <v>1378</v>
      </c>
      <c r="I203" s="64" t="s">
        <v>1406</v>
      </c>
      <c r="J203" s="64">
        <v>37.986382999999996</v>
      </c>
      <c r="K203" s="64">
        <v>-8.8285509999999991</v>
      </c>
      <c r="L203" s="64" t="s">
        <v>1364</v>
      </c>
      <c r="M203" s="64" t="s">
        <v>768</v>
      </c>
      <c r="N203" s="64" t="s">
        <v>785</v>
      </c>
      <c r="O203" s="65">
        <v>410</v>
      </c>
      <c r="P203" s="64" t="s">
        <v>775</v>
      </c>
      <c r="Q203" s="64"/>
      <c r="R203" s="64"/>
      <c r="S203" s="64"/>
      <c r="T203" s="64"/>
      <c r="U203" s="64" t="s">
        <v>61</v>
      </c>
      <c r="V203" s="64" t="s">
        <v>582</v>
      </c>
      <c r="W203" s="64">
        <v>4295889563</v>
      </c>
      <c r="X203" s="64" t="s">
        <v>61</v>
      </c>
      <c r="Y203" s="64" t="s">
        <v>145</v>
      </c>
      <c r="Z203" s="66">
        <v>1</v>
      </c>
      <c r="AA203" s="64" t="s">
        <v>1599</v>
      </c>
      <c r="AB203" s="64" t="s">
        <v>1559</v>
      </c>
      <c r="AC203" s="70" t="s">
        <v>98</v>
      </c>
      <c r="AD203" s="64" t="s">
        <v>1746</v>
      </c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7"/>
      <c r="AY203" s="64"/>
      <c r="AZ203" s="64"/>
      <c r="BA203" s="64"/>
      <c r="BB203" s="64"/>
      <c r="BC203" s="64"/>
      <c r="BD203" s="64"/>
      <c r="BE203" s="64"/>
      <c r="BF203" s="68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9" t="s">
        <v>795</v>
      </c>
      <c r="CB203" s="69" t="s">
        <v>846</v>
      </c>
      <c r="CC203" s="64"/>
      <c r="CD203" s="64"/>
      <c r="CE203" s="64"/>
    </row>
    <row r="204" spans="1:83" x14ac:dyDescent="0.4">
      <c r="A204" s="63" t="s">
        <v>2082</v>
      </c>
      <c r="B204" s="64" t="s">
        <v>284</v>
      </c>
      <c r="C204" s="64" t="s">
        <v>1222</v>
      </c>
      <c r="D204" s="64" t="s">
        <v>1289</v>
      </c>
      <c r="E204" s="64" t="s">
        <v>138</v>
      </c>
      <c r="F204" s="64" t="s">
        <v>1415</v>
      </c>
      <c r="G204" s="64">
        <v>634</v>
      </c>
      <c r="H204" s="64" t="s">
        <v>1381</v>
      </c>
      <c r="I204" s="64" t="s">
        <v>1382</v>
      </c>
      <c r="J204" s="64">
        <v>25.901710000000001</v>
      </c>
      <c r="K204" s="64">
        <v>51.526206000000002</v>
      </c>
      <c r="L204" s="64" t="s">
        <v>1364</v>
      </c>
      <c r="M204" s="64" t="s">
        <v>768</v>
      </c>
      <c r="N204" s="64" t="s">
        <v>785</v>
      </c>
      <c r="O204" s="65">
        <v>1300</v>
      </c>
      <c r="P204" s="64" t="s">
        <v>775</v>
      </c>
      <c r="Q204" s="64">
        <v>2010</v>
      </c>
      <c r="R204" s="64"/>
      <c r="S204" s="64"/>
      <c r="T204" s="64"/>
      <c r="U204" s="64" t="s">
        <v>441</v>
      </c>
      <c r="V204" s="64" t="s">
        <v>584</v>
      </c>
      <c r="W204" s="64">
        <v>5040255137</v>
      </c>
      <c r="X204" s="64" t="s">
        <v>1505</v>
      </c>
      <c r="Y204" s="64" t="s">
        <v>138</v>
      </c>
      <c r="Z204" s="71">
        <v>0.26119999999999999</v>
      </c>
      <c r="AA204" s="64" t="s">
        <v>1663</v>
      </c>
      <c r="AB204" s="64" t="s">
        <v>1559</v>
      </c>
      <c r="AC204" s="70" t="s">
        <v>1701</v>
      </c>
      <c r="AD204" s="64" t="s">
        <v>1736</v>
      </c>
      <c r="AE204" s="64">
        <v>4296726183</v>
      </c>
      <c r="AF204" s="64" t="s">
        <v>1533</v>
      </c>
      <c r="AG204" s="64" t="s">
        <v>637</v>
      </c>
      <c r="AH204" s="71">
        <v>0.26119999999999999</v>
      </c>
      <c r="AI204" s="64" t="s">
        <v>1664</v>
      </c>
      <c r="AJ204" s="64" t="s">
        <v>1562</v>
      </c>
      <c r="AK204" s="64" t="s">
        <v>1664</v>
      </c>
      <c r="AL204" s="64" t="s">
        <v>1664</v>
      </c>
      <c r="AM204" s="64">
        <v>4295886945</v>
      </c>
      <c r="AN204" s="64" t="s">
        <v>1550</v>
      </c>
      <c r="AO204" s="64" t="s">
        <v>138</v>
      </c>
      <c r="AP204" s="71">
        <v>0.2303</v>
      </c>
      <c r="AQ204" s="64" t="s">
        <v>1664</v>
      </c>
      <c r="AR204" s="64" t="s">
        <v>1560</v>
      </c>
      <c r="AS204" s="64" t="s">
        <v>1702</v>
      </c>
      <c r="AT204" s="64" t="s">
        <v>1722</v>
      </c>
      <c r="AU204" s="64">
        <v>5001170594</v>
      </c>
      <c r="AV204" s="64" t="s">
        <v>10</v>
      </c>
      <c r="AW204" s="64" t="s">
        <v>123</v>
      </c>
      <c r="AX204" s="75">
        <v>0.22209999999999999</v>
      </c>
      <c r="AY204" s="64" t="s">
        <v>1642</v>
      </c>
      <c r="AZ204" s="64" t="s">
        <v>1560</v>
      </c>
      <c r="BA204" s="64" t="s">
        <v>1700</v>
      </c>
      <c r="BB204" s="64" t="s">
        <v>1723</v>
      </c>
      <c r="BC204" s="64">
        <v>4296463303</v>
      </c>
      <c r="BD204" s="64" t="s">
        <v>62</v>
      </c>
      <c r="BE204" s="64" t="s">
        <v>138</v>
      </c>
      <c r="BF204" s="68">
        <v>2.52E-2</v>
      </c>
      <c r="BG204" s="64" t="s">
        <v>1643</v>
      </c>
      <c r="BH204" s="64" t="s">
        <v>1756</v>
      </c>
      <c r="BI204" s="64" t="s">
        <v>1664</v>
      </c>
      <c r="BJ204" s="64" t="s">
        <v>1664</v>
      </c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 t="s">
        <v>889</v>
      </c>
      <c r="CB204" s="69" t="s">
        <v>1015</v>
      </c>
      <c r="CC204" s="69" t="s">
        <v>1089</v>
      </c>
      <c r="CD204" s="69" t="s">
        <v>1128</v>
      </c>
      <c r="CE204" s="69" t="s">
        <v>1140</v>
      </c>
    </row>
    <row r="205" spans="1:83" x14ac:dyDescent="0.4">
      <c r="A205" s="63" t="s">
        <v>2083</v>
      </c>
      <c r="B205" s="64" t="s">
        <v>285</v>
      </c>
      <c r="C205" s="64" t="s">
        <v>1222</v>
      </c>
      <c r="D205" s="64" t="s">
        <v>1289</v>
      </c>
      <c r="E205" s="64" t="s">
        <v>138</v>
      </c>
      <c r="F205" s="64" t="s">
        <v>1415</v>
      </c>
      <c r="G205" s="64">
        <v>634</v>
      </c>
      <c r="H205" s="64" t="s">
        <v>1381</v>
      </c>
      <c r="I205" s="64" t="s">
        <v>1382</v>
      </c>
      <c r="J205" s="64">
        <v>25.934619999999999</v>
      </c>
      <c r="K205" s="64">
        <v>51.499451000000001</v>
      </c>
      <c r="L205" s="64" t="s">
        <v>1364</v>
      </c>
      <c r="M205" s="64" t="s">
        <v>769</v>
      </c>
      <c r="N205" s="64" t="s">
        <v>785</v>
      </c>
      <c r="O205" s="65">
        <v>2080</v>
      </c>
      <c r="P205" s="64" t="s">
        <v>775</v>
      </c>
      <c r="Q205" s="64">
        <v>2026</v>
      </c>
      <c r="R205" s="64"/>
      <c r="S205" s="64" t="s">
        <v>777</v>
      </c>
      <c r="T205" s="64">
        <v>6</v>
      </c>
      <c r="U205" s="64" t="s">
        <v>442</v>
      </c>
      <c r="V205" s="64" t="s">
        <v>585</v>
      </c>
      <c r="W205" s="64">
        <v>4296463303</v>
      </c>
      <c r="X205" s="64" t="s">
        <v>62</v>
      </c>
      <c r="Y205" s="64" t="s">
        <v>138</v>
      </c>
      <c r="Z205" s="66">
        <v>0.7</v>
      </c>
      <c r="AA205" s="64" t="s">
        <v>1641</v>
      </c>
      <c r="AB205" s="64" t="s">
        <v>1756</v>
      </c>
      <c r="AC205" s="64"/>
      <c r="AD205" s="64" t="s">
        <v>1663</v>
      </c>
      <c r="AE205" s="64">
        <v>4295903744</v>
      </c>
      <c r="AF205" s="64" t="s">
        <v>1514</v>
      </c>
      <c r="AG205" s="64" t="s">
        <v>637</v>
      </c>
      <c r="AH205" s="66">
        <v>0.15</v>
      </c>
      <c r="AI205" s="64" t="s">
        <v>1664</v>
      </c>
      <c r="AJ205" s="64" t="s">
        <v>1560</v>
      </c>
      <c r="AK205" s="64" t="s">
        <v>1703</v>
      </c>
      <c r="AL205" s="64" t="s">
        <v>1718</v>
      </c>
      <c r="AM205" s="64">
        <v>4296460611</v>
      </c>
      <c r="AN205" s="64" t="s">
        <v>1539</v>
      </c>
      <c r="AO205" s="64" t="s">
        <v>637</v>
      </c>
      <c r="AP205" s="66">
        <v>0.15</v>
      </c>
      <c r="AQ205" s="64" t="s">
        <v>1644</v>
      </c>
      <c r="AR205" s="64" t="s">
        <v>1562</v>
      </c>
      <c r="AS205" s="64" t="s">
        <v>1664</v>
      </c>
      <c r="AT205" s="64" t="s">
        <v>1664</v>
      </c>
      <c r="AU205" s="64"/>
      <c r="AV205" s="64"/>
      <c r="AW205" s="64"/>
      <c r="AX205" s="67"/>
      <c r="AY205" s="64"/>
      <c r="AZ205" s="64"/>
      <c r="BA205" s="64"/>
      <c r="BB205" s="64"/>
      <c r="BC205" s="64"/>
      <c r="BD205" s="64"/>
      <c r="BE205" s="64"/>
      <c r="BF205" s="68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9" t="s">
        <v>890</v>
      </c>
      <c r="CB205" s="69" t="s">
        <v>1016</v>
      </c>
      <c r="CC205" s="69" t="s">
        <v>1090</v>
      </c>
      <c r="CD205" s="69" t="s">
        <v>1129</v>
      </c>
      <c r="CE205" s="64"/>
    </row>
    <row r="206" spans="1:83" x14ac:dyDescent="0.4">
      <c r="A206" s="63" t="s">
        <v>2084</v>
      </c>
      <c r="B206" s="64" t="s">
        <v>283</v>
      </c>
      <c r="C206" s="64" t="s">
        <v>1221</v>
      </c>
      <c r="D206" s="64" t="s">
        <v>1288</v>
      </c>
      <c r="E206" s="64" t="s">
        <v>138</v>
      </c>
      <c r="F206" s="64" t="s">
        <v>1415</v>
      </c>
      <c r="G206" s="64">
        <v>634</v>
      </c>
      <c r="H206" s="64" t="s">
        <v>1381</v>
      </c>
      <c r="I206" s="64" t="s">
        <v>1382</v>
      </c>
      <c r="J206" s="64">
        <v>24.930845999999999</v>
      </c>
      <c r="K206" s="64">
        <v>51.564554000000001</v>
      </c>
      <c r="L206" s="64" t="s">
        <v>1364</v>
      </c>
      <c r="M206" s="64" t="s">
        <v>768</v>
      </c>
      <c r="N206" s="64" t="s">
        <v>785</v>
      </c>
      <c r="O206" s="65">
        <v>840</v>
      </c>
      <c r="P206" s="64" t="s">
        <v>775</v>
      </c>
      <c r="Q206" s="64">
        <v>1981</v>
      </c>
      <c r="R206" s="64" t="s">
        <v>776</v>
      </c>
      <c r="S206" s="64"/>
      <c r="T206" s="64"/>
      <c r="U206" s="64" t="s">
        <v>440</v>
      </c>
      <c r="V206" s="64" t="s">
        <v>583</v>
      </c>
      <c r="W206" s="64">
        <v>4296463303</v>
      </c>
      <c r="X206" s="64" t="s">
        <v>62</v>
      </c>
      <c r="Y206" s="64" t="s">
        <v>138</v>
      </c>
      <c r="Z206" s="66">
        <v>0.8</v>
      </c>
      <c r="AA206" s="64" t="s">
        <v>1641</v>
      </c>
      <c r="AB206" s="64" t="s">
        <v>1756</v>
      </c>
      <c r="AC206" s="64"/>
      <c r="AD206" s="64" t="s">
        <v>1663</v>
      </c>
      <c r="AE206" s="64">
        <v>5001170594</v>
      </c>
      <c r="AF206" s="64" t="s">
        <v>10</v>
      </c>
      <c r="AG206" s="64" t="s">
        <v>123</v>
      </c>
      <c r="AH206" s="66">
        <v>0.2</v>
      </c>
      <c r="AI206" s="64" t="s">
        <v>1642</v>
      </c>
      <c r="AJ206" s="64" t="s">
        <v>1560</v>
      </c>
      <c r="AK206" s="64" t="s">
        <v>1700</v>
      </c>
      <c r="AL206" s="64" t="s">
        <v>1723</v>
      </c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7"/>
      <c r="AY206" s="64"/>
      <c r="AZ206" s="64"/>
      <c r="BA206" s="64"/>
      <c r="BB206" s="64"/>
      <c r="BC206" s="64"/>
      <c r="BD206" s="64"/>
      <c r="BE206" s="64"/>
      <c r="BF206" s="68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9" t="s">
        <v>888</v>
      </c>
      <c r="CB206" s="64" t="s">
        <v>889</v>
      </c>
      <c r="CC206" s="69" t="s">
        <v>1088</v>
      </c>
      <c r="CD206" s="69" t="s">
        <v>1015</v>
      </c>
      <c r="CE206" s="69" t="s">
        <v>1089</v>
      </c>
    </row>
    <row r="207" spans="1:83" x14ac:dyDescent="0.4">
      <c r="A207" s="63" t="s">
        <v>2085</v>
      </c>
      <c r="B207" s="64" t="s">
        <v>289</v>
      </c>
      <c r="C207" s="64" t="s">
        <v>1224</v>
      </c>
      <c r="D207" s="64" t="s">
        <v>1291</v>
      </c>
      <c r="E207" s="64" t="s">
        <v>1359</v>
      </c>
      <c r="F207" s="64" t="s">
        <v>1416</v>
      </c>
      <c r="G207" s="64">
        <v>643</v>
      </c>
      <c r="H207" s="64" t="s">
        <v>1378</v>
      </c>
      <c r="I207" s="64" t="s">
        <v>1384</v>
      </c>
      <c r="J207" s="64">
        <v>51.529175036902338</v>
      </c>
      <c r="K207" s="64">
        <v>128.16820908630589</v>
      </c>
      <c r="L207" s="64" t="s">
        <v>1364</v>
      </c>
      <c r="M207" s="64" t="s">
        <v>769</v>
      </c>
      <c r="N207" s="64" t="s">
        <v>785</v>
      </c>
      <c r="O207" s="65">
        <v>1500</v>
      </c>
      <c r="P207" s="64" t="s">
        <v>775</v>
      </c>
      <c r="Q207" s="64">
        <v>2024</v>
      </c>
      <c r="R207" s="64"/>
      <c r="S207" s="64" t="s">
        <v>1313</v>
      </c>
      <c r="T207" s="64">
        <v>9.1</v>
      </c>
      <c r="U207" s="64" t="s">
        <v>445</v>
      </c>
      <c r="V207" s="64" t="s">
        <v>588</v>
      </c>
      <c r="W207" s="64">
        <v>4297846570</v>
      </c>
      <c r="X207" s="64" t="s">
        <v>64</v>
      </c>
      <c r="Y207" s="64" t="s">
        <v>139</v>
      </c>
      <c r="Z207" s="66">
        <v>0.6</v>
      </c>
      <c r="AA207" s="64" t="s">
        <v>1600</v>
      </c>
      <c r="AB207" s="64" t="s">
        <v>1561</v>
      </c>
      <c r="AC207" s="64"/>
      <c r="AD207" s="64" t="s">
        <v>1729</v>
      </c>
      <c r="AE207" s="64">
        <v>4295864455</v>
      </c>
      <c r="AF207" s="64" t="s">
        <v>17</v>
      </c>
      <c r="AG207" s="64" t="s">
        <v>118</v>
      </c>
      <c r="AH207" s="66">
        <v>0.4</v>
      </c>
      <c r="AI207" s="64" t="s">
        <v>1614</v>
      </c>
      <c r="AJ207" s="64" t="s">
        <v>1560</v>
      </c>
      <c r="AK207" s="64">
        <v>600028</v>
      </c>
      <c r="AL207" s="64" t="s">
        <v>1717</v>
      </c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7"/>
      <c r="AY207" s="64"/>
      <c r="AZ207" s="64"/>
      <c r="BA207" s="64"/>
      <c r="BB207" s="64"/>
      <c r="BC207" s="64"/>
      <c r="BD207" s="64"/>
      <c r="BE207" s="64"/>
      <c r="BF207" s="68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9" t="s">
        <v>893</v>
      </c>
      <c r="CB207" s="69" t="s">
        <v>1018</v>
      </c>
      <c r="CC207" s="69" t="s">
        <v>1092</v>
      </c>
      <c r="CD207" s="64"/>
      <c r="CE207" s="64"/>
    </row>
    <row r="208" spans="1:83" x14ac:dyDescent="0.4">
      <c r="A208" s="63" t="s">
        <v>2086</v>
      </c>
      <c r="B208" s="64" t="s">
        <v>1663</v>
      </c>
      <c r="C208" s="64" t="s">
        <v>680</v>
      </c>
      <c r="D208" s="64" t="s">
        <v>752</v>
      </c>
      <c r="E208" s="64" t="s">
        <v>1359</v>
      </c>
      <c r="F208" s="64" t="s">
        <v>1416</v>
      </c>
      <c r="G208" s="64">
        <v>643</v>
      </c>
      <c r="H208" s="64" t="s">
        <v>1378</v>
      </c>
      <c r="I208" s="64" t="s">
        <v>1384</v>
      </c>
      <c r="J208" s="64">
        <v>52.564574</v>
      </c>
      <c r="K208" s="64">
        <v>103.926688</v>
      </c>
      <c r="L208" s="64" t="s">
        <v>1364</v>
      </c>
      <c r="M208" s="64" t="s">
        <v>768</v>
      </c>
      <c r="N208" s="64" t="s">
        <v>785</v>
      </c>
      <c r="O208" s="65">
        <v>200</v>
      </c>
      <c r="P208" s="64" t="s">
        <v>775</v>
      </c>
      <c r="Q208" s="64"/>
      <c r="R208" s="64"/>
      <c r="S208" s="64"/>
      <c r="T208" s="64"/>
      <c r="U208" s="64" t="s">
        <v>450</v>
      </c>
      <c r="V208" s="64" t="s">
        <v>590</v>
      </c>
      <c r="W208" s="64">
        <v>5000003686</v>
      </c>
      <c r="X208" s="64" t="s">
        <v>67</v>
      </c>
      <c r="Y208" s="64" t="s">
        <v>139</v>
      </c>
      <c r="Z208" s="66">
        <v>1</v>
      </c>
      <c r="AA208" s="64" t="s">
        <v>1663</v>
      </c>
      <c r="AB208" s="64" t="s">
        <v>1756</v>
      </c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7"/>
      <c r="AY208" s="64"/>
      <c r="AZ208" s="64"/>
      <c r="BA208" s="64"/>
      <c r="BB208" s="64"/>
      <c r="BC208" s="64"/>
      <c r="BD208" s="64"/>
      <c r="BE208" s="64"/>
      <c r="BF208" s="68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</row>
    <row r="209" spans="1:83" x14ac:dyDescent="0.4">
      <c r="A209" s="63" t="s">
        <v>2087</v>
      </c>
      <c r="B209" s="64" t="s">
        <v>286</v>
      </c>
      <c r="C209" s="64" t="s">
        <v>1223</v>
      </c>
      <c r="D209" s="64" t="s">
        <v>1290</v>
      </c>
      <c r="E209" s="64" t="s">
        <v>1359</v>
      </c>
      <c r="F209" s="64" t="s">
        <v>1416</v>
      </c>
      <c r="G209" s="64">
        <v>643</v>
      </c>
      <c r="H209" s="64" t="s">
        <v>1378</v>
      </c>
      <c r="I209" s="64" t="s">
        <v>1384</v>
      </c>
      <c r="J209" s="64">
        <v>59.728302999999997</v>
      </c>
      <c r="K209" s="64">
        <v>28.438215</v>
      </c>
      <c r="L209" s="64" t="s">
        <v>1364</v>
      </c>
      <c r="M209" s="64" t="s">
        <v>769</v>
      </c>
      <c r="N209" s="64" t="s">
        <v>785</v>
      </c>
      <c r="O209" s="65">
        <v>1400</v>
      </c>
      <c r="P209" s="64" t="s">
        <v>775</v>
      </c>
      <c r="Q209" s="64">
        <v>2024</v>
      </c>
      <c r="R209" s="64"/>
      <c r="S209" s="64" t="s">
        <v>777</v>
      </c>
      <c r="T209" s="64">
        <v>10</v>
      </c>
      <c r="U209" s="64" t="s">
        <v>443</v>
      </c>
      <c r="V209" s="64" t="s">
        <v>586</v>
      </c>
      <c r="W209" s="64">
        <v>5055468360</v>
      </c>
      <c r="X209" s="64" t="s">
        <v>63</v>
      </c>
      <c r="Y209" s="64" t="s">
        <v>139</v>
      </c>
      <c r="Z209" s="66">
        <v>1</v>
      </c>
      <c r="AA209" s="64" t="s">
        <v>1663</v>
      </c>
      <c r="AB209" s="64" t="s">
        <v>1561</v>
      </c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7"/>
      <c r="AY209" s="64"/>
      <c r="AZ209" s="64"/>
      <c r="BA209" s="64"/>
      <c r="BB209" s="64"/>
      <c r="BC209" s="64"/>
      <c r="BD209" s="64"/>
      <c r="BE209" s="64"/>
      <c r="BF209" s="68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9" t="s">
        <v>891</v>
      </c>
      <c r="CB209" s="69" t="s">
        <v>1017</v>
      </c>
      <c r="CC209" s="69" t="s">
        <v>1091</v>
      </c>
      <c r="CD209" s="64"/>
      <c r="CE209" s="64"/>
    </row>
    <row r="210" spans="1:83" x14ac:dyDescent="0.4">
      <c r="A210" s="63" t="s">
        <v>2088</v>
      </c>
      <c r="B210" s="64" t="s">
        <v>287</v>
      </c>
      <c r="C210" s="64" t="s">
        <v>1223</v>
      </c>
      <c r="D210" s="64" t="s">
        <v>1290</v>
      </c>
      <c r="E210" s="64" t="s">
        <v>1359</v>
      </c>
      <c r="F210" s="64" t="s">
        <v>1416</v>
      </c>
      <c r="G210" s="64">
        <v>643</v>
      </c>
      <c r="H210" s="64" t="s">
        <v>1378</v>
      </c>
      <c r="I210" s="64" t="s">
        <v>1384</v>
      </c>
      <c r="J210" s="64">
        <v>59.728302999999997</v>
      </c>
      <c r="K210" s="64">
        <v>28.438215</v>
      </c>
      <c r="L210" s="64" t="s">
        <v>1364</v>
      </c>
      <c r="M210" s="64" t="s">
        <v>769</v>
      </c>
      <c r="N210" s="64" t="s">
        <v>785</v>
      </c>
      <c r="O210" s="65">
        <v>1400</v>
      </c>
      <c r="P210" s="64" t="s">
        <v>775</v>
      </c>
      <c r="Q210" s="64">
        <v>2025</v>
      </c>
      <c r="R210" s="64"/>
      <c r="S210" s="64" t="s">
        <v>777</v>
      </c>
      <c r="T210" s="64"/>
      <c r="U210" s="64" t="s">
        <v>443</v>
      </c>
      <c r="V210" s="64" t="s">
        <v>586</v>
      </c>
      <c r="W210" s="64">
        <v>5055468360</v>
      </c>
      <c r="X210" s="64" t="s">
        <v>63</v>
      </c>
      <c r="Y210" s="64" t="s">
        <v>139</v>
      </c>
      <c r="Z210" s="66">
        <v>1</v>
      </c>
      <c r="AA210" s="64" t="s">
        <v>1663</v>
      </c>
      <c r="AB210" s="64" t="s">
        <v>1561</v>
      </c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7"/>
      <c r="AY210" s="64"/>
      <c r="AZ210" s="64"/>
      <c r="BA210" s="64"/>
      <c r="BB210" s="64"/>
      <c r="BC210" s="64"/>
      <c r="BD210" s="64"/>
      <c r="BE210" s="64"/>
      <c r="BF210" s="68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9" t="s">
        <v>891</v>
      </c>
      <c r="CB210" s="69" t="s">
        <v>1017</v>
      </c>
      <c r="CC210" s="69" t="s">
        <v>1091</v>
      </c>
      <c r="CD210" s="64"/>
      <c r="CE210" s="64"/>
    </row>
    <row r="211" spans="1:83" x14ac:dyDescent="0.4">
      <c r="A211" s="63" t="s">
        <v>2089</v>
      </c>
      <c r="B211" s="64" t="s">
        <v>1663</v>
      </c>
      <c r="C211" s="64" t="s">
        <v>681</v>
      </c>
      <c r="D211" s="64" t="s">
        <v>753</v>
      </c>
      <c r="E211" s="64" t="s">
        <v>1359</v>
      </c>
      <c r="F211" s="64" t="s">
        <v>1416</v>
      </c>
      <c r="G211" s="64">
        <v>643</v>
      </c>
      <c r="H211" s="64" t="s">
        <v>1378</v>
      </c>
      <c r="I211" s="64" t="s">
        <v>1384</v>
      </c>
      <c r="J211" s="64">
        <v>56.098697999999999</v>
      </c>
      <c r="K211" s="64">
        <v>44.159218000000003</v>
      </c>
      <c r="L211" s="64" t="s">
        <v>1364</v>
      </c>
      <c r="M211" s="64" t="s">
        <v>768</v>
      </c>
      <c r="N211" s="64" t="s">
        <v>785</v>
      </c>
      <c r="O211" s="65">
        <v>420</v>
      </c>
      <c r="P211" s="64" t="s">
        <v>775</v>
      </c>
      <c r="Q211" s="64"/>
      <c r="R211" s="64"/>
      <c r="S211" s="64"/>
      <c r="T211" s="64"/>
      <c r="U211" s="64" t="s">
        <v>451</v>
      </c>
      <c r="V211" s="64" t="s">
        <v>587</v>
      </c>
      <c r="W211" s="64">
        <v>4297846570</v>
      </c>
      <c r="X211" s="64" t="s">
        <v>64</v>
      </c>
      <c r="Y211" s="64" t="s">
        <v>139</v>
      </c>
      <c r="Z211" s="66">
        <v>1</v>
      </c>
      <c r="AA211" s="64" t="s">
        <v>1600</v>
      </c>
      <c r="AB211" s="64" t="s">
        <v>1561</v>
      </c>
      <c r="AC211" s="64"/>
      <c r="AD211" s="64" t="s">
        <v>1729</v>
      </c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7"/>
      <c r="AY211" s="64"/>
      <c r="AZ211" s="64"/>
      <c r="BA211" s="64"/>
      <c r="BB211" s="64"/>
      <c r="BC211" s="64"/>
      <c r="BD211" s="64"/>
      <c r="BE211" s="64"/>
      <c r="BF211" s="68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</row>
    <row r="212" spans="1:83" x14ac:dyDescent="0.4">
      <c r="A212" s="63" t="s">
        <v>2090</v>
      </c>
      <c r="B212" s="64" t="s">
        <v>1663</v>
      </c>
      <c r="C212" s="64" t="s">
        <v>682</v>
      </c>
      <c r="D212" s="64" t="s">
        <v>754</v>
      </c>
      <c r="E212" s="64" t="s">
        <v>1359</v>
      </c>
      <c r="F212" s="64" t="s">
        <v>1416</v>
      </c>
      <c r="G212" s="64">
        <v>643</v>
      </c>
      <c r="H212" s="64" t="s">
        <v>1378</v>
      </c>
      <c r="I212" s="64" t="s">
        <v>1384</v>
      </c>
      <c r="J212" s="64">
        <v>57.877082000000001</v>
      </c>
      <c r="K212" s="64">
        <v>56.170492000000003</v>
      </c>
      <c r="L212" s="64" t="s">
        <v>1364</v>
      </c>
      <c r="M212" s="64" t="s">
        <v>768</v>
      </c>
      <c r="N212" s="64" t="s">
        <v>785</v>
      </c>
      <c r="O212" s="65"/>
      <c r="P212" s="64" t="s">
        <v>775</v>
      </c>
      <c r="Q212" s="64"/>
      <c r="R212" s="64"/>
      <c r="S212" s="64"/>
      <c r="T212" s="64"/>
      <c r="U212" s="64" t="s">
        <v>452</v>
      </c>
      <c r="V212" s="64" t="s">
        <v>587</v>
      </c>
      <c r="W212" s="64">
        <v>4297846570</v>
      </c>
      <c r="X212" s="64" t="s">
        <v>64</v>
      </c>
      <c r="Y212" s="64" t="s">
        <v>139</v>
      </c>
      <c r="Z212" s="66">
        <v>1</v>
      </c>
      <c r="AA212" s="64" t="s">
        <v>1600</v>
      </c>
      <c r="AB212" s="64" t="s">
        <v>1561</v>
      </c>
      <c r="AC212" s="64"/>
      <c r="AD212" s="64" t="s">
        <v>1729</v>
      </c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7"/>
      <c r="AY212" s="64"/>
      <c r="AZ212" s="64"/>
      <c r="BA212" s="64"/>
      <c r="BB212" s="64"/>
      <c r="BC212" s="64"/>
      <c r="BD212" s="64"/>
      <c r="BE212" s="64"/>
      <c r="BF212" s="68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</row>
    <row r="213" spans="1:83" x14ac:dyDescent="0.4">
      <c r="A213" s="63" t="s">
        <v>2091</v>
      </c>
      <c r="B213" s="64" t="s">
        <v>1663</v>
      </c>
      <c r="C213" s="64" t="s">
        <v>679</v>
      </c>
      <c r="D213" s="64" t="s">
        <v>751</v>
      </c>
      <c r="E213" s="64" t="s">
        <v>1359</v>
      </c>
      <c r="F213" s="64" t="s">
        <v>1416</v>
      </c>
      <c r="G213" s="64">
        <v>643</v>
      </c>
      <c r="H213" s="64" t="s">
        <v>1378</v>
      </c>
      <c r="I213" s="64" t="s">
        <v>1384</v>
      </c>
      <c r="J213" s="64">
        <v>53.406633999999997</v>
      </c>
      <c r="K213" s="64">
        <v>55.887751999999999</v>
      </c>
      <c r="L213" s="64" t="s">
        <v>1364</v>
      </c>
      <c r="M213" s="64" t="s">
        <v>768</v>
      </c>
      <c r="N213" s="64" t="s">
        <v>785</v>
      </c>
      <c r="O213" s="65"/>
      <c r="P213" s="64" t="s">
        <v>775</v>
      </c>
      <c r="Q213" s="64"/>
      <c r="R213" s="64"/>
      <c r="S213" s="64"/>
      <c r="T213" s="64"/>
      <c r="U213" s="64" t="s">
        <v>449</v>
      </c>
      <c r="V213" s="64" t="s">
        <v>589</v>
      </c>
      <c r="W213" s="64">
        <v>4295887074</v>
      </c>
      <c r="X213" s="64" t="s">
        <v>66</v>
      </c>
      <c r="Y213" s="64" t="s">
        <v>139</v>
      </c>
      <c r="Z213" s="66">
        <v>1</v>
      </c>
      <c r="AA213" s="64" t="s">
        <v>1601</v>
      </c>
      <c r="AB213" s="64" t="s">
        <v>1559</v>
      </c>
      <c r="AC213" s="70" t="s">
        <v>99</v>
      </c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7"/>
      <c r="AY213" s="64"/>
      <c r="AZ213" s="64"/>
      <c r="BA213" s="64"/>
      <c r="BB213" s="64"/>
      <c r="BC213" s="64"/>
      <c r="BD213" s="64"/>
      <c r="BE213" s="64"/>
      <c r="BF213" s="68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</row>
    <row r="214" spans="1:83" x14ac:dyDescent="0.4">
      <c r="A214" s="63" t="s">
        <v>2092</v>
      </c>
      <c r="B214" s="64" t="s">
        <v>1663</v>
      </c>
      <c r="C214" s="64" t="s">
        <v>683</v>
      </c>
      <c r="D214" s="64" t="s">
        <v>751</v>
      </c>
      <c r="E214" s="64" t="s">
        <v>1359</v>
      </c>
      <c r="F214" s="64" t="s">
        <v>1416</v>
      </c>
      <c r="G214" s="64">
        <v>643</v>
      </c>
      <c r="H214" s="64" t="s">
        <v>1378</v>
      </c>
      <c r="I214" s="64" t="s">
        <v>1384</v>
      </c>
      <c r="J214" s="64">
        <v>54.877321999999999</v>
      </c>
      <c r="K214" s="64">
        <v>56.110512999999997</v>
      </c>
      <c r="L214" s="64" t="s">
        <v>1364</v>
      </c>
      <c r="M214" s="64" t="s">
        <v>768</v>
      </c>
      <c r="N214" s="64" t="s">
        <v>785</v>
      </c>
      <c r="O214" s="65"/>
      <c r="P214" s="64" t="s">
        <v>775</v>
      </c>
      <c r="Q214" s="64"/>
      <c r="R214" s="64"/>
      <c r="S214" s="64"/>
      <c r="T214" s="64"/>
      <c r="U214" s="64" t="s">
        <v>453</v>
      </c>
      <c r="V214" s="64" t="s">
        <v>590</v>
      </c>
      <c r="W214" s="64">
        <v>5000003686</v>
      </c>
      <c r="X214" s="64" t="s">
        <v>67</v>
      </c>
      <c r="Y214" s="64" t="s">
        <v>139</v>
      </c>
      <c r="Z214" s="66">
        <v>1</v>
      </c>
      <c r="AA214" s="64" t="s">
        <v>1663</v>
      </c>
      <c r="AB214" s="64" t="s">
        <v>1756</v>
      </c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7"/>
      <c r="AY214" s="64"/>
      <c r="AZ214" s="64"/>
      <c r="BA214" s="64"/>
      <c r="BB214" s="64"/>
      <c r="BC214" s="64"/>
      <c r="BD214" s="64"/>
      <c r="BE214" s="64"/>
      <c r="BF214" s="68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</row>
    <row r="215" spans="1:83" x14ac:dyDescent="0.4">
      <c r="A215" s="63" t="s">
        <v>2093</v>
      </c>
      <c r="B215" s="64" t="s">
        <v>1663</v>
      </c>
      <c r="C215" s="64" t="s">
        <v>678</v>
      </c>
      <c r="D215" s="64" t="s">
        <v>748</v>
      </c>
      <c r="E215" s="64" t="s">
        <v>1359</v>
      </c>
      <c r="F215" s="64" t="s">
        <v>1416</v>
      </c>
      <c r="G215" s="64">
        <v>643</v>
      </c>
      <c r="H215" s="64" t="s">
        <v>1378</v>
      </c>
      <c r="I215" s="64" t="s">
        <v>1384</v>
      </c>
      <c r="J215" s="64">
        <v>55.869708000000003</v>
      </c>
      <c r="K215" s="64">
        <v>48.987836999999999</v>
      </c>
      <c r="L215" s="64" t="s">
        <v>1364</v>
      </c>
      <c r="M215" s="64" t="s">
        <v>768</v>
      </c>
      <c r="N215" s="64" t="s">
        <v>785</v>
      </c>
      <c r="O215" s="65">
        <v>654</v>
      </c>
      <c r="P215" s="64" t="s">
        <v>775</v>
      </c>
      <c r="Q215" s="64"/>
      <c r="R215" s="64"/>
      <c r="S215" s="64"/>
      <c r="T215" s="64"/>
      <c r="U215" s="64" t="s">
        <v>448</v>
      </c>
      <c r="V215" s="64" t="s">
        <v>587</v>
      </c>
      <c r="W215" s="64">
        <v>4297846570</v>
      </c>
      <c r="X215" s="64" t="s">
        <v>64</v>
      </c>
      <c r="Y215" s="64" t="s">
        <v>139</v>
      </c>
      <c r="Z215" s="66">
        <v>1</v>
      </c>
      <c r="AA215" s="64" t="s">
        <v>1600</v>
      </c>
      <c r="AB215" s="64" t="s">
        <v>1561</v>
      </c>
      <c r="AC215" s="64"/>
      <c r="AD215" s="64" t="s">
        <v>1729</v>
      </c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7"/>
      <c r="AY215" s="64"/>
      <c r="AZ215" s="64"/>
      <c r="BA215" s="64"/>
      <c r="BB215" s="64"/>
      <c r="BC215" s="64"/>
      <c r="BD215" s="64"/>
      <c r="BE215" s="64"/>
      <c r="BF215" s="68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</row>
    <row r="216" spans="1:83" x14ac:dyDescent="0.4">
      <c r="A216" s="63" t="s">
        <v>2094</v>
      </c>
      <c r="B216" s="64" t="s">
        <v>290</v>
      </c>
      <c r="C216" s="64" t="s">
        <v>675</v>
      </c>
      <c r="D216" s="64" t="s">
        <v>748</v>
      </c>
      <c r="E216" s="64" t="s">
        <v>1359</v>
      </c>
      <c r="F216" s="64" t="s">
        <v>1416</v>
      </c>
      <c r="G216" s="64">
        <v>643</v>
      </c>
      <c r="H216" s="64" t="s">
        <v>1378</v>
      </c>
      <c r="I216" s="64" t="s">
        <v>1384</v>
      </c>
      <c r="J216" s="64">
        <v>55.573954000000001</v>
      </c>
      <c r="K216" s="64">
        <v>51.914698999999999</v>
      </c>
      <c r="L216" s="64" t="s">
        <v>1364</v>
      </c>
      <c r="M216" s="64" t="s">
        <v>768</v>
      </c>
      <c r="N216" s="64" t="s">
        <v>785</v>
      </c>
      <c r="O216" s="65">
        <v>600</v>
      </c>
      <c r="P216" s="64" t="s">
        <v>775</v>
      </c>
      <c r="Q216" s="64">
        <v>1976</v>
      </c>
      <c r="R216" s="64"/>
      <c r="S216" s="64"/>
      <c r="T216" s="64"/>
      <c r="U216" s="64" t="s">
        <v>65</v>
      </c>
      <c r="V216" s="64" t="s">
        <v>587</v>
      </c>
      <c r="W216" s="64">
        <v>4297846570</v>
      </c>
      <c r="X216" s="64" t="s">
        <v>64</v>
      </c>
      <c r="Y216" s="64" t="s">
        <v>139</v>
      </c>
      <c r="Z216" s="66">
        <v>1</v>
      </c>
      <c r="AA216" s="64" t="s">
        <v>1600</v>
      </c>
      <c r="AB216" s="64" t="s">
        <v>1561</v>
      </c>
      <c r="AC216" s="64"/>
      <c r="AD216" s="64" t="s">
        <v>1729</v>
      </c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7"/>
      <c r="AY216" s="64"/>
      <c r="AZ216" s="64"/>
      <c r="BA216" s="64"/>
      <c r="BB216" s="64"/>
      <c r="BC216" s="64"/>
      <c r="BD216" s="64"/>
      <c r="BE216" s="64"/>
      <c r="BF216" s="68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9" t="s">
        <v>894</v>
      </c>
      <c r="CB216" s="69" t="s">
        <v>1019</v>
      </c>
      <c r="CC216" s="64"/>
      <c r="CD216" s="64"/>
      <c r="CE216" s="64"/>
    </row>
    <row r="217" spans="1:83" x14ac:dyDescent="0.4">
      <c r="A217" s="63" t="s">
        <v>2095</v>
      </c>
      <c r="B217" s="64" t="s">
        <v>290</v>
      </c>
      <c r="C217" s="64" t="s">
        <v>675</v>
      </c>
      <c r="D217" s="64" t="s">
        <v>748</v>
      </c>
      <c r="E217" s="64" t="s">
        <v>1359</v>
      </c>
      <c r="F217" s="64" t="s">
        <v>1416</v>
      </c>
      <c r="G217" s="64">
        <v>643</v>
      </c>
      <c r="H217" s="64" t="s">
        <v>1378</v>
      </c>
      <c r="I217" s="64" t="s">
        <v>1384</v>
      </c>
      <c r="J217" s="64">
        <v>55.573954000000001</v>
      </c>
      <c r="K217" s="64">
        <v>51.914698999999999</v>
      </c>
      <c r="L217" s="64" t="s">
        <v>1364</v>
      </c>
      <c r="M217" s="64" t="s">
        <v>769</v>
      </c>
      <c r="N217" s="64" t="s">
        <v>785</v>
      </c>
      <c r="O217" s="65">
        <v>600</v>
      </c>
      <c r="P217" s="64" t="s">
        <v>775</v>
      </c>
      <c r="Q217" s="64">
        <v>2022</v>
      </c>
      <c r="R217" s="64"/>
      <c r="S217" s="64" t="s">
        <v>779</v>
      </c>
      <c r="T217" s="64"/>
      <c r="U217" s="64" t="s">
        <v>65</v>
      </c>
      <c r="V217" s="64" t="s">
        <v>587</v>
      </c>
      <c r="W217" s="64">
        <v>4297846570</v>
      </c>
      <c r="X217" s="64" t="s">
        <v>64</v>
      </c>
      <c r="Y217" s="64" t="s">
        <v>139</v>
      </c>
      <c r="Z217" s="66">
        <v>1</v>
      </c>
      <c r="AA217" s="64" t="s">
        <v>1600</v>
      </c>
      <c r="AB217" s="64" t="s">
        <v>1561</v>
      </c>
      <c r="AC217" s="64"/>
      <c r="AD217" s="64" t="s">
        <v>1729</v>
      </c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7"/>
      <c r="AY217" s="64"/>
      <c r="AZ217" s="64"/>
      <c r="BA217" s="64"/>
      <c r="BB217" s="64"/>
      <c r="BC217" s="64"/>
      <c r="BD217" s="64"/>
      <c r="BE217" s="64"/>
      <c r="BF217" s="68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9" t="s">
        <v>894</v>
      </c>
      <c r="CB217" s="69" t="s">
        <v>1019</v>
      </c>
      <c r="CC217" s="64"/>
      <c r="CD217" s="64"/>
      <c r="CE217" s="64"/>
    </row>
    <row r="218" spans="1:83" x14ac:dyDescent="0.4">
      <c r="A218" s="63" t="s">
        <v>2096</v>
      </c>
      <c r="B218" s="64" t="s">
        <v>1663</v>
      </c>
      <c r="C218" s="64" t="s">
        <v>677</v>
      </c>
      <c r="D218" s="64" t="s">
        <v>750</v>
      </c>
      <c r="E218" s="64" t="s">
        <v>1359</v>
      </c>
      <c r="F218" s="64" t="s">
        <v>1416</v>
      </c>
      <c r="G218" s="64">
        <v>643</v>
      </c>
      <c r="H218" s="64" t="s">
        <v>1378</v>
      </c>
      <c r="I218" s="64" t="s">
        <v>1384</v>
      </c>
      <c r="J218" s="64">
        <v>44.820587000000003</v>
      </c>
      <c r="K218" s="64">
        <v>44.124555999999998</v>
      </c>
      <c r="L218" s="64" t="s">
        <v>1364</v>
      </c>
      <c r="M218" s="64" t="s">
        <v>768</v>
      </c>
      <c r="N218" s="64" t="s">
        <v>785</v>
      </c>
      <c r="O218" s="65">
        <v>350</v>
      </c>
      <c r="P218" s="64" t="s">
        <v>775</v>
      </c>
      <c r="Q218" s="64"/>
      <c r="R218" s="64"/>
      <c r="S218" s="64"/>
      <c r="T218" s="64"/>
      <c r="U218" s="64" t="s">
        <v>447</v>
      </c>
      <c r="V218" s="64" t="s">
        <v>521</v>
      </c>
      <c r="W218" s="64">
        <v>4295887034</v>
      </c>
      <c r="X218" s="64" t="s">
        <v>13</v>
      </c>
      <c r="Y218" s="64" t="s">
        <v>139</v>
      </c>
      <c r="Z218" s="66">
        <v>1</v>
      </c>
      <c r="AA218" s="64" t="s">
        <v>1570</v>
      </c>
      <c r="AB218" s="64" t="s">
        <v>1559</v>
      </c>
      <c r="AC218" s="70" t="s">
        <v>89</v>
      </c>
      <c r="AD218" s="64" t="s">
        <v>1742</v>
      </c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7"/>
      <c r="AY218" s="64"/>
      <c r="AZ218" s="64"/>
      <c r="BA218" s="64"/>
      <c r="BB218" s="64"/>
      <c r="BC218" s="64"/>
      <c r="BD218" s="64"/>
      <c r="BE218" s="64"/>
      <c r="BF218" s="68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</row>
    <row r="219" spans="1:83" x14ac:dyDescent="0.4">
      <c r="A219" s="63" t="s">
        <v>2097</v>
      </c>
      <c r="B219" s="64" t="s">
        <v>1663</v>
      </c>
      <c r="C219" s="64" t="s">
        <v>676</v>
      </c>
      <c r="D219" s="64" t="s">
        <v>749</v>
      </c>
      <c r="E219" s="64" t="s">
        <v>1359</v>
      </c>
      <c r="F219" s="64" t="s">
        <v>1416</v>
      </c>
      <c r="G219" s="64">
        <v>643</v>
      </c>
      <c r="H219" s="64" t="s">
        <v>1378</v>
      </c>
      <c r="I219" s="64" t="s">
        <v>1384</v>
      </c>
      <c r="J219" s="64">
        <v>56.62086</v>
      </c>
      <c r="K219" s="64">
        <v>85.007966999999994</v>
      </c>
      <c r="L219" s="64" t="s">
        <v>1364</v>
      </c>
      <c r="M219" s="64" t="s">
        <v>768</v>
      </c>
      <c r="N219" s="64" t="s">
        <v>785</v>
      </c>
      <c r="O219" s="65">
        <v>300</v>
      </c>
      <c r="P219" s="64" t="s">
        <v>775</v>
      </c>
      <c r="Q219" s="64"/>
      <c r="R219" s="64"/>
      <c r="S219" s="64"/>
      <c r="T219" s="64"/>
      <c r="U219" s="64" t="s">
        <v>446</v>
      </c>
      <c r="V219" s="64" t="s">
        <v>587</v>
      </c>
      <c r="W219" s="64">
        <v>4297846570</v>
      </c>
      <c r="X219" s="64" t="s">
        <v>64</v>
      </c>
      <c r="Y219" s="64" t="s">
        <v>139</v>
      </c>
      <c r="Z219" s="66">
        <v>1</v>
      </c>
      <c r="AA219" s="64" t="s">
        <v>1600</v>
      </c>
      <c r="AB219" s="64" t="s">
        <v>1561</v>
      </c>
      <c r="AC219" s="64"/>
      <c r="AD219" s="64" t="s">
        <v>1729</v>
      </c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7"/>
      <c r="AY219" s="64"/>
      <c r="AZ219" s="64"/>
      <c r="BA219" s="64"/>
      <c r="BB219" s="64"/>
      <c r="BC219" s="64"/>
      <c r="BD219" s="64"/>
      <c r="BE219" s="64"/>
      <c r="BF219" s="68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</row>
    <row r="220" spans="1:83" x14ac:dyDescent="0.4">
      <c r="A220" s="63" t="s">
        <v>2098</v>
      </c>
      <c r="B220" s="64" t="s">
        <v>288</v>
      </c>
      <c r="C220" s="64" t="s">
        <v>674</v>
      </c>
      <c r="D220" s="64" t="s">
        <v>747</v>
      </c>
      <c r="E220" s="64" t="s">
        <v>1359</v>
      </c>
      <c r="F220" s="64" t="s">
        <v>1416</v>
      </c>
      <c r="G220" s="64">
        <v>643</v>
      </c>
      <c r="H220" s="64" t="s">
        <v>1378</v>
      </c>
      <c r="I220" s="64" t="s">
        <v>1384</v>
      </c>
      <c r="J220" s="64">
        <v>58.240994000000001</v>
      </c>
      <c r="K220" s="64">
        <v>68.445307</v>
      </c>
      <c r="L220" s="64" t="s">
        <v>1364</v>
      </c>
      <c r="M220" s="64" t="s">
        <v>768</v>
      </c>
      <c r="N220" s="64" t="s">
        <v>785</v>
      </c>
      <c r="O220" s="65">
        <v>1500</v>
      </c>
      <c r="P220" s="64" t="s">
        <v>775</v>
      </c>
      <c r="Q220" s="64">
        <v>2020</v>
      </c>
      <c r="R220" s="64"/>
      <c r="S220" s="64" t="s">
        <v>1319</v>
      </c>
      <c r="T220" s="64">
        <v>9.5</v>
      </c>
      <c r="U220" s="64" t="s">
        <v>444</v>
      </c>
      <c r="V220" s="64" t="s">
        <v>587</v>
      </c>
      <c r="W220" s="64">
        <v>4297846570</v>
      </c>
      <c r="X220" s="64" t="s">
        <v>64</v>
      </c>
      <c r="Y220" s="64" t="s">
        <v>139</v>
      </c>
      <c r="Z220" s="66">
        <v>1</v>
      </c>
      <c r="AA220" s="64" t="s">
        <v>1600</v>
      </c>
      <c r="AB220" s="64" t="s">
        <v>1561</v>
      </c>
      <c r="AC220" s="64"/>
      <c r="AD220" s="64" t="s">
        <v>1729</v>
      </c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7"/>
      <c r="AY220" s="64"/>
      <c r="AZ220" s="64"/>
      <c r="BA220" s="64"/>
      <c r="BB220" s="64"/>
      <c r="BC220" s="64"/>
      <c r="BD220" s="64"/>
      <c r="BE220" s="64"/>
      <c r="BF220" s="68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9" t="s">
        <v>892</v>
      </c>
      <c r="CB220" s="64"/>
      <c r="CC220" s="64"/>
      <c r="CD220" s="64"/>
      <c r="CE220" s="64"/>
    </row>
    <row r="221" spans="1:83" x14ac:dyDescent="0.4">
      <c r="A221" s="63" t="s">
        <v>2099</v>
      </c>
      <c r="B221" s="64" t="s">
        <v>293</v>
      </c>
      <c r="C221" s="64" t="s">
        <v>1226</v>
      </c>
      <c r="D221" s="64" t="s">
        <v>1293</v>
      </c>
      <c r="E221" s="64" t="s">
        <v>140</v>
      </c>
      <c r="F221" s="64" t="s">
        <v>1417</v>
      </c>
      <c r="G221" s="64">
        <v>682</v>
      </c>
      <c r="H221" s="64" t="s">
        <v>1381</v>
      </c>
      <c r="I221" s="64" t="s">
        <v>1382</v>
      </c>
      <c r="J221" s="64">
        <v>23.979993</v>
      </c>
      <c r="K221" s="64">
        <v>38.255834</v>
      </c>
      <c r="L221" s="64" t="s">
        <v>1364</v>
      </c>
      <c r="M221" s="64" t="s">
        <v>768</v>
      </c>
      <c r="N221" s="64" t="s">
        <v>785</v>
      </c>
      <c r="O221" s="65">
        <v>1300</v>
      </c>
      <c r="P221" s="64" t="s">
        <v>775</v>
      </c>
      <c r="Q221" s="64">
        <v>2012</v>
      </c>
      <c r="R221" s="64"/>
      <c r="S221" s="64"/>
      <c r="T221" s="64"/>
      <c r="U221" s="64" t="s">
        <v>456</v>
      </c>
      <c r="V221" s="64" t="s">
        <v>593</v>
      </c>
      <c r="W221" s="64">
        <v>4295887293</v>
      </c>
      <c r="X221" s="64" t="s">
        <v>59</v>
      </c>
      <c r="Y221" s="64" t="s">
        <v>639</v>
      </c>
      <c r="Z221" s="71">
        <v>0.52080000000000004</v>
      </c>
      <c r="AA221" s="64" t="s">
        <v>1602</v>
      </c>
      <c r="AB221" s="64" t="s">
        <v>1559</v>
      </c>
      <c r="AC221" s="70" t="s">
        <v>1673</v>
      </c>
      <c r="AD221" s="64" t="s">
        <v>1417</v>
      </c>
      <c r="AE221" s="64"/>
      <c r="AF221" s="64" t="s">
        <v>1519</v>
      </c>
      <c r="AG221" s="64"/>
      <c r="AH221" s="71">
        <v>0.47920000000000001</v>
      </c>
      <c r="AI221" s="64" t="s">
        <v>1664</v>
      </c>
      <c r="AJ221" s="64" t="s">
        <v>1562</v>
      </c>
      <c r="AK221" s="64" t="s">
        <v>1664</v>
      </c>
      <c r="AL221" s="64" t="s">
        <v>1664</v>
      </c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7"/>
      <c r="AY221" s="64"/>
      <c r="AZ221" s="64"/>
      <c r="BA221" s="64"/>
      <c r="BB221" s="64"/>
      <c r="BC221" s="64"/>
      <c r="BD221" s="64"/>
      <c r="BE221" s="64"/>
      <c r="BF221" s="68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 t="s">
        <v>896</v>
      </c>
      <c r="CB221" s="64" t="s">
        <v>1022</v>
      </c>
      <c r="CC221" s="64"/>
      <c r="CD221" s="64"/>
      <c r="CE221" s="64"/>
    </row>
    <row r="222" spans="1:83" x14ac:dyDescent="0.4">
      <c r="A222" s="63" t="s">
        <v>2100</v>
      </c>
      <c r="B222" s="64" t="s">
        <v>295</v>
      </c>
      <c r="C222" s="64" t="s">
        <v>1226</v>
      </c>
      <c r="D222" s="64" t="s">
        <v>1293</v>
      </c>
      <c r="E222" s="64" t="s">
        <v>140</v>
      </c>
      <c r="F222" s="64" t="s">
        <v>1417</v>
      </c>
      <c r="G222" s="64">
        <v>682</v>
      </c>
      <c r="H222" s="64" t="s">
        <v>1381</v>
      </c>
      <c r="I222" s="64" t="s">
        <v>1382</v>
      </c>
      <c r="J222" s="64">
        <v>23.986483</v>
      </c>
      <c r="K222" s="64">
        <v>38.228181999999997</v>
      </c>
      <c r="L222" s="64" t="s">
        <v>1364</v>
      </c>
      <c r="M222" s="64" t="s">
        <v>768</v>
      </c>
      <c r="N222" s="64" t="s">
        <v>785</v>
      </c>
      <c r="O222" s="65">
        <v>2000</v>
      </c>
      <c r="P222" s="64" t="s">
        <v>775</v>
      </c>
      <c r="Q222" s="64">
        <v>1985</v>
      </c>
      <c r="R222" s="64"/>
      <c r="S222" s="64"/>
      <c r="T222" s="64"/>
      <c r="U222" s="64" t="s">
        <v>458</v>
      </c>
      <c r="V222" s="64" t="s">
        <v>595</v>
      </c>
      <c r="W222" s="64">
        <v>4295887293</v>
      </c>
      <c r="X222" s="64" t="s">
        <v>59</v>
      </c>
      <c r="Y222" s="64" t="s">
        <v>639</v>
      </c>
      <c r="Z222" s="66">
        <v>0.5</v>
      </c>
      <c r="AA222" s="64" t="s">
        <v>1602</v>
      </c>
      <c r="AB222" s="64" t="s">
        <v>1559</v>
      </c>
      <c r="AC222" s="70" t="s">
        <v>1673</v>
      </c>
      <c r="AD222" s="64" t="s">
        <v>1417</v>
      </c>
      <c r="AE222" s="64">
        <v>4295912121</v>
      </c>
      <c r="AF222" s="64" t="s">
        <v>16</v>
      </c>
      <c r="AG222" s="64" t="s">
        <v>637</v>
      </c>
      <c r="AH222" s="66">
        <v>0.5</v>
      </c>
      <c r="AI222" s="64" t="s">
        <v>1615</v>
      </c>
      <c r="AJ222" s="64" t="s">
        <v>1560</v>
      </c>
      <c r="AK222" s="64" t="s">
        <v>1674</v>
      </c>
      <c r="AL222" s="64" t="s">
        <v>1718</v>
      </c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7"/>
      <c r="AY222" s="64"/>
      <c r="AZ222" s="64"/>
      <c r="BA222" s="64"/>
      <c r="BB222" s="64"/>
      <c r="BC222" s="64"/>
      <c r="BD222" s="64"/>
      <c r="BE222" s="64"/>
      <c r="BF222" s="68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 t="s">
        <v>799</v>
      </c>
      <c r="CB222" s="64" t="s">
        <v>895</v>
      </c>
      <c r="CC222" s="64"/>
      <c r="CD222" s="64"/>
      <c r="CE222" s="64"/>
    </row>
    <row r="223" spans="1:83" x14ac:dyDescent="0.4">
      <c r="A223" s="63" t="s">
        <v>2101</v>
      </c>
      <c r="B223" s="64" t="s">
        <v>298</v>
      </c>
      <c r="C223" s="64" t="s">
        <v>1227</v>
      </c>
      <c r="D223" s="64" t="s">
        <v>1292</v>
      </c>
      <c r="E223" s="64" t="s">
        <v>140</v>
      </c>
      <c r="F223" s="64" t="s">
        <v>1417</v>
      </c>
      <c r="G223" s="64">
        <v>682</v>
      </c>
      <c r="H223" s="64" t="s">
        <v>1381</v>
      </c>
      <c r="I223" s="64" t="s">
        <v>1382</v>
      </c>
      <c r="J223" s="64">
        <v>26.942215000000001</v>
      </c>
      <c r="K223" s="64">
        <v>49.480195999999999</v>
      </c>
      <c r="L223" s="64" t="s">
        <v>1364</v>
      </c>
      <c r="M223" s="64" t="s">
        <v>768</v>
      </c>
      <c r="N223" s="64" t="s">
        <v>785</v>
      </c>
      <c r="O223" s="65">
        <v>1500</v>
      </c>
      <c r="P223" s="64" t="s">
        <v>775</v>
      </c>
      <c r="Q223" s="64">
        <v>2017</v>
      </c>
      <c r="R223" s="64" t="s">
        <v>776</v>
      </c>
      <c r="S223" s="64" t="s">
        <v>1314</v>
      </c>
      <c r="T223" s="64">
        <v>20</v>
      </c>
      <c r="U223" s="64" t="s">
        <v>461</v>
      </c>
      <c r="V223" s="64" t="s">
        <v>597</v>
      </c>
      <c r="W223" s="64">
        <v>4298459348</v>
      </c>
      <c r="X223" s="64" t="s">
        <v>20</v>
      </c>
      <c r="Y223" s="76" t="s">
        <v>639</v>
      </c>
      <c r="Z223" s="66">
        <v>0.65</v>
      </c>
      <c r="AA223" s="64" t="s">
        <v>1609</v>
      </c>
      <c r="AB223" s="64" t="s">
        <v>1559</v>
      </c>
      <c r="AC223" s="70" t="s">
        <v>96</v>
      </c>
      <c r="AD223" s="64" t="s">
        <v>1417</v>
      </c>
      <c r="AE223" s="64">
        <v>5000296881</v>
      </c>
      <c r="AF223" s="64" t="s">
        <v>14</v>
      </c>
      <c r="AG223" s="64" t="s">
        <v>637</v>
      </c>
      <c r="AH223" s="66">
        <v>0.35</v>
      </c>
      <c r="AI223" s="64" t="s">
        <v>1638</v>
      </c>
      <c r="AJ223" s="64" t="s">
        <v>1560</v>
      </c>
      <c r="AK223" s="64" t="s">
        <v>1697</v>
      </c>
      <c r="AL223" s="64" t="s">
        <v>1718</v>
      </c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7"/>
      <c r="AY223" s="64"/>
      <c r="AZ223" s="64"/>
      <c r="BA223" s="64"/>
      <c r="BB223" s="64"/>
      <c r="BC223" s="64"/>
      <c r="BD223" s="64"/>
      <c r="BE223" s="64"/>
      <c r="BF223" s="68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 t="s">
        <v>897</v>
      </c>
      <c r="CB223" s="69" t="s">
        <v>1024</v>
      </c>
      <c r="CC223" s="64"/>
      <c r="CD223" s="64"/>
      <c r="CE223" s="64"/>
    </row>
    <row r="224" spans="1:83" x14ac:dyDescent="0.4">
      <c r="A224" s="63" t="s">
        <v>2102</v>
      </c>
      <c r="B224" s="64" t="s">
        <v>299</v>
      </c>
      <c r="C224" s="64" t="s">
        <v>1227</v>
      </c>
      <c r="D224" s="64" t="s">
        <v>1292</v>
      </c>
      <c r="E224" s="64" t="s">
        <v>140</v>
      </c>
      <c r="F224" s="64" t="s">
        <v>1417</v>
      </c>
      <c r="G224" s="64">
        <v>682</v>
      </c>
      <c r="H224" s="64" t="s">
        <v>1381</v>
      </c>
      <c r="I224" s="64" t="s">
        <v>1382</v>
      </c>
      <c r="J224" s="64">
        <v>26.972823000000002</v>
      </c>
      <c r="K224" s="64">
        <v>49.489739</v>
      </c>
      <c r="L224" s="64" t="s">
        <v>1364</v>
      </c>
      <c r="M224" s="64" t="s">
        <v>769</v>
      </c>
      <c r="N224" s="64" t="s">
        <v>785</v>
      </c>
      <c r="O224" s="65">
        <v>1650</v>
      </c>
      <c r="P224" s="64" t="s">
        <v>775</v>
      </c>
      <c r="Q224" s="64">
        <v>2027</v>
      </c>
      <c r="R224" s="64" t="s">
        <v>775</v>
      </c>
      <c r="S224" s="64" t="s">
        <v>781</v>
      </c>
      <c r="T224" s="64">
        <v>11</v>
      </c>
      <c r="U224" s="64" t="s">
        <v>462</v>
      </c>
      <c r="V224" s="64" t="s">
        <v>598</v>
      </c>
      <c r="W224" s="64">
        <v>4298459348</v>
      </c>
      <c r="X224" s="64" t="s">
        <v>20</v>
      </c>
      <c r="Y224" s="76" t="s">
        <v>639</v>
      </c>
      <c r="Z224" s="71">
        <v>0.625</v>
      </c>
      <c r="AA224" s="64" t="s">
        <v>1609</v>
      </c>
      <c r="AB224" s="64" t="s">
        <v>1559</v>
      </c>
      <c r="AC224" s="70" t="s">
        <v>96</v>
      </c>
      <c r="AD224" s="64" t="s">
        <v>1417</v>
      </c>
      <c r="AE224" s="64">
        <v>5001170594</v>
      </c>
      <c r="AF224" s="64" t="s">
        <v>10</v>
      </c>
      <c r="AG224" s="64" t="s">
        <v>123</v>
      </c>
      <c r="AH224" s="71">
        <v>0.375</v>
      </c>
      <c r="AI224" s="64" t="s">
        <v>1642</v>
      </c>
      <c r="AJ224" s="64" t="s">
        <v>1560</v>
      </c>
      <c r="AK224" s="64" t="s">
        <v>1700</v>
      </c>
      <c r="AL224" s="64" t="s">
        <v>1723</v>
      </c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7"/>
      <c r="AY224" s="64"/>
      <c r="AZ224" s="64"/>
      <c r="BA224" s="64"/>
      <c r="BB224" s="64"/>
      <c r="BC224" s="64"/>
      <c r="BD224" s="64"/>
      <c r="BE224" s="64"/>
      <c r="BF224" s="68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9" t="s">
        <v>898</v>
      </c>
      <c r="CB224" s="69" t="s">
        <v>1025</v>
      </c>
      <c r="CC224" s="69" t="s">
        <v>1095</v>
      </c>
      <c r="CD224" s="69" t="s">
        <v>1130</v>
      </c>
      <c r="CE224" s="64"/>
    </row>
    <row r="225" spans="1:83" x14ac:dyDescent="0.4">
      <c r="A225" s="63" t="s">
        <v>2103</v>
      </c>
      <c r="B225" s="64" t="s">
        <v>291</v>
      </c>
      <c r="C225" s="64" t="s">
        <v>1225</v>
      </c>
      <c r="D225" s="64" t="s">
        <v>1292</v>
      </c>
      <c r="E225" s="64" t="s">
        <v>140</v>
      </c>
      <c r="F225" s="64" t="s">
        <v>1417</v>
      </c>
      <c r="G225" s="64">
        <v>682</v>
      </c>
      <c r="H225" s="64" t="s">
        <v>1381</v>
      </c>
      <c r="I225" s="64" t="s">
        <v>1382</v>
      </c>
      <c r="J225" s="64">
        <v>27.039916999999999</v>
      </c>
      <c r="K225" s="64">
        <v>49.604402999999998</v>
      </c>
      <c r="L225" s="64" t="s">
        <v>1364</v>
      </c>
      <c r="M225" s="64" t="s">
        <v>768</v>
      </c>
      <c r="N225" s="64" t="s">
        <v>785</v>
      </c>
      <c r="O225" s="65">
        <v>2300</v>
      </c>
      <c r="P225" s="64" t="s">
        <v>775</v>
      </c>
      <c r="Q225" s="64"/>
      <c r="R225" s="64"/>
      <c r="S225" s="64"/>
      <c r="T225" s="64"/>
      <c r="U225" s="64" t="s">
        <v>454</v>
      </c>
      <c r="V225" s="64" t="s">
        <v>591</v>
      </c>
      <c r="W225" s="64">
        <v>4295887293</v>
      </c>
      <c r="X225" s="64" t="s">
        <v>59</v>
      </c>
      <c r="Y225" s="64" t="s">
        <v>639</v>
      </c>
      <c r="Z225" s="66">
        <v>1</v>
      </c>
      <c r="AA225" s="64" t="s">
        <v>1602</v>
      </c>
      <c r="AB225" s="64" t="s">
        <v>1559</v>
      </c>
      <c r="AC225" s="70" t="s">
        <v>1673</v>
      </c>
      <c r="AD225" s="64" t="s">
        <v>1417</v>
      </c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7"/>
      <c r="AY225" s="64"/>
      <c r="AZ225" s="64"/>
      <c r="BA225" s="64"/>
      <c r="BB225" s="64"/>
      <c r="BC225" s="64"/>
      <c r="BD225" s="64"/>
      <c r="BE225" s="64"/>
      <c r="BF225" s="68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 t="s">
        <v>895</v>
      </c>
      <c r="CB225" s="69" t="s">
        <v>1020</v>
      </c>
      <c r="CC225" s="64"/>
      <c r="CD225" s="64"/>
      <c r="CE225" s="64"/>
    </row>
    <row r="226" spans="1:83" x14ac:dyDescent="0.4">
      <c r="A226" s="63" t="s">
        <v>2104</v>
      </c>
      <c r="B226" s="64" t="s">
        <v>296</v>
      </c>
      <c r="C226" s="64" t="s">
        <v>1225</v>
      </c>
      <c r="D226" s="64" t="s">
        <v>1292</v>
      </c>
      <c r="E226" s="64" t="s">
        <v>140</v>
      </c>
      <c r="F226" s="64" t="s">
        <v>1417</v>
      </c>
      <c r="G226" s="64">
        <v>682</v>
      </c>
      <c r="H226" s="64" t="s">
        <v>1381</v>
      </c>
      <c r="I226" s="64" t="s">
        <v>1382</v>
      </c>
      <c r="J226" s="64">
        <v>27.059006</v>
      </c>
      <c r="K226" s="64">
        <v>49.575260999999998</v>
      </c>
      <c r="L226" s="64" t="s">
        <v>1364</v>
      </c>
      <c r="M226" s="64" t="s">
        <v>768</v>
      </c>
      <c r="N226" s="64" t="s">
        <v>785</v>
      </c>
      <c r="O226" s="65">
        <v>2400</v>
      </c>
      <c r="P226" s="64" t="s">
        <v>775</v>
      </c>
      <c r="Q226" s="64"/>
      <c r="R226" s="64"/>
      <c r="S226" s="64" t="s">
        <v>777</v>
      </c>
      <c r="T226" s="64"/>
      <c r="U226" s="64" t="s">
        <v>459</v>
      </c>
      <c r="V226" s="64" t="s">
        <v>596</v>
      </c>
      <c r="W226" s="64">
        <v>4295887293</v>
      </c>
      <c r="X226" s="64" t="s">
        <v>59</v>
      </c>
      <c r="Y226" s="76" t="s">
        <v>639</v>
      </c>
      <c r="Z226" s="66">
        <v>0.5</v>
      </c>
      <c r="AA226" s="64" t="s">
        <v>1602</v>
      </c>
      <c r="AB226" s="64" t="s">
        <v>1559</v>
      </c>
      <c r="AC226" s="70" t="s">
        <v>1673</v>
      </c>
      <c r="AD226" s="64" t="s">
        <v>1417</v>
      </c>
      <c r="AE226" s="64">
        <v>4296742998</v>
      </c>
      <c r="AF226" s="64" t="s">
        <v>1534</v>
      </c>
      <c r="AG226" s="64" t="s">
        <v>130</v>
      </c>
      <c r="AH226" s="66">
        <v>0.5</v>
      </c>
      <c r="AI226" s="64" t="s">
        <v>1664</v>
      </c>
      <c r="AJ226" s="64" t="s">
        <v>1562</v>
      </c>
      <c r="AK226" s="64" t="s">
        <v>1664</v>
      </c>
      <c r="AL226" s="64" t="s">
        <v>1664</v>
      </c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7"/>
      <c r="AY226" s="64"/>
      <c r="AZ226" s="64"/>
      <c r="BA226" s="64"/>
      <c r="BB226" s="64"/>
      <c r="BC226" s="64"/>
      <c r="BD226" s="64"/>
      <c r="BE226" s="64"/>
      <c r="BF226" s="68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 t="s">
        <v>895</v>
      </c>
      <c r="CB226" s="69" t="s">
        <v>1023</v>
      </c>
      <c r="CC226" s="69" t="s">
        <v>1094</v>
      </c>
      <c r="CD226" s="69" t="s">
        <v>1021</v>
      </c>
      <c r="CE226" s="64"/>
    </row>
    <row r="227" spans="1:83" x14ac:dyDescent="0.4">
      <c r="A227" s="63" t="s">
        <v>2105</v>
      </c>
      <c r="B227" s="64" t="s">
        <v>297</v>
      </c>
      <c r="C227" s="64" t="s">
        <v>1225</v>
      </c>
      <c r="D227" s="64" t="s">
        <v>1292</v>
      </c>
      <c r="E227" s="64" t="s">
        <v>140</v>
      </c>
      <c r="F227" s="64" t="s">
        <v>1417</v>
      </c>
      <c r="G227" s="64">
        <v>682</v>
      </c>
      <c r="H227" s="64" t="s">
        <v>1381</v>
      </c>
      <c r="I227" s="64" t="s">
        <v>1382</v>
      </c>
      <c r="J227" s="64">
        <v>27.030761999999999</v>
      </c>
      <c r="K227" s="64">
        <v>49.594372</v>
      </c>
      <c r="L227" s="64" t="s">
        <v>1364</v>
      </c>
      <c r="M227" s="64" t="s">
        <v>768</v>
      </c>
      <c r="N227" s="64" t="s">
        <v>785</v>
      </c>
      <c r="O227" s="65">
        <v>1400</v>
      </c>
      <c r="P227" s="64" t="s">
        <v>775</v>
      </c>
      <c r="Q227" s="64">
        <v>1984</v>
      </c>
      <c r="R227" s="64"/>
      <c r="S227" s="64"/>
      <c r="T227" s="64"/>
      <c r="U227" s="64" t="s">
        <v>460</v>
      </c>
      <c r="V227" s="64" t="s">
        <v>595</v>
      </c>
      <c r="W227" s="64">
        <v>4295887293</v>
      </c>
      <c r="X227" s="64" t="s">
        <v>59</v>
      </c>
      <c r="Y227" s="76" t="s">
        <v>639</v>
      </c>
      <c r="Z227" s="66">
        <v>0.5</v>
      </c>
      <c r="AA227" s="64" t="s">
        <v>1602</v>
      </c>
      <c r="AB227" s="64" t="s">
        <v>1559</v>
      </c>
      <c r="AC227" s="70" t="s">
        <v>1673</v>
      </c>
      <c r="AD227" s="64" t="s">
        <v>1417</v>
      </c>
      <c r="AE227" s="64">
        <v>4295912121</v>
      </c>
      <c r="AF227" s="64" t="s">
        <v>16</v>
      </c>
      <c r="AG227" s="64"/>
      <c r="AH227" s="66">
        <v>0.5</v>
      </c>
      <c r="AI227" s="64" t="s">
        <v>1615</v>
      </c>
      <c r="AJ227" s="64" t="s">
        <v>1560</v>
      </c>
      <c r="AK227" s="64" t="s">
        <v>1674</v>
      </c>
      <c r="AL227" s="64" t="s">
        <v>1718</v>
      </c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7"/>
      <c r="AY227" s="64"/>
      <c r="AZ227" s="64"/>
      <c r="BA227" s="64"/>
      <c r="BB227" s="64"/>
      <c r="BC227" s="64"/>
      <c r="BD227" s="64"/>
      <c r="BE227" s="64"/>
      <c r="BF227" s="68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 t="s">
        <v>799</v>
      </c>
      <c r="CB227" s="64" t="s">
        <v>895</v>
      </c>
      <c r="CC227" s="64"/>
      <c r="CD227" s="64"/>
      <c r="CE227" s="64"/>
    </row>
    <row r="228" spans="1:83" x14ac:dyDescent="0.4">
      <c r="A228" s="63" t="s">
        <v>2106</v>
      </c>
      <c r="B228" s="64" t="s">
        <v>292</v>
      </c>
      <c r="C228" s="64" t="s">
        <v>1307</v>
      </c>
      <c r="D228" s="64" t="s">
        <v>1292</v>
      </c>
      <c r="E228" s="64" t="s">
        <v>140</v>
      </c>
      <c r="F228" s="64" t="s">
        <v>1417</v>
      </c>
      <c r="G228" s="64">
        <v>682</v>
      </c>
      <c r="H228" s="64" t="s">
        <v>1381</v>
      </c>
      <c r="I228" s="64" t="s">
        <v>1382</v>
      </c>
      <c r="J228" s="64">
        <v>27.044785000000001</v>
      </c>
      <c r="K228" s="64">
        <v>49.550910000000002</v>
      </c>
      <c r="L228" s="64" t="s">
        <v>1364</v>
      </c>
      <c r="M228" s="64" t="s">
        <v>768</v>
      </c>
      <c r="N228" s="64" t="s">
        <v>785</v>
      </c>
      <c r="O228" s="65">
        <v>1400</v>
      </c>
      <c r="P228" s="64" t="s">
        <v>775</v>
      </c>
      <c r="Q228" s="64"/>
      <c r="R228" s="64"/>
      <c r="S228" s="64" t="s">
        <v>777</v>
      </c>
      <c r="T228" s="64"/>
      <c r="U228" s="64" t="s">
        <v>455</v>
      </c>
      <c r="V228" s="64" t="s">
        <v>592</v>
      </c>
      <c r="W228" s="64">
        <v>4295887293</v>
      </c>
      <c r="X228" s="64" t="s">
        <v>59</v>
      </c>
      <c r="Y228" s="64" t="s">
        <v>639</v>
      </c>
      <c r="Z228" s="66">
        <v>0.75</v>
      </c>
      <c r="AA228" s="64" t="s">
        <v>1602</v>
      </c>
      <c r="AB228" s="64" t="s">
        <v>1559</v>
      </c>
      <c r="AC228" s="70" t="s">
        <v>1673</v>
      </c>
      <c r="AD228" s="64" t="s">
        <v>1417</v>
      </c>
      <c r="AE228" s="64"/>
      <c r="AF228" s="64" t="s">
        <v>1519</v>
      </c>
      <c r="AG228" s="64"/>
      <c r="AH228" s="66">
        <v>0.25</v>
      </c>
      <c r="AI228" s="64" t="s">
        <v>1664</v>
      </c>
      <c r="AJ228" s="64" t="s">
        <v>1562</v>
      </c>
      <c r="AK228" s="64" t="s">
        <v>1664</v>
      </c>
      <c r="AL228" s="64" t="s">
        <v>1664</v>
      </c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7"/>
      <c r="AY228" s="64"/>
      <c r="AZ228" s="64"/>
      <c r="BA228" s="64"/>
      <c r="BB228" s="64"/>
      <c r="BC228" s="64"/>
      <c r="BD228" s="64"/>
      <c r="BE228" s="64"/>
      <c r="BF228" s="68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 t="s">
        <v>895</v>
      </c>
      <c r="CB228" s="69" t="s">
        <v>1021</v>
      </c>
      <c r="CC228" s="64"/>
      <c r="CD228" s="64"/>
      <c r="CE228" s="64"/>
    </row>
    <row r="229" spans="1:83" x14ac:dyDescent="0.4">
      <c r="A229" s="63" t="s">
        <v>2107</v>
      </c>
      <c r="B229" s="64" t="s">
        <v>294</v>
      </c>
      <c r="C229" s="64" t="s">
        <v>1307</v>
      </c>
      <c r="D229" s="64" t="s">
        <v>1292</v>
      </c>
      <c r="E229" s="64" t="s">
        <v>140</v>
      </c>
      <c r="F229" s="64" t="s">
        <v>1417</v>
      </c>
      <c r="G229" s="64">
        <v>682</v>
      </c>
      <c r="H229" s="64" t="s">
        <v>1381</v>
      </c>
      <c r="I229" s="64" t="s">
        <v>1382</v>
      </c>
      <c r="J229" s="64">
        <v>27.027355</v>
      </c>
      <c r="K229" s="64">
        <v>49.520215</v>
      </c>
      <c r="L229" s="64" t="s">
        <v>1364</v>
      </c>
      <c r="M229" s="64" t="s">
        <v>768</v>
      </c>
      <c r="N229" s="64" t="s">
        <v>785</v>
      </c>
      <c r="O229" s="65">
        <v>2000</v>
      </c>
      <c r="P229" s="64" t="s">
        <v>775</v>
      </c>
      <c r="Q229" s="64">
        <v>2011</v>
      </c>
      <c r="R229" s="64"/>
      <c r="S229" s="64"/>
      <c r="T229" s="64"/>
      <c r="U229" s="64" t="s">
        <v>457</v>
      </c>
      <c r="V229" s="64" t="s">
        <v>594</v>
      </c>
      <c r="W229" s="64">
        <v>4295887293</v>
      </c>
      <c r="X229" s="64" t="s">
        <v>59</v>
      </c>
      <c r="Y229" s="64" t="s">
        <v>639</v>
      </c>
      <c r="Z229" s="66">
        <v>0.35</v>
      </c>
      <c r="AA229" s="64" t="s">
        <v>1602</v>
      </c>
      <c r="AB229" s="64" t="s">
        <v>1559</v>
      </c>
      <c r="AC229" s="70" t="s">
        <v>1673</v>
      </c>
      <c r="AD229" s="64" t="s">
        <v>1417</v>
      </c>
      <c r="AE229" s="64"/>
      <c r="AF229" s="64" t="s">
        <v>1519</v>
      </c>
      <c r="AG229" s="64"/>
      <c r="AH229" s="66">
        <v>0.65</v>
      </c>
      <c r="AI229" s="64" t="s">
        <v>1664</v>
      </c>
      <c r="AJ229" s="64" t="s">
        <v>1562</v>
      </c>
      <c r="AK229" s="64" t="s">
        <v>1664</v>
      </c>
      <c r="AL229" s="64" t="s">
        <v>1664</v>
      </c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7"/>
      <c r="AY229" s="64"/>
      <c r="AZ229" s="64"/>
      <c r="BA229" s="64"/>
      <c r="BB229" s="64"/>
      <c r="BC229" s="64"/>
      <c r="BD229" s="64"/>
      <c r="BE229" s="64"/>
      <c r="BF229" s="68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 t="s">
        <v>895</v>
      </c>
      <c r="CB229" s="64" t="s">
        <v>1022</v>
      </c>
      <c r="CC229" s="64" t="s">
        <v>1093</v>
      </c>
      <c r="CD229" s="64"/>
      <c r="CE229" s="64"/>
    </row>
    <row r="230" spans="1:83" x14ac:dyDescent="0.4">
      <c r="A230" s="63" t="s">
        <v>2108</v>
      </c>
      <c r="B230" s="64" t="s">
        <v>301</v>
      </c>
      <c r="C230" s="64" t="s">
        <v>1307</v>
      </c>
      <c r="D230" s="64" t="s">
        <v>1292</v>
      </c>
      <c r="E230" s="64" t="s">
        <v>140</v>
      </c>
      <c r="F230" s="64" t="s">
        <v>1417</v>
      </c>
      <c r="G230" s="64">
        <v>682</v>
      </c>
      <c r="H230" s="64" t="s">
        <v>1381</v>
      </c>
      <c r="I230" s="64" t="s">
        <v>1382</v>
      </c>
      <c r="J230" s="64">
        <v>27.055327999999999</v>
      </c>
      <c r="K230" s="64">
        <v>49.570756000000003</v>
      </c>
      <c r="L230" s="64" t="s">
        <v>1364</v>
      </c>
      <c r="M230" s="64" t="s">
        <v>768</v>
      </c>
      <c r="N230" s="64" t="s">
        <v>785</v>
      </c>
      <c r="O230" s="65">
        <v>1000</v>
      </c>
      <c r="P230" s="64" t="s">
        <v>775</v>
      </c>
      <c r="Q230" s="64">
        <v>2008</v>
      </c>
      <c r="R230" s="64" t="s">
        <v>776</v>
      </c>
      <c r="S230" s="64"/>
      <c r="T230" s="64"/>
      <c r="U230" s="64" t="s">
        <v>464</v>
      </c>
      <c r="V230" s="64" t="s">
        <v>600</v>
      </c>
      <c r="W230" s="64">
        <v>4295887277</v>
      </c>
      <c r="X230" s="64" t="s">
        <v>1506</v>
      </c>
      <c r="Y230" s="76" t="s">
        <v>639</v>
      </c>
      <c r="Z230" s="71">
        <v>0.45340000000000003</v>
      </c>
      <c r="AA230" s="64" t="s">
        <v>1663</v>
      </c>
      <c r="AB230" s="64" t="s">
        <v>1559</v>
      </c>
      <c r="AC230" s="70" t="s">
        <v>1704</v>
      </c>
      <c r="AD230" s="64" t="s">
        <v>1417</v>
      </c>
      <c r="AE230" s="64">
        <v>5000737707</v>
      </c>
      <c r="AF230" s="64" t="s">
        <v>27</v>
      </c>
      <c r="AG230" s="64" t="s">
        <v>152</v>
      </c>
      <c r="AH230" s="66">
        <v>0.25</v>
      </c>
      <c r="AI230" s="64" t="s">
        <v>1646</v>
      </c>
      <c r="AJ230" s="64" t="s">
        <v>1560</v>
      </c>
      <c r="AK230" s="64" t="s">
        <v>1705</v>
      </c>
      <c r="AL230" s="64" t="s">
        <v>1718</v>
      </c>
      <c r="AM230" s="64">
        <v>4295887329</v>
      </c>
      <c r="AN230" s="64" t="s">
        <v>68</v>
      </c>
      <c r="AO230" s="76" t="s">
        <v>639</v>
      </c>
      <c r="AP230" s="71">
        <v>0.29659999999999997</v>
      </c>
      <c r="AQ230" s="64" t="s">
        <v>1664</v>
      </c>
      <c r="AR230" s="64" t="s">
        <v>1560</v>
      </c>
      <c r="AS230" s="64">
        <v>2250</v>
      </c>
      <c r="AT230" s="64" t="s">
        <v>1719</v>
      </c>
      <c r="AU230" s="64"/>
      <c r="AV230" s="64"/>
      <c r="AW230" s="64"/>
      <c r="AX230" s="67"/>
      <c r="AY230" s="64"/>
      <c r="AZ230" s="64"/>
      <c r="BA230" s="64"/>
      <c r="BB230" s="64"/>
      <c r="BC230" s="64"/>
      <c r="BD230" s="64"/>
      <c r="BE230" s="64"/>
      <c r="BF230" s="68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9" t="s">
        <v>900</v>
      </c>
      <c r="CB230" s="69" t="s">
        <v>1021</v>
      </c>
      <c r="CC230" s="69" t="s">
        <v>1097</v>
      </c>
      <c r="CD230" s="64"/>
      <c r="CE230" s="64"/>
    </row>
    <row r="231" spans="1:83" x14ac:dyDescent="0.4">
      <c r="A231" s="63" t="s">
        <v>2109</v>
      </c>
      <c r="B231" s="64" t="s">
        <v>302</v>
      </c>
      <c r="C231" s="64" t="s">
        <v>1307</v>
      </c>
      <c r="D231" s="64" t="s">
        <v>1292</v>
      </c>
      <c r="E231" s="64" t="s">
        <v>140</v>
      </c>
      <c r="F231" s="64" t="s">
        <v>1417</v>
      </c>
      <c r="G231" s="64">
        <v>682</v>
      </c>
      <c r="H231" s="64" t="s">
        <v>1381</v>
      </c>
      <c r="I231" s="64" t="s">
        <v>1382</v>
      </c>
      <c r="J231" s="64">
        <v>27.033535000000001</v>
      </c>
      <c r="K231" s="64">
        <v>49.559030999999997</v>
      </c>
      <c r="L231" s="64" t="s">
        <v>1364</v>
      </c>
      <c r="M231" s="64" t="s">
        <v>768</v>
      </c>
      <c r="N231" s="64" t="s">
        <v>785</v>
      </c>
      <c r="O231" s="65">
        <v>1200</v>
      </c>
      <c r="P231" s="64" t="s">
        <v>775</v>
      </c>
      <c r="Q231" s="64">
        <v>2011</v>
      </c>
      <c r="R231" s="64"/>
      <c r="S231" s="64"/>
      <c r="T231" s="64"/>
      <c r="U231" s="64" t="s">
        <v>465</v>
      </c>
      <c r="V231" s="64" t="s">
        <v>601</v>
      </c>
      <c r="W231" s="64">
        <v>4295887329</v>
      </c>
      <c r="X231" s="64" t="s">
        <v>1507</v>
      </c>
      <c r="Y231" s="76" t="s">
        <v>639</v>
      </c>
      <c r="Z231" s="66">
        <v>0.5</v>
      </c>
      <c r="AA231" s="64" t="s">
        <v>1663</v>
      </c>
      <c r="AB231" s="64" t="s">
        <v>1559</v>
      </c>
      <c r="AC231" s="70" t="s">
        <v>1706</v>
      </c>
      <c r="AD231" s="64" t="s">
        <v>1417</v>
      </c>
      <c r="AE231" s="64">
        <v>4295903744</v>
      </c>
      <c r="AF231" s="64" t="s">
        <v>1514</v>
      </c>
      <c r="AG231" s="64" t="s">
        <v>152</v>
      </c>
      <c r="AH231" s="66">
        <v>0.25</v>
      </c>
      <c r="AI231" s="64" t="s">
        <v>1664</v>
      </c>
      <c r="AJ231" s="64" t="s">
        <v>1560</v>
      </c>
      <c r="AK231" s="64" t="s">
        <v>1703</v>
      </c>
      <c r="AL231" s="64" t="s">
        <v>1718</v>
      </c>
      <c r="AM231" s="64">
        <v>4296460611</v>
      </c>
      <c r="AN231" s="64" t="s">
        <v>1539</v>
      </c>
      <c r="AO231" s="64" t="s">
        <v>152</v>
      </c>
      <c r="AP231" s="66">
        <v>0.25</v>
      </c>
      <c r="AQ231" s="64" t="s">
        <v>1644</v>
      </c>
      <c r="AR231" s="64" t="s">
        <v>1562</v>
      </c>
      <c r="AS231" s="64" t="s">
        <v>1664</v>
      </c>
      <c r="AT231" s="64" t="s">
        <v>1664</v>
      </c>
      <c r="AU231" s="64"/>
      <c r="AV231" s="64"/>
      <c r="AW231" s="64"/>
      <c r="AX231" s="67"/>
      <c r="AY231" s="64"/>
      <c r="AZ231" s="64"/>
      <c r="BA231" s="64"/>
      <c r="BB231" s="64"/>
      <c r="BC231" s="64"/>
      <c r="BD231" s="64"/>
      <c r="BE231" s="64"/>
      <c r="BF231" s="68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9" t="s">
        <v>901</v>
      </c>
      <c r="CB231" s="69" t="s">
        <v>1027</v>
      </c>
      <c r="CC231" s="64"/>
      <c r="CD231" s="64"/>
      <c r="CE231" s="64"/>
    </row>
    <row r="232" spans="1:83" x14ac:dyDescent="0.4">
      <c r="A232" s="63" t="s">
        <v>2110</v>
      </c>
      <c r="B232" s="64" t="s">
        <v>300</v>
      </c>
      <c r="C232" s="64" t="s">
        <v>1228</v>
      </c>
      <c r="D232" s="64" t="s">
        <v>1294</v>
      </c>
      <c r="E232" s="64" t="s">
        <v>140</v>
      </c>
      <c r="F232" s="64" t="s">
        <v>1417</v>
      </c>
      <c r="G232" s="64">
        <v>682</v>
      </c>
      <c r="H232" s="64" t="s">
        <v>1381</v>
      </c>
      <c r="I232" s="64" t="s">
        <v>1382</v>
      </c>
      <c r="J232" s="64">
        <v>22.71077</v>
      </c>
      <c r="K232" s="64">
        <v>39.021445999999997</v>
      </c>
      <c r="L232" s="64" t="s">
        <v>1364</v>
      </c>
      <c r="M232" s="64" t="s">
        <v>768</v>
      </c>
      <c r="N232" s="64" t="s">
        <v>785</v>
      </c>
      <c r="O232" s="65">
        <v>1600</v>
      </c>
      <c r="P232" s="64" t="s">
        <v>775</v>
      </c>
      <c r="Q232" s="64">
        <v>2009</v>
      </c>
      <c r="R232" s="64" t="s">
        <v>775</v>
      </c>
      <c r="S232" s="64" t="s">
        <v>777</v>
      </c>
      <c r="T232" s="64"/>
      <c r="U232" s="64" t="s">
        <v>463</v>
      </c>
      <c r="V232" s="64" t="s">
        <v>599</v>
      </c>
      <c r="W232" s="64">
        <v>4298459348</v>
      </c>
      <c r="X232" s="64" t="s">
        <v>20</v>
      </c>
      <c r="Y232" s="76" t="s">
        <v>639</v>
      </c>
      <c r="Z232" s="71">
        <v>0.375</v>
      </c>
      <c r="AA232" s="64" t="s">
        <v>1609</v>
      </c>
      <c r="AB232" s="64" t="s">
        <v>1559</v>
      </c>
      <c r="AC232" s="70" t="s">
        <v>96</v>
      </c>
      <c r="AD232" s="64" t="s">
        <v>1417</v>
      </c>
      <c r="AE232" s="64">
        <v>4295877339</v>
      </c>
      <c r="AF232" s="64" t="s">
        <v>1535</v>
      </c>
      <c r="AG232" s="64" t="s">
        <v>130</v>
      </c>
      <c r="AH232" s="71">
        <v>0.375</v>
      </c>
      <c r="AI232" s="64" t="s">
        <v>1645</v>
      </c>
      <c r="AJ232" s="64" t="s">
        <v>1560</v>
      </c>
      <c r="AK232" s="64">
        <v>4005</v>
      </c>
      <c r="AL232" s="64" t="s">
        <v>1724</v>
      </c>
      <c r="AM232" s="64"/>
      <c r="AN232" s="64" t="s">
        <v>1519</v>
      </c>
      <c r="AO232" s="64"/>
      <c r="AP232" s="66">
        <v>0.25</v>
      </c>
      <c r="AQ232" s="64" t="s">
        <v>1664</v>
      </c>
      <c r="AR232" s="64" t="s">
        <v>1562</v>
      </c>
      <c r="AS232" s="64" t="s">
        <v>1664</v>
      </c>
      <c r="AT232" s="64" t="s">
        <v>1664</v>
      </c>
      <c r="AU232" s="64"/>
      <c r="AV232" s="64"/>
      <c r="AW232" s="64"/>
      <c r="AX232" s="67"/>
      <c r="AY232" s="64"/>
      <c r="AZ232" s="64"/>
      <c r="BA232" s="64"/>
      <c r="BB232" s="64"/>
      <c r="BC232" s="64"/>
      <c r="BD232" s="64"/>
      <c r="BE232" s="64"/>
      <c r="BF232" s="68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 t="s">
        <v>899</v>
      </c>
      <c r="CB232" s="69" t="s">
        <v>1026</v>
      </c>
      <c r="CC232" s="69" t="s">
        <v>1096</v>
      </c>
      <c r="CD232" s="69" t="s">
        <v>1131</v>
      </c>
      <c r="CE232" s="64"/>
    </row>
    <row r="233" spans="1:83" x14ac:dyDescent="0.4">
      <c r="A233" s="63" t="s">
        <v>2111</v>
      </c>
      <c r="B233" s="64" t="s">
        <v>303</v>
      </c>
      <c r="C233" s="64" t="s">
        <v>142</v>
      </c>
      <c r="D233" s="64"/>
      <c r="E233" s="64" t="s">
        <v>142</v>
      </c>
      <c r="F233" s="64" t="s">
        <v>1432</v>
      </c>
      <c r="G233" s="64">
        <v>702</v>
      </c>
      <c r="H233" s="64" t="s">
        <v>1381</v>
      </c>
      <c r="I233" s="64" t="s">
        <v>1403</v>
      </c>
      <c r="J233" s="64">
        <v>1.2330699413358659</v>
      </c>
      <c r="K233" s="64">
        <v>103.7566664379558</v>
      </c>
      <c r="L233" s="64" t="s">
        <v>1364</v>
      </c>
      <c r="M233" s="64" t="s">
        <v>768</v>
      </c>
      <c r="N233" s="64" t="s">
        <v>785</v>
      </c>
      <c r="O233" s="65">
        <v>1161</v>
      </c>
      <c r="P233" s="64" t="s">
        <v>775</v>
      </c>
      <c r="Q233" s="64">
        <v>2010</v>
      </c>
      <c r="R233" s="64" t="s">
        <v>775</v>
      </c>
      <c r="S233" s="64" t="s">
        <v>783</v>
      </c>
      <c r="T233" s="64"/>
      <c r="U233" s="64" t="s">
        <v>466</v>
      </c>
      <c r="V233" s="64" t="s">
        <v>552</v>
      </c>
      <c r="W233" s="64">
        <v>4295885039</v>
      </c>
      <c r="X233" s="64" t="s">
        <v>26</v>
      </c>
      <c r="Y233" s="64" t="s">
        <v>152</v>
      </c>
      <c r="Z233" s="66">
        <v>1</v>
      </c>
      <c r="AA233" s="64" t="s">
        <v>1583</v>
      </c>
      <c r="AB233" s="64" t="s">
        <v>1559</v>
      </c>
      <c r="AC233" s="70" t="s">
        <v>1678</v>
      </c>
      <c r="AD233" s="64" t="s">
        <v>1729</v>
      </c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7"/>
      <c r="AY233" s="64"/>
      <c r="AZ233" s="64"/>
      <c r="BA233" s="64"/>
      <c r="BB233" s="64"/>
      <c r="BC233" s="64"/>
      <c r="BD233" s="64"/>
      <c r="BE233" s="64"/>
      <c r="BF233" s="68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 t="s">
        <v>848</v>
      </c>
      <c r="CB233" s="69" t="s">
        <v>1028</v>
      </c>
      <c r="CC233" s="69" t="s">
        <v>1098</v>
      </c>
      <c r="CD233" s="69" t="s">
        <v>1132</v>
      </c>
      <c r="CE233" s="64"/>
    </row>
    <row r="234" spans="1:83" x14ac:dyDescent="0.4">
      <c r="A234" s="63" t="s">
        <v>2112</v>
      </c>
      <c r="B234" s="64" t="s">
        <v>304</v>
      </c>
      <c r="C234" s="64" t="s">
        <v>142</v>
      </c>
      <c r="D234" s="64"/>
      <c r="E234" s="64" t="s">
        <v>142</v>
      </c>
      <c r="F234" s="64" t="s">
        <v>1432</v>
      </c>
      <c r="G234" s="64">
        <v>702</v>
      </c>
      <c r="H234" s="64" t="s">
        <v>1381</v>
      </c>
      <c r="I234" s="64" t="s">
        <v>1403</v>
      </c>
      <c r="J234" s="64">
        <v>1.2665682395235289</v>
      </c>
      <c r="K234" s="64">
        <v>103.7148789630897</v>
      </c>
      <c r="L234" s="64" t="s">
        <v>1364</v>
      </c>
      <c r="M234" s="64" t="s">
        <v>768</v>
      </c>
      <c r="N234" s="64" t="s">
        <v>785</v>
      </c>
      <c r="O234" s="65">
        <v>1100</v>
      </c>
      <c r="P234" s="64" t="s">
        <v>775</v>
      </c>
      <c r="Q234" s="64">
        <v>1984</v>
      </c>
      <c r="R234" s="64" t="s">
        <v>776</v>
      </c>
      <c r="S234" s="64" t="s">
        <v>779</v>
      </c>
      <c r="T234" s="64"/>
      <c r="U234" s="64" t="s">
        <v>467</v>
      </c>
      <c r="V234" s="64" t="s">
        <v>603</v>
      </c>
      <c r="W234" s="64">
        <v>5000046499</v>
      </c>
      <c r="X234" s="64" t="s">
        <v>1509</v>
      </c>
      <c r="Y234" s="64" t="s">
        <v>130</v>
      </c>
      <c r="Z234" s="66">
        <v>0.5</v>
      </c>
      <c r="AA234" s="64" t="s">
        <v>1663</v>
      </c>
      <c r="AB234" s="64" t="s">
        <v>1561</v>
      </c>
      <c r="AC234" s="64"/>
      <c r="AD234" s="64" t="s">
        <v>1663</v>
      </c>
      <c r="AE234" s="64">
        <v>5000029709</v>
      </c>
      <c r="AF234" s="64" t="s">
        <v>1536</v>
      </c>
      <c r="AG234" s="64" t="s">
        <v>138</v>
      </c>
      <c r="AH234" s="66">
        <v>0.25</v>
      </c>
      <c r="AI234" s="64" t="s">
        <v>1648</v>
      </c>
      <c r="AJ234" s="64" t="s">
        <v>1562</v>
      </c>
      <c r="AK234" s="64" t="s">
        <v>1664</v>
      </c>
      <c r="AL234" s="64" t="s">
        <v>1664</v>
      </c>
      <c r="AM234" s="64">
        <v>4295885039</v>
      </c>
      <c r="AN234" s="64" t="s">
        <v>26</v>
      </c>
      <c r="AO234" s="64" t="s">
        <v>152</v>
      </c>
      <c r="AP234" s="66">
        <v>0.25</v>
      </c>
      <c r="AQ234" s="64" t="s">
        <v>1649</v>
      </c>
      <c r="AR234" s="64" t="s">
        <v>1560</v>
      </c>
      <c r="AS234" s="64" t="s">
        <v>1708</v>
      </c>
      <c r="AT234" s="64" t="s">
        <v>1747</v>
      </c>
      <c r="AU234" s="64"/>
      <c r="AV234" s="64"/>
      <c r="AW234" s="64"/>
      <c r="AX234" s="67"/>
      <c r="AY234" s="64"/>
      <c r="AZ234" s="64"/>
      <c r="BA234" s="64"/>
      <c r="BB234" s="64"/>
      <c r="BC234" s="64"/>
      <c r="BD234" s="64"/>
      <c r="BE234" s="64"/>
      <c r="BF234" s="68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9" t="s">
        <v>902</v>
      </c>
      <c r="CB234" s="69" t="s">
        <v>1029</v>
      </c>
      <c r="CC234" s="69" t="s">
        <v>1099</v>
      </c>
      <c r="CD234" s="64"/>
      <c r="CE234" s="64"/>
    </row>
    <row r="235" spans="1:83" x14ac:dyDescent="0.4">
      <c r="A235" s="63" t="s">
        <v>2113</v>
      </c>
      <c r="B235" s="64" t="s">
        <v>305</v>
      </c>
      <c r="C235" s="64"/>
      <c r="D235" s="64"/>
      <c r="E235" s="64" t="s">
        <v>142</v>
      </c>
      <c r="F235" s="64" t="s">
        <v>1432</v>
      </c>
      <c r="G235" s="64">
        <v>702</v>
      </c>
      <c r="H235" s="64" t="s">
        <v>1381</v>
      </c>
      <c r="I235" s="64" t="s">
        <v>1403</v>
      </c>
      <c r="J235" s="64">
        <v>1.2681929999999999</v>
      </c>
      <c r="K235" s="64">
        <v>103.69434200000001</v>
      </c>
      <c r="L235" s="64" t="s">
        <v>1364</v>
      </c>
      <c r="M235" s="64" t="s">
        <v>768</v>
      </c>
      <c r="N235" s="64" t="s">
        <v>785</v>
      </c>
      <c r="O235" s="65">
        <v>1900</v>
      </c>
      <c r="P235" s="64" t="s">
        <v>775</v>
      </c>
      <c r="Q235" s="64">
        <v>2001</v>
      </c>
      <c r="R235" s="64" t="s">
        <v>775</v>
      </c>
      <c r="S235" s="64" t="s">
        <v>779</v>
      </c>
      <c r="T235" s="64"/>
      <c r="U235" s="64" t="s">
        <v>468</v>
      </c>
      <c r="V235" s="64" t="s">
        <v>538</v>
      </c>
      <c r="W235" s="64">
        <v>4295912121</v>
      </c>
      <c r="X235" s="64" t="s">
        <v>16</v>
      </c>
      <c r="Y235" s="64" t="s">
        <v>637</v>
      </c>
      <c r="Z235" s="66">
        <v>1</v>
      </c>
      <c r="AA235" s="64" t="s">
        <v>1575</v>
      </c>
      <c r="AB235" s="64" t="s">
        <v>1559</v>
      </c>
      <c r="AC235" s="70" t="s">
        <v>92</v>
      </c>
      <c r="AD235" s="64" t="s">
        <v>1726</v>
      </c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7"/>
      <c r="AY235" s="64"/>
      <c r="AZ235" s="64"/>
      <c r="BA235" s="64"/>
      <c r="BB235" s="64"/>
      <c r="BC235" s="64"/>
      <c r="BD235" s="64"/>
      <c r="BE235" s="64"/>
      <c r="BF235" s="68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 t="s">
        <v>799</v>
      </c>
      <c r="CB235" s="69" t="s">
        <v>1030</v>
      </c>
      <c r="CC235" s="69" t="s">
        <v>1100</v>
      </c>
      <c r="CD235" s="69" t="s">
        <v>1133</v>
      </c>
      <c r="CE235" s="64"/>
    </row>
    <row r="236" spans="1:83" x14ac:dyDescent="0.4">
      <c r="A236" s="63" t="s">
        <v>2114</v>
      </c>
      <c r="B236" s="64" t="s">
        <v>1663</v>
      </c>
      <c r="C236" s="64" t="s">
        <v>684</v>
      </c>
      <c r="D236" s="64" t="s">
        <v>755</v>
      </c>
      <c r="E236" s="64" t="s">
        <v>141</v>
      </c>
      <c r="F236" s="64" t="s">
        <v>1418</v>
      </c>
      <c r="G236" s="64">
        <v>688</v>
      </c>
      <c r="H236" s="64" t="s">
        <v>1378</v>
      </c>
      <c r="I236" s="64" t="s">
        <v>1406</v>
      </c>
      <c r="J236" s="64">
        <v>44.837530999999998</v>
      </c>
      <c r="K236" s="64">
        <v>20.667373000000001</v>
      </c>
      <c r="L236" s="64" t="s">
        <v>1364</v>
      </c>
      <c r="M236" s="64" t="s">
        <v>768</v>
      </c>
      <c r="N236" s="64" t="s">
        <v>785</v>
      </c>
      <c r="O236" s="65">
        <v>200</v>
      </c>
      <c r="P236" s="64" t="s">
        <v>775</v>
      </c>
      <c r="Q236" s="64"/>
      <c r="R236" s="64"/>
      <c r="S236" s="64"/>
      <c r="T236" s="64"/>
      <c r="U236" s="64" t="s">
        <v>69</v>
      </c>
      <c r="V236" s="64" t="s">
        <v>602</v>
      </c>
      <c r="W236" s="64">
        <v>5000071295</v>
      </c>
      <c r="X236" s="64" t="s">
        <v>1508</v>
      </c>
      <c r="Y236" s="64" t="s">
        <v>141</v>
      </c>
      <c r="Z236" s="66">
        <v>0.9</v>
      </c>
      <c r="AA236" s="64" t="s">
        <v>1647</v>
      </c>
      <c r="AB236" s="64" t="s">
        <v>1559</v>
      </c>
      <c r="AC236" s="70" t="s">
        <v>1707</v>
      </c>
      <c r="AD236" s="64" t="s">
        <v>1385</v>
      </c>
      <c r="AE236" s="64"/>
      <c r="AF236" s="64" t="s">
        <v>1519</v>
      </c>
      <c r="AG236" s="64"/>
      <c r="AH236" s="66">
        <v>0.1</v>
      </c>
      <c r="AI236" s="64" t="s">
        <v>1664</v>
      </c>
      <c r="AJ236" s="64" t="s">
        <v>1562</v>
      </c>
      <c r="AK236" s="64" t="s">
        <v>1664</v>
      </c>
      <c r="AL236" s="64" t="s">
        <v>1664</v>
      </c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7"/>
      <c r="AY236" s="64"/>
      <c r="AZ236" s="64"/>
      <c r="BA236" s="64"/>
      <c r="BB236" s="64"/>
      <c r="BC236" s="64"/>
      <c r="BD236" s="64"/>
      <c r="BE236" s="64"/>
      <c r="BF236" s="68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</row>
    <row r="237" spans="1:83" x14ac:dyDescent="0.4">
      <c r="A237" s="63" t="s">
        <v>2115</v>
      </c>
      <c r="B237" s="64" t="s">
        <v>1663</v>
      </c>
      <c r="C237" s="64" t="s">
        <v>1229</v>
      </c>
      <c r="D237" s="64" t="s">
        <v>1295</v>
      </c>
      <c r="E237" s="64" t="s">
        <v>143</v>
      </c>
      <c r="F237" s="64" t="s">
        <v>1419</v>
      </c>
      <c r="G237" s="64">
        <v>703</v>
      </c>
      <c r="H237" s="64" t="s">
        <v>1378</v>
      </c>
      <c r="I237" s="64" t="s">
        <v>1384</v>
      </c>
      <c r="J237" s="64">
        <v>48.119808999999997</v>
      </c>
      <c r="K237" s="64">
        <v>17.179019</v>
      </c>
      <c r="L237" s="64" t="s">
        <v>1364</v>
      </c>
      <c r="M237" s="64" t="s">
        <v>768</v>
      </c>
      <c r="N237" s="64" t="s">
        <v>785</v>
      </c>
      <c r="O237" s="65">
        <v>220</v>
      </c>
      <c r="P237" s="64" t="s">
        <v>775</v>
      </c>
      <c r="Q237" s="64"/>
      <c r="R237" s="64"/>
      <c r="S237" s="64"/>
      <c r="T237" s="64"/>
      <c r="U237" s="64" t="s">
        <v>469</v>
      </c>
      <c r="V237" s="64" t="s">
        <v>553</v>
      </c>
      <c r="W237" s="64">
        <v>5000819483</v>
      </c>
      <c r="X237" s="64" t="s">
        <v>1491</v>
      </c>
      <c r="Y237" s="64" t="s">
        <v>152</v>
      </c>
      <c r="Z237" s="66">
        <v>1</v>
      </c>
      <c r="AA237" s="64" t="s">
        <v>1663</v>
      </c>
      <c r="AB237" s="64" t="s">
        <v>1561</v>
      </c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7"/>
      <c r="AY237" s="64"/>
      <c r="AZ237" s="64"/>
      <c r="BA237" s="64"/>
      <c r="BB237" s="64"/>
      <c r="BC237" s="64"/>
      <c r="BD237" s="64"/>
      <c r="BE237" s="64"/>
      <c r="BF237" s="68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9" t="s">
        <v>795</v>
      </c>
      <c r="CB237" s="69" t="s">
        <v>846</v>
      </c>
      <c r="CC237" s="64"/>
      <c r="CD237" s="64"/>
      <c r="CE237" s="64"/>
    </row>
    <row r="238" spans="1:83" x14ac:dyDescent="0.4">
      <c r="A238" s="63" t="s">
        <v>2116</v>
      </c>
      <c r="B238" s="64" t="s">
        <v>1663</v>
      </c>
      <c r="C238" s="64" t="s">
        <v>686</v>
      </c>
      <c r="D238" s="64" t="s">
        <v>758</v>
      </c>
      <c r="E238" s="64" t="s">
        <v>146</v>
      </c>
      <c r="F238" s="64" t="s">
        <v>1422</v>
      </c>
      <c r="G238" s="64">
        <v>752</v>
      </c>
      <c r="H238" s="64" t="s">
        <v>1378</v>
      </c>
      <c r="I238" s="64" t="s">
        <v>1396</v>
      </c>
      <c r="J238" s="64">
        <v>58.083652000000001</v>
      </c>
      <c r="K238" s="64">
        <v>11.824562</v>
      </c>
      <c r="L238" s="64" t="s">
        <v>1364</v>
      </c>
      <c r="M238" s="64" t="s">
        <v>768</v>
      </c>
      <c r="N238" s="64" t="s">
        <v>785</v>
      </c>
      <c r="O238" s="65">
        <v>625</v>
      </c>
      <c r="P238" s="64" t="s">
        <v>775</v>
      </c>
      <c r="Q238" s="64">
        <v>1963</v>
      </c>
      <c r="R238" s="64"/>
      <c r="S238" s="64" t="s">
        <v>781</v>
      </c>
      <c r="T238" s="64"/>
      <c r="U238" s="64" t="s">
        <v>479</v>
      </c>
      <c r="V238" s="64" t="s">
        <v>547</v>
      </c>
      <c r="W238" s="64">
        <v>4295859007</v>
      </c>
      <c r="X238" s="64" t="s">
        <v>7</v>
      </c>
      <c r="Y238" s="64" t="s">
        <v>110</v>
      </c>
      <c r="Z238" s="66">
        <v>0.75</v>
      </c>
      <c r="AA238" s="64" t="s">
        <v>1565</v>
      </c>
      <c r="AB238" s="64" t="s">
        <v>1559</v>
      </c>
      <c r="AC238" s="70" t="s">
        <v>87</v>
      </c>
      <c r="AD238" s="64" t="s">
        <v>1730</v>
      </c>
      <c r="AE238" s="64">
        <v>5000061603</v>
      </c>
      <c r="AF238" s="64" t="s">
        <v>1513</v>
      </c>
      <c r="AG238" s="64" t="s">
        <v>151</v>
      </c>
      <c r="AH238" s="66">
        <v>0.25</v>
      </c>
      <c r="AI238" s="64" t="s">
        <v>1625</v>
      </c>
      <c r="AJ238" s="64" t="s">
        <v>1756</v>
      </c>
      <c r="AK238" s="64" t="s">
        <v>1664</v>
      </c>
      <c r="AL238" s="64" t="s">
        <v>1664</v>
      </c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7"/>
      <c r="AY238" s="64"/>
      <c r="AZ238" s="64"/>
      <c r="BA238" s="64"/>
      <c r="BB238" s="64"/>
      <c r="BC238" s="64"/>
      <c r="BD238" s="64"/>
      <c r="BE238" s="64"/>
      <c r="BF238" s="68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9" t="s">
        <v>791</v>
      </c>
      <c r="CB238" s="64"/>
      <c r="CC238" s="64"/>
      <c r="CD238" s="64"/>
      <c r="CE238" s="64"/>
    </row>
    <row r="239" spans="1:83" x14ac:dyDescent="0.4">
      <c r="A239" s="63" t="s">
        <v>2117</v>
      </c>
      <c r="B239" s="64" t="s">
        <v>278</v>
      </c>
      <c r="C239" s="64" t="s">
        <v>1217</v>
      </c>
      <c r="D239" s="64" t="s">
        <v>1286</v>
      </c>
      <c r="E239" s="64" t="s">
        <v>148</v>
      </c>
      <c r="F239" s="64" t="s">
        <v>1425</v>
      </c>
      <c r="G239" s="64">
        <v>764</v>
      </c>
      <c r="H239" s="64" t="s">
        <v>1381</v>
      </c>
      <c r="I239" s="64" t="s">
        <v>1403</v>
      </c>
      <c r="J239" s="64">
        <v>1.444838676579469</v>
      </c>
      <c r="K239" s="64">
        <v>103.8943850058138</v>
      </c>
      <c r="L239" s="64" t="s">
        <v>1364</v>
      </c>
      <c r="M239" s="64" t="s">
        <v>768</v>
      </c>
      <c r="N239" s="64" t="s">
        <v>785</v>
      </c>
      <c r="O239" s="65">
        <v>400</v>
      </c>
      <c r="P239" s="64" t="s">
        <v>775</v>
      </c>
      <c r="Q239" s="64"/>
      <c r="R239" s="64"/>
      <c r="S239" s="64"/>
      <c r="T239" s="64"/>
      <c r="U239" s="64" t="s">
        <v>78</v>
      </c>
      <c r="V239" s="64" t="s">
        <v>615</v>
      </c>
      <c r="W239" s="64">
        <v>5036162966</v>
      </c>
      <c r="X239" s="64" t="s">
        <v>78</v>
      </c>
      <c r="Y239" s="64" t="s">
        <v>148</v>
      </c>
      <c r="Z239" s="66">
        <v>1</v>
      </c>
      <c r="AA239" s="64" t="s">
        <v>1607</v>
      </c>
      <c r="AB239" s="64" t="s">
        <v>1559</v>
      </c>
      <c r="AC239" s="70" t="s">
        <v>1713</v>
      </c>
      <c r="AD239" s="64" t="s">
        <v>1750</v>
      </c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7"/>
      <c r="AY239" s="64"/>
      <c r="AZ239" s="64"/>
      <c r="BA239" s="64"/>
      <c r="BB239" s="64"/>
      <c r="BC239" s="64"/>
      <c r="BD239" s="64"/>
      <c r="BE239" s="64"/>
      <c r="BF239" s="68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9" t="s">
        <v>919</v>
      </c>
      <c r="CB239" s="64"/>
      <c r="CC239" s="64"/>
      <c r="CD239" s="64"/>
      <c r="CE239" s="64"/>
    </row>
    <row r="240" spans="1:83" x14ac:dyDescent="0.4">
      <c r="A240" s="63" t="s">
        <v>2118</v>
      </c>
      <c r="B240" s="64" t="s">
        <v>277</v>
      </c>
      <c r="C240" s="64"/>
      <c r="D240" s="64" t="s">
        <v>1301</v>
      </c>
      <c r="E240" s="64" t="s">
        <v>148</v>
      </c>
      <c r="F240" s="64" t="s">
        <v>1425</v>
      </c>
      <c r="G240" s="64">
        <v>764</v>
      </c>
      <c r="H240" s="64" t="s">
        <v>1381</v>
      </c>
      <c r="I240" s="64" t="s">
        <v>1403</v>
      </c>
      <c r="J240" s="64">
        <v>12.697918</v>
      </c>
      <c r="K240" s="64">
        <v>101.14279500000001</v>
      </c>
      <c r="L240" s="64" t="s">
        <v>1364</v>
      </c>
      <c r="M240" s="64" t="s">
        <v>768</v>
      </c>
      <c r="N240" s="64" t="s">
        <v>785</v>
      </c>
      <c r="O240" s="65">
        <v>461</v>
      </c>
      <c r="P240" s="64" t="s">
        <v>775</v>
      </c>
      <c r="Q240" s="64"/>
      <c r="R240" s="64"/>
      <c r="S240" s="64"/>
      <c r="T240" s="64"/>
      <c r="U240" s="64" t="s">
        <v>78</v>
      </c>
      <c r="V240" s="64" t="s">
        <v>615</v>
      </c>
      <c r="W240" s="64">
        <v>5036162966</v>
      </c>
      <c r="X240" s="64" t="s">
        <v>78</v>
      </c>
      <c r="Y240" s="64" t="s">
        <v>148</v>
      </c>
      <c r="Z240" s="66">
        <v>1</v>
      </c>
      <c r="AA240" s="64" t="s">
        <v>1607</v>
      </c>
      <c r="AB240" s="64" t="s">
        <v>1559</v>
      </c>
      <c r="AC240" s="70" t="s">
        <v>1713</v>
      </c>
      <c r="AD240" s="64" t="s">
        <v>1750</v>
      </c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7"/>
      <c r="AY240" s="64"/>
      <c r="AZ240" s="64"/>
      <c r="BA240" s="64"/>
      <c r="BB240" s="64"/>
      <c r="BC240" s="64"/>
      <c r="BD240" s="64"/>
      <c r="BE240" s="64"/>
      <c r="BF240" s="68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9" t="s">
        <v>918</v>
      </c>
      <c r="CB240" s="64"/>
      <c r="CC240" s="64"/>
      <c r="CD240" s="64"/>
      <c r="CE240" s="64"/>
    </row>
    <row r="241" spans="1:83" x14ac:dyDescent="0.4">
      <c r="A241" s="63" t="s">
        <v>2119</v>
      </c>
      <c r="B241" s="64" t="s">
        <v>328</v>
      </c>
      <c r="C241" s="64"/>
      <c r="D241" s="64" t="s">
        <v>1301</v>
      </c>
      <c r="E241" s="64" t="s">
        <v>148</v>
      </c>
      <c r="F241" s="64" t="s">
        <v>1425</v>
      </c>
      <c r="G241" s="64">
        <v>764</v>
      </c>
      <c r="H241" s="64" t="s">
        <v>1381</v>
      </c>
      <c r="I241" s="64" t="s">
        <v>1403</v>
      </c>
      <c r="J241" s="64">
        <v>12.697918</v>
      </c>
      <c r="K241" s="64">
        <v>101.14279500000001</v>
      </c>
      <c r="L241" s="64" t="s">
        <v>1364</v>
      </c>
      <c r="M241" s="64" t="s">
        <v>768</v>
      </c>
      <c r="N241" s="64" t="s">
        <v>785</v>
      </c>
      <c r="O241" s="65">
        <v>1000</v>
      </c>
      <c r="P241" s="64" t="s">
        <v>775</v>
      </c>
      <c r="Q241" s="64"/>
      <c r="R241" s="64"/>
      <c r="S241" s="64"/>
      <c r="T241" s="64"/>
      <c r="U241" s="64" t="s">
        <v>78</v>
      </c>
      <c r="V241" s="64" t="s">
        <v>615</v>
      </c>
      <c r="W241" s="64">
        <v>5036162966</v>
      </c>
      <c r="X241" s="64" t="s">
        <v>78</v>
      </c>
      <c r="Y241" s="64" t="s">
        <v>148</v>
      </c>
      <c r="Z241" s="66">
        <v>1</v>
      </c>
      <c r="AA241" s="64" t="s">
        <v>1607</v>
      </c>
      <c r="AB241" s="64" t="s">
        <v>1559</v>
      </c>
      <c r="AC241" s="70" t="s">
        <v>1713</v>
      </c>
      <c r="AD241" s="64" t="s">
        <v>1750</v>
      </c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7"/>
      <c r="AY241" s="64"/>
      <c r="AZ241" s="64"/>
      <c r="BA241" s="64"/>
      <c r="BB241" s="64"/>
      <c r="BC241" s="64"/>
      <c r="BD241" s="64"/>
      <c r="BE241" s="64"/>
      <c r="BF241" s="68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9" t="s">
        <v>920</v>
      </c>
      <c r="CB241" s="64"/>
      <c r="CC241" s="64"/>
      <c r="CD241" s="64"/>
      <c r="CE241" s="64"/>
    </row>
    <row r="242" spans="1:83" x14ac:dyDescent="0.4">
      <c r="A242" s="63" t="s">
        <v>2120</v>
      </c>
      <c r="B242" s="64" t="s">
        <v>329</v>
      </c>
      <c r="C242" s="64"/>
      <c r="D242" s="64" t="s">
        <v>1301</v>
      </c>
      <c r="E242" s="64" t="s">
        <v>148</v>
      </c>
      <c r="F242" s="64" t="s">
        <v>1425</v>
      </c>
      <c r="G242" s="64">
        <v>764</v>
      </c>
      <c r="H242" s="64" t="s">
        <v>1381</v>
      </c>
      <c r="I242" s="64" t="s">
        <v>1403</v>
      </c>
      <c r="J242" s="64">
        <v>12.697918</v>
      </c>
      <c r="K242" s="64">
        <v>101.14279500000001</v>
      </c>
      <c r="L242" s="64" t="s">
        <v>1364</v>
      </c>
      <c r="M242" s="64" t="s">
        <v>768</v>
      </c>
      <c r="N242" s="64" t="s">
        <v>785</v>
      </c>
      <c r="O242" s="65">
        <v>515</v>
      </c>
      <c r="P242" s="64" t="s">
        <v>775</v>
      </c>
      <c r="Q242" s="64"/>
      <c r="R242" s="64"/>
      <c r="S242" s="64"/>
      <c r="T242" s="64"/>
      <c r="U242" s="64" t="s">
        <v>78</v>
      </c>
      <c r="V242" s="64" t="s">
        <v>615</v>
      </c>
      <c r="W242" s="64">
        <v>5036162966</v>
      </c>
      <c r="X242" s="64" t="s">
        <v>78</v>
      </c>
      <c r="Y242" s="64" t="s">
        <v>148</v>
      </c>
      <c r="Z242" s="66">
        <v>1</v>
      </c>
      <c r="AA242" s="64" t="s">
        <v>1607</v>
      </c>
      <c r="AB242" s="64" t="s">
        <v>1559</v>
      </c>
      <c r="AC242" s="70" t="s">
        <v>1713</v>
      </c>
      <c r="AD242" s="64" t="s">
        <v>1750</v>
      </c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7"/>
      <c r="AY242" s="64"/>
      <c r="AZ242" s="64"/>
      <c r="BA242" s="64"/>
      <c r="BB242" s="64"/>
      <c r="BC242" s="64"/>
      <c r="BD242" s="64"/>
      <c r="BE242" s="64"/>
      <c r="BF242" s="68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9" t="s">
        <v>918</v>
      </c>
      <c r="CB242" s="64"/>
      <c r="CC242" s="64"/>
      <c r="CD242" s="64"/>
      <c r="CE242" s="64"/>
    </row>
    <row r="243" spans="1:83" x14ac:dyDescent="0.4">
      <c r="A243" s="63" t="s">
        <v>2121</v>
      </c>
      <c r="B243" s="64" t="s">
        <v>330</v>
      </c>
      <c r="C243" s="64"/>
      <c r="D243" s="64" t="s">
        <v>1301</v>
      </c>
      <c r="E243" s="64" t="s">
        <v>148</v>
      </c>
      <c r="F243" s="64" t="s">
        <v>1425</v>
      </c>
      <c r="G243" s="64">
        <v>764</v>
      </c>
      <c r="H243" s="64" t="s">
        <v>1381</v>
      </c>
      <c r="I243" s="64" t="s">
        <v>1403</v>
      </c>
      <c r="J243" s="64">
        <v>12.67885405152537</v>
      </c>
      <c r="K243" s="64">
        <v>101.1327408938332</v>
      </c>
      <c r="L243" s="64" t="s">
        <v>1364</v>
      </c>
      <c r="M243" s="64" t="s">
        <v>768</v>
      </c>
      <c r="N243" s="64" t="s">
        <v>785</v>
      </c>
      <c r="O243" s="65">
        <v>500</v>
      </c>
      <c r="P243" s="64" t="s">
        <v>775</v>
      </c>
      <c r="Q243" s="64">
        <v>2020</v>
      </c>
      <c r="R243" s="64"/>
      <c r="S243" s="64" t="s">
        <v>779</v>
      </c>
      <c r="T243" s="64"/>
      <c r="U243" s="64" t="s">
        <v>78</v>
      </c>
      <c r="V243" s="64" t="s">
        <v>615</v>
      </c>
      <c r="W243" s="64">
        <v>5036162966</v>
      </c>
      <c r="X243" s="64" t="s">
        <v>78</v>
      </c>
      <c r="Y243" s="64" t="s">
        <v>148</v>
      </c>
      <c r="Z243" s="66">
        <v>1</v>
      </c>
      <c r="AA243" s="64" t="s">
        <v>1607</v>
      </c>
      <c r="AB243" s="64" t="s">
        <v>1559</v>
      </c>
      <c r="AC243" s="70" t="s">
        <v>1713</v>
      </c>
      <c r="AD243" s="64" t="s">
        <v>1750</v>
      </c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7"/>
      <c r="AY243" s="64"/>
      <c r="AZ243" s="64"/>
      <c r="BA243" s="64"/>
      <c r="BB243" s="64"/>
      <c r="BC243" s="64"/>
      <c r="BD243" s="64"/>
      <c r="BE243" s="64"/>
      <c r="BF243" s="68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9" t="s">
        <v>921</v>
      </c>
      <c r="CB243" s="64"/>
      <c r="CC243" s="64"/>
      <c r="CD243" s="64"/>
      <c r="CE243" s="64"/>
    </row>
    <row r="244" spans="1:83" x14ac:dyDescent="0.4">
      <c r="A244" s="63" t="s">
        <v>2122</v>
      </c>
      <c r="B244" s="64" t="s">
        <v>331</v>
      </c>
      <c r="C244" s="64"/>
      <c r="D244" s="64" t="s">
        <v>1302</v>
      </c>
      <c r="E244" s="64" t="s">
        <v>149</v>
      </c>
      <c r="F244" s="64" t="s">
        <v>1426</v>
      </c>
      <c r="G244" s="64">
        <v>792</v>
      </c>
      <c r="H244" s="64" t="s">
        <v>1381</v>
      </c>
      <c r="I244" s="64" t="s">
        <v>1382</v>
      </c>
      <c r="J244" s="64">
        <v>38.790314000000002</v>
      </c>
      <c r="K244" s="64">
        <v>26.940232999999999</v>
      </c>
      <c r="L244" s="64" t="s">
        <v>1364</v>
      </c>
      <c r="M244" s="64" t="s">
        <v>768</v>
      </c>
      <c r="N244" s="64" t="s">
        <v>785</v>
      </c>
      <c r="O244" s="65">
        <v>588</v>
      </c>
      <c r="P244" s="64" t="s">
        <v>775</v>
      </c>
      <c r="Q244" s="64"/>
      <c r="R244" s="64"/>
      <c r="S244" s="64" t="s">
        <v>779</v>
      </c>
      <c r="T244" s="64"/>
      <c r="U244" s="64" t="s">
        <v>79</v>
      </c>
      <c r="V244" s="64" t="s">
        <v>616</v>
      </c>
      <c r="W244" s="64">
        <v>5000632823</v>
      </c>
      <c r="X244" s="64" t="s">
        <v>1512</v>
      </c>
      <c r="Y244" s="64" t="s">
        <v>149</v>
      </c>
      <c r="Z244" s="66">
        <v>0.51</v>
      </c>
      <c r="AA244" s="64" t="s">
        <v>1655</v>
      </c>
      <c r="AB244" s="64" t="s">
        <v>1561</v>
      </c>
      <c r="AC244" s="64"/>
      <c r="AD244" s="64"/>
      <c r="AE244" s="64"/>
      <c r="AF244" s="64" t="s">
        <v>1519</v>
      </c>
      <c r="AG244" s="64"/>
      <c r="AH244" s="66">
        <v>0.49</v>
      </c>
      <c r="AI244" s="64" t="s">
        <v>1664</v>
      </c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7"/>
      <c r="AY244" s="64"/>
      <c r="AZ244" s="64"/>
      <c r="BA244" s="64"/>
      <c r="BB244" s="64"/>
      <c r="BC244" s="64"/>
      <c r="BD244" s="64"/>
      <c r="BE244" s="64"/>
      <c r="BF244" s="68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 t="s">
        <v>922</v>
      </c>
      <c r="CB244" s="69" t="s">
        <v>795</v>
      </c>
      <c r="CC244" s="69" t="s">
        <v>1104</v>
      </c>
      <c r="CD244" s="64"/>
      <c r="CE244" s="64"/>
    </row>
    <row r="245" spans="1:83" x14ac:dyDescent="0.4">
      <c r="A245" s="63" t="s">
        <v>2123</v>
      </c>
      <c r="B245" s="64" t="s">
        <v>325</v>
      </c>
      <c r="C245" s="64"/>
      <c r="D245" s="64" t="s">
        <v>1309</v>
      </c>
      <c r="E245" s="64" t="s">
        <v>1367</v>
      </c>
      <c r="F245" s="64" t="s">
        <v>1424</v>
      </c>
      <c r="G245" s="64">
        <v>158</v>
      </c>
      <c r="H245" s="64" t="s">
        <v>1381</v>
      </c>
      <c r="I245" s="64" t="s">
        <v>1391</v>
      </c>
      <c r="J245" s="64">
        <v>22.491679999999999</v>
      </c>
      <c r="K245" s="64">
        <v>120.406203</v>
      </c>
      <c r="L245" s="64" t="s">
        <v>1364</v>
      </c>
      <c r="M245" s="64" t="s">
        <v>768</v>
      </c>
      <c r="N245" s="64" t="s">
        <v>785</v>
      </c>
      <c r="O245" s="65">
        <v>720</v>
      </c>
      <c r="P245" s="64" t="s">
        <v>775</v>
      </c>
      <c r="Q245" s="64">
        <v>2013</v>
      </c>
      <c r="R245" s="64"/>
      <c r="S245" s="64" t="s">
        <v>779</v>
      </c>
      <c r="T245" s="64"/>
      <c r="U245" s="64" t="s">
        <v>77</v>
      </c>
      <c r="V245" s="64" t="s">
        <v>614</v>
      </c>
      <c r="W245" s="64">
        <v>5085478576</v>
      </c>
      <c r="X245" s="64" t="s">
        <v>77</v>
      </c>
      <c r="Y245" s="64" t="s">
        <v>637</v>
      </c>
      <c r="Z245" s="66">
        <v>1</v>
      </c>
      <c r="AA245" s="64" t="s">
        <v>1663</v>
      </c>
      <c r="AB245" s="64" t="s">
        <v>1561</v>
      </c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7"/>
      <c r="AY245" s="64"/>
      <c r="AZ245" s="64"/>
      <c r="BA245" s="64"/>
      <c r="BB245" s="64"/>
      <c r="BC245" s="64"/>
      <c r="BD245" s="64"/>
      <c r="BE245" s="64"/>
      <c r="BF245" s="68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9" t="s">
        <v>915</v>
      </c>
      <c r="CB245" s="69" t="s">
        <v>1033</v>
      </c>
      <c r="CC245" s="64"/>
      <c r="CD245" s="64"/>
      <c r="CE245" s="64"/>
    </row>
    <row r="246" spans="1:83" x14ac:dyDescent="0.4">
      <c r="A246" s="63" t="s">
        <v>2124</v>
      </c>
      <c r="B246" s="64" t="s">
        <v>326</v>
      </c>
      <c r="C246" s="64"/>
      <c r="D246" s="64" t="s">
        <v>1300</v>
      </c>
      <c r="E246" s="64" t="s">
        <v>1367</v>
      </c>
      <c r="F246" s="64" t="s">
        <v>1424</v>
      </c>
      <c r="G246" s="64">
        <v>158</v>
      </c>
      <c r="H246" s="64" t="s">
        <v>1381</v>
      </c>
      <c r="I246" s="64" t="s">
        <v>1391</v>
      </c>
      <c r="J246" s="64">
        <v>22.491679999999999</v>
      </c>
      <c r="K246" s="64">
        <v>120.406203</v>
      </c>
      <c r="L246" s="64" t="s">
        <v>1364</v>
      </c>
      <c r="M246" s="64" t="s">
        <v>768</v>
      </c>
      <c r="N246" s="64" t="s">
        <v>785</v>
      </c>
      <c r="O246" s="65">
        <v>380</v>
      </c>
      <c r="P246" s="64" t="s">
        <v>775</v>
      </c>
      <c r="Q246" s="64"/>
      <c r="R246" s="64"/>
      <c r="S246" s="64" t="s">
        <v>779</v>
      </c>
      <c r="T246" s="64"/>
      <c r="U246" s="64" t="s">
        <v>77</v>
      </c>
      <c r="V246" s="64" t="s">
        <v>614</v>
      </c>
      <c r="W246" s="64">
        <v>5085478576</v>
      </c>
      <c r="X246" s="64" t="s">
        <v>77</v>
      </c>
      <c r="Y246" s="64" t="s">
        <v>637</v>
      </c>
      <c r="Z246" s="66">
        <v>1</v>
      </c>
      <c r="AA246" s="64" t="s">
        <v>1663</v>
      </c>
      <c r="AB246" s="64" t="s">
        <v>1561</v>
      </c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7"/>
      <c r="AY246" s="64"/>
      <c r="AZ246" s="64"/>
      <c r="BA246" s="64"/>
      <c r="BB246" s="64"/>
      <c r="BC246" s="64"/>
      <c r="BD246" s="64"/>
      <c r="BE246" s="64"/>
      <c r="BF246" s="68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9" t="s">
        <v>916</v>
      </c>
      <c r="CB246" s="69" t="s">
        <v>1033</v>
      </c>
      <c r="CC246" s="64"/>
      <c r="CD246" s="64"/>
      <c r="CE246" s="64"/>
    </row>
    <row r="247" spans="1:83" x14ac:dyDescent="0.4">
      <c r="A247" s="63" t="s">
        <v>2125</v>
      </c>
      <c r="B247" s="64" t="s">
        <v>327</v>
      </c>
      <c r="C247" s="64"/>
      <c r="D247" s="64" t="s">
        <v>1300</v>
      </c>
      <c r="E247" s="64" t="s">
        <v>1367</v>
      </c>
      <c r="F247" s="64" t="s">
        <v>1424</v>
      </c>
      <c r="G247" s="64">
        <v>158</v>
      </c>
      <c r="H247" s="64" t="s">
        <v>1381</v>
      </c>
      <c r="I247" s="64" t="s">
        <v>1391</v>
      </c>
      <c r="J247" s="64">
        <v>22.498697724491748</v>
      </c>
      <c r="K247" s="64">
        <v>120.4066330666587</v>
      </c>
      <c r="L247" s="64" t="s">
        <v>1364</v>
      </c>
      <c r="M247" s="64" t="s">
        <v>769</v>
      </c>
      <c r="N247" s="64" t="s">
        <v>785</v>
      </c>
      <c r="O247" s="65">
        <v>1000</v>
      </c>
      <c r="P247" s="64" t="s">
        <v>775</v>
      </c>
      <c r="Q247" s="64">
        <v>2028</v>
      </c>
      <c r="R247" s="64"/>
      <c r="S247" s="64" t="s">
        <v>779</v>
      </c>
      <c r="T247" s="64">
        <v>2.9</v>
      </c>
      <c r="U247" s="64" t="s">
        <v>77</v>
      </c>
      <c r="V247" s="64" t="s">
        <v>614</v>
      </c>
      <c r="W247" s="64">
        <v>5085478576</v>
      </c>
      <c r="X247" s="64" t="s">
        <v>77</v>
      </c>
      <c r="Y247" s="64" t="s">
        <v>637</v>
      </c>
      <c r="Z247" s="66">
        <v>1</v>
      </c>
      <c r="AA247" s="64" t="s">
        <v>1663</v>
      </c>
      <c r="AB247" s="64" t="s">
        <v>1561</v>
      </c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7"/>
      <c r="AY247" s="64"/>
      <c r="AZ247" s="64"/>
      <c r="BA247" s="64"/>
      <c r="BB247" s="64"/>
      <c r="BC247" s="64"/>
      <c r="BD247" s="64"/>
      <c r="BE247" s="64"/>
      <c r="BF247" s="68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9" t="s">
        <v>917</v>
      </c>
      <c r="CB247" s="69" t="s">
        <v>1033</v>
      </c>
      <c r="CC247" s="64"/>
      <c r="CD247" s="64"/>
      <c r="CE247" s="64"/>
    </row>
    <row r="248" spans="1:83" x14ac:dyDescent="0.4">
      <c r="A248" s="63" t="s">
        <v>2126</v>
      </c>
      <c r="B248" s="64" t="s">
        <v>322</v>
      </c>
      <c r="C248" s="64"/>
      <c r="D248" s="64" t="s">
        <v>1308</v>
      </c>
      <c r="E248" s="64" t="s">
        <v>1367</v>
      </c>
      <c r="F248" s="64" t="s">
        <v>1424</v>
      </c>
      <c r="G248" s="64">
        <v>158</v>
      </c>
      <c r="H248" s="64" t="s">
        <v>1381</v>
      </c>
      <c r="I248" s="64" t="s">
        <v>1391</v>
      </c>
      <c r="J248" s="64">
        <v>23.804599</v>
      </c>
      <c r="K248" s="64">
        <v>120.205912</v>
      </c>
      <c r="L248" s="64" t="s">
        <v>1364</v>
      </c>
      <c r="M248" s="64" t="s">
        <v>768</v>
      </c>
      <c r="N248" s="64" t="s">
        <v>785</v>
      </c>
      <c r="O248" s="65">
        <v>700</v>
      </c>
      <c r="P248" s="64" t="s">
        <v>775</v>
      </c>
      <c r="Q248" s="64">
        <v>1998</v>
      </c>
      <c r="R248" s="64" t="s">
        <v>775</v>
      </c>
      <c r="S248" s="64" t="s">
        <v>779</v>
      </c>
      <c r="T248" s="64"/>
      <c r="U248" s="64" t="s">
        <v>480</v>
      </c>
      <c r="V248" s="64" t="s">
        <v>613</v>
      </c>
      <c r="W248" s="64">
        <v>5034758241</v>
      </c>
      <c r="X248" s="64" t="s">
        <v>76</v>
      </c>
      <c r="Y248" s="64" t="s">
        <v>640</v>
      </c>
      <c r="Z248" s="66">
        <v>1</v>
      </c>
      <c r="AA248" s="64" t="s">
        <v>1663</v>
      </c>
      <c r="AB248" s="64" t="s">
        <v>1561</v>
      </c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7"/>
      <c r="AY248" s="64"/>
      <c r="AZ248" s="64"/>
      <c r="BA248" s="64"/>
      <c r="BB248" s="64"/>
      <c r="BC248" s="64"/>
      <c r="BD248" s="64"/>
      <c r="BE248" s="64"/>
      <c r="BF248" s="68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9" t="s">
        <v>913</v>
      </c>
      <c r="CB248" s="69" t="s">
        <v>970</v>
      </c>
      <c r="CC248" s="69" t="s">
        <v>914</v>
      </c>
      <c r="CD248" s="64"/>
      <c r="CE248" s="64"/>
    </row>
    <row r="249" spans="1:83" x14ac:dyDescent="0.4">
      <c r="A249" s="63" t="s">
        <v>2127</v>
      </c>
      <c r="B249" s="64" t="s">
        <v>323</v>
      </c>
      <c r="C249" s="64"/>
      <c r="D249" s="64" t="s">
        <v>1308</v>
      </c>
      <c r="E249" s="64" t="s">
        <v>1367</v>
      </c>
      <c r="F249" s="64" t="s">
        <v>1424</v>
      </c>
      <c r="G249" s="64">
        <v>158</v>
      </c>
      <c r="H249" s="64" t="s">
        <v>1381</v>
      </c>
      <c r="I249" s="64" t="s">
        <v>1391</v>
      </c>
      <c r="J249" s="64">
        <v>23.804599</v>
      </c>
      <c r="K249" s="64">
        <v>120.205912</v>
      </c>
      <c r="L249" s="64" t="s">
        <v>1364</v>
      </c>
      <c r="M249" s="64" t="s">
        <v>768</v>
      </c>
      <c r="N249" s="64" t="s">
        <v>785</v>
      </c>
      <c r="O249" s="65">
        <v>1030</v>
      </c>
      <c r="P249" s="64" t="s">
        <v>775</v>
      </c>
      <c r="Q249" s="64">
        <v>2000</v>
      </c>
      <c r="R249" s="64" t="s">
        <v>775</v>
      </c>
      <c r="S249" s="64" t="s">
        <v>779</v>
      </c>
      <c r="T249" s="64"/>
      <c r="U249" s="64" t="s">
        <v>480</v>
      </c>
      <c r="V249" s="64" t="s">
        <v>613</v>
      </c>
      <c r="W249" s="64">
        <v>5034758241</v>
      </c>
      <c r="X249" s="64" t="s">
        <v>76</v>
      </c>
      <c r="Y249" s="64" t="s">
        <v>640</v>
      </c>
      <c r="Z249" s="66">
        <v>1</v>
      </c>
      <c r="AA249" s="64" t="s">
        <v>1663</v>
      </c>
      <c r="AB249" s="64" t="s">
        <v>1561</v>
      </c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7"/>
      <c r="AY249" s="64"/>
      <c r="AZ249" s="64"/>
      <c r="BA249" s="64"/>
      <c r="BB249" s="64"/>
      <c r="BC249" s="64"/>
      <c r="BD249" s="64"/>
      <c r="BE249" s="64"/>
      <c r="BF249" s="68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9" t="s">
        <v>914</v>
      </c>
      <c r="CB249" s="64"/>
      <c r="CC249" s="64"/>
      <c r="CD249" s="64"/>
      <c r="CE249" s="64"/>
    </row>
    <row r="250" spans="1:83" x14ac:dyDescent="0.4">
      <c r="A250" s="63" t="s">
        <v>2128</v>
      </c>
      <c r="B250" s="64" t="s">
        <v>324</v>
      </c>
      <c r="C250" s="64"/>
      <c r="D250" s="64" t="s">
        <v>1308</v>
      </c>
      <c r="E250" s="64" t="s">
        <v>1367</v>
      </c>
      <c r="F250" s="64" t="s">
        <v>1424</v>
      </c>
      <c r="G250" s="64">
        <v>158</v>
      </c>
      <c r="H250" s="64" t="s">
        <v>1381</v>
      </c>
      <c r="I250" s="64" t="s">
        <v>1391</v>
      </c>
      <c r="J250" s="64">
        <v>23.804599</v>
      </c>
      <c r="K250" s="64">
        <v>120.205912</v>
      </c>
      <c r="L250" s="64" t="s">
        <v>1364</v>
      </c>
      <c r="M250" s="64" t="s">
        <v>768</v>
      </c>
      <c r="N250" s="64" t="s">
        <v>785</v>
      </c>
      <c r="O250" s="65">
        <v>1200</v>
      </c>
      <c r="P250" s="64" t="s">
        <v>775</v>
      </c>
      <c r="Q250" s="64">
        <v>2007</v>
      </c>
      <c r="R250" s="64" t="s">
        <v>775</v>
      </c>
      <c r="S250" s="64" t="s">
        <v>779</v>
      </c>
      <c r="T250" s="64"/>
      <c r="U250" s="64" t="s">
        <v>480</v>
      </c>
      <c r="V250" s="64" t="s">
        <v>613</v>
      </c>
      <c r="W250" s="64">
        <v>5034758241</v>
      </c>
      <c r="X250" s="64" t="s">
        <v>76</v>
      </c>
      <c r="Y250" s="64" t="s">
        <v>640</v>
      </c>
      <c r="Z250" s="66">
        <v>1</v>
      </c>
      <c r="AA250" s="64" t="s">
        <v>1663</v>
      </c>
      <c r="AB250" s="64" t="s">
        <v>1561</v>
      </c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7"/>
      <c r="AY250" s="64"/>
      <c r="AZ250" s="64"/>
      <c r="BA250" s="64"/>
      <c r="BB250" s="64"/>
      <c r="BC250" s="64"/>
      <c r="BD250" s="64"/>
      <c r="BE250" s="64"/>
      <c r="BF250" s="68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9" t="s">
        <v>914</v>
      </c>
      <c r="CB250" s="64"/>
      <c r="CC250" s="64"/>
      <c r="CD250" s="64"/>
      <c r="CE250" s="64"/>
    </row>
    <row r="251" spans="1:83" x14ac:dyDescent="0.4">
      <c r="A251" s="63" t="s">
        <v>2129</v>
      </c>
      <c r="B251" s="64" t="s">
        <v>1663</v>
      </c>
      <c r="C251" s="64" t="s">
        <v>688</v>
      </c>
      <c r="D251" s="64" t="s">
        <v>760</v>
      </c>
      <c r="E251" s="64" t="s">
        <v>150</v>
      </c>
      <c r="F251" s="64" t="s">
        <v>1427</v>
      </c>
      <c r="G251" s="64">
        <v>804</v>
      </c>
      <c r="H251" s="64" t="s">
        <v>1378</v>
      </c>
      <c r="I251" s="64" t="s">
        <v>1384</v>
      </c>
      <c r="J251" s="64">
        <v>49.075640999999997</v>
      </c>
      <c r="K251" s="64">
        <v>24.305741999999999</v>
      </c>
      <c r="L251" s="64" t="s">
        <v>1364</v>
      </c>
      <c r="M251" s="64" t="s">
        <v>768</v>
      </c>
      <c r="N251" s="64" t="s">
        <v>785</v>
      </c>
      <c r="O251" s="65">
        <v>250</v>
      </c>
      <c r="P251" s="64" t="s">
        <v>775</v>
      </c>
      <c r="Q251" s="64">
        <v>1986</v>
      </c>
      <c r="R251" s="64"/>
      <c r="S251" s="64"/>
      <c r="T251" s="64"/>
      <c r="U251" s="64" t="s">
        <v>80</v>
      </c>
      <c r="V251" s="64" t="s">
        <v>617</v>
      </c>
      <c r="W251" s="64">
        <v>5036793895</v>
      </c>
      <c r="X251" s="64" t="s">
        <v>80</v>
      </c>
      <c r="Y251" s="64" t="s">
        <v>150</v>
      </c>
      <c r="Z251" s="66">
        <v>1</v>
      </c>
      <c r="AA251" s="64" t="s">
        <v>1663</v>
      </c>
      <c r="AB251" s="64" t="s">
        <v>1561</v>
      </c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7"/>
      <c r="AY251" s="64"/>
      <c r="AZ251" s="64"/>
      <c r="BA251" s="64"/>
      <c r="BB251" s="64"/>
      <c r="BC251" s="64"/>
      <c r="BD251" s="64"/>
      <c r="BE251" s="64"/>
      <c r="BF251" s="68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</row>
    <row r="252" spans="1:83" x14ac:dyDescent="0.4">
      <c r="A252" s="63" t="s">
        <v>2130</v>
      </c>
      <c r="B252" s="64" t="s">
        <v>355</v>
      </c>
      <c r="C252" s="64" t="s">
        <v>704</v>
      </c>
      <c r="D252" s="64" t="s">
        <v>763</v>
      </c>
      <c r="E252" s="64" t="s">
        <v>1360</v>
      </c>
      <c r="F252" s="64" t="s">
        <v>153</v>
      </c>
      <c r="G252" s="64">
        <v>840</v>
      </c>
      <c r="H252" s="64" t="s">
        <v>1372</v>
      </c>
      <c r="I252" s="64" t="s">
        <v>1389</v>
      </c>
      <c r="J252" s="64">
        <v>41.413389000000002</v>
      </c>
      <c r="K252" s="64">
        <v>-88.332575000000006</v>
      </c>
      <c r="L252" s="64" t="s">
        <v>1364</v>
      </c>
      <c r="M252" s="64" t="s">
        <v>768</v>
      </c>
      <c r="N252" s="64" t="s">
        <v>785</v>
      </c>
      <c r="O252" s="65">
        <v>358</v>
      </c>
      <c r="P252" s="64" t="s">
        <v>775</v>
      </c>
      <c r="Q252" s="64">
        <v>1969</v>
      </c>
      <c r="R252" s="64"/>
      <c r="S252" s="64"/>
      <c r="T252" s="64"/>
      <c r="U252" s="64" t="s">
        <v>494</v>
      </c>
      <c r="V252" s="64" t="s">
        <v>549</v>
      </c>
      <c r="W252" s="64">
        <v>5000737707</v>
      </c>
      <c r="X252" s="64" t="s">
        <v>27</v>
      </c>
      <c r="Y252" s="64" t="s">
        <v>152</v>
      </c>
      <c r="Z252" s="66">
        <v>1</v>
      </c>
      <c r="AA252" s="64" t="s">
        <v>1580</v>
      </c>
      <c r="AB252" s="64" t="s">
        <v>1559</v>
      </c>
      <c r="AC252" s="70" t="s">
        <v>94</v>
      </c>
      <c r="AD252" s="64" t="s">
        <v>1726</v>
      </c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7"/>
      <c r="AY252" s="64"/>
      <c r="AZ252" s="64"/>
      <c r="BA252" s="64"/>
      <c r="BB252" s="64"/>
      <c r="BC252" s="64"/>
      <c r="BD252" s="64"/>
      <c r="BE252" s="64"/>
      <c r="BF252" s="68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</row>
    <row r="253" spans="1:83" x14ac:dyDescent="0.4">
      <c r="A253" s="63" t="s">
        <v>2131</v>
      </c>
      <c r="B253" s="64" t="s">
        <v>356</v>
      </c>
      <c r="C253" s="64" t="s">
        <v>705</v>
      </c>
      <c r="D253" s="64" t="s">
        <v>764</v>
      </c>
      <c r="E253" s="64" t="s">
        <v>1360</v>
      </c>
      <c r="F253" s="64" t="s">
        <v>153</v>
      </c>
      <c r="G253" s="64">
        <v>840</v>
      </c>
      <c r="H253" s="64" t="s">
        <v>1372</v>
      </c>
      <c r="I253" s="64" t="s">
        <v>1389</v>
      </c>
      <c r="J253" s="64">
        <v>41.808520000000001</v>
      </c>
      <c r="K253" s="64">
        <v>-90.296126000000001</v>
      </c>
      <c r="L253" s="64" t="s">
        <v>1364</v>
      </c>
      <c r="M253" s="64" t="s">
        <v>768</v>
      </c>
      <c r="N253" s="64" t="s">
        <v>785</v>
      </c>
      <c r="O253" s="65">
        <v>358</v>
      </c>
      <c r="P253" s="64" t="s">
        <v>775</v>
      </c>
      <c r="Q253" s="64">
        <v>1968</v>
      </c>
      <c r="R253" s="64"/>
      <c r="S253" s="64"/>
      <c r="T253" s="64"/>
      <c r="U253" s="64" t="s">
        <v>494</v>
      </c>
      <c r="V253" s="64" t="s">
        <v>549</v>
      </c>
      <c r="W253" s="64">
        <v>5000737707</v>
      </c>
      <c r="X253" s="64" t="s">
        <v>27</v>
      </c>
      <c r="Y253" s="64" t="s">
        <v>152</v>
      </c>
      <c r="Z253" s="66">
        <v>1</v>
      </c>
      <c r="AA253" s="64" t="s">
        <v>1580</v>
      </c>
      <c r="AB253" s="64" t="s">
        <v>1559</v>
      </c>
      <c r="AC253" s="70" t="s">
        <v>94</v>
      </c>
      <c r="AD253" s="64" t="s">
        <v>1726</v>
      </c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7"/>
      <c r="AY253" s="64"/>
      <c r="AZ253" s="64"/>
      <c r="BA253" s="64"/>
      <c r="BB253" s="64"/>
      <c r="BC253" s="64"/>
      <c r="BD253" s="64"/>
      <c r="BE253" s="64"/>
      <c r="BF253" s="68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</row>
    <row r="254" spans="1:83" x14ac:dyDescent="0.4">
      <c r="A254" s="63" t="s">
        <v>2132</v>
      </c>
      <c r="B254" s="64" t="s">
        <v>1663</v>
      </c>
      <c r="C254" s="64" t="s">
        <v>711</v>
      </c>
      <c r="D254" s="64" t="s">
        <v>766</v>
      </c>
      <c r="E254" s="64" t="s">
        <v>1360</v>
      </c>
      <c r="F254" s="64" t="s">
        <v>153</v>
      </c>
      <c r="G254" s="64">
        <v>840</v>
      </c>
      <c r="H254" s="64" t="s">
        <v>1372</v>
      </c>
      <c r="I254" s="64" t="s">
        <v>1389</v>
      </c>
      <c r="J254" s="64">
        <v>37.050553999999998</v>
      </c>
      <c r="K254" s="64">
        <v>-88.331252000000006</v>
      </c>
      <c r="L254" s="64" t="s">
        <v>1364</v>
      </c>
      <c r="M254" s="64" t="s">
        <v>768</v>
      </c>
      <c r="N254" s="64" t="s">
        <v>785</v>
      </c>
      <c r="O254" s="65"/>
      <c r="P254" s="64" t="s">
        <v>775</v>
      </c>
      <c r="Q254" s="64"/>
      <c r="R254" s="64"/>
      <c r="S254" s="64"/>
      <c r="T254" s="64"/>
      <c r="U254" s="64" t="s">
        <v>84</v>
      </c>
      <c r="V254" s="64" t="s">
        <v>632</v>
      </c>
      <c r="W254" s="64">
        <v>4295900037</v>
      </c>
      <c r="X254" s="64" t="s">
        <v>84</v>
      </c>
      <c r="Y254" s="64" t="s">
        <v>637</v>
      </c>
      <c r="Z254" s="66">
        <v>1</v>
      </c>
      <c r="AA254" s="64" t="s">
        <v>1611</v>
      </c>
      <c r="AB254" s="64" t="s">
        <v>1559</v>
      </c>
      <c r="AC254" s="70" t="s">
        <v>105</v>
      </c>
      <c r="AD254" s="64" t="s">
        <v>1726</v>
      </c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7"/>
      <c r="AY254" s="64"/>
      <c r="AZ254" s="64"/>
      <c r="BA254" s="64"/>
      <c r="BB254" s="64"/>
      <c r="BC254" s="64"/>
      <c r="BD254" s="64"/>
      <c r="BE254" s="64"/>
      <c r="BF254" s="68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</row>
    <row r="255" spans="1:83" x14ac:dyDescent="0.4">
      <c r="A255" s="63" t="s">
        <v>2133</v>
      </c>
      <c r="B255" s="64" t="s">
        <v>1663</v>
      </c>
      <c r="C255" s="64" t="s">
        <v>697</v>
      </c>
      <c r="D255" s="64" t="s">
        <v>762</v>
      </c>
      <c r="E255" s="64" t="s">
        <v>1360</v>
      </c>
      <c r="F255" s="64" t="s">
        <v>153</v>
      </c>
      <c r="G255" s="64">
        <v>840</v>
      </c>
      <c r="H255" s="64" t="s">
        <v>1372</v>
      </c>
      <c r="I255" s="64" t="s">
        <v>1389</v>
      </c>
      <c r="J255" s="64">
        <v>30.484075000000001</v>
      </c>
      <c r="K255" s="64">
        <v>-91.178651000000002</v>
      </c>
      <c r="L255" s="64" t="s">
        <v>1364</v>
      </c>
      <c r="M255" s="64" t="s">
        <v>768</v>
      </c>
      <c r="N255" s="64" t="s">
        <v>785</v>
      </c>
      <c r="O255" s="65">
        <v>1100</v>
      </c>
      <c r="P255" s="64" t="s">
        <v>775</v>
      </c>
      <c r="Q255" s="64"/>
      <c r="R255" s="64"/>
      <c r="S255" s="64" t="s">
        <v>777</v>
      </c>
      <c r="T255" s="64"/>
      <c r="U255" s="64" t="s">
        <v>488</v>
      </c>
      <c r="V255" s="64" t="s">
        <v>538</v>
      </c>
      <c r="W255" s="64">
        <v>4295912121</v>
      </c>
      <c r="X255" s="64" t="s">
        <v>16</v>
      </c>
      <c r="Y255" s="64" t="s">
        <v>637</v>
      </c>
      <c r="Z255" s="66">
        <v>1</v>
      </c>
      <c r="AA255" s="64" t="s">
        <v>1575</v>
      </c>
      <c r="AB255" s="64" t="s">
        <v>1559</v>
      </c>
      <c r="AC255" s="70" t="s">
        <v>92</v>
      </c>
      <c r="AD255" s="64" t="s">
        <v>1726</v>
      </c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7"/>
      <c r="AY255" s="64"/>
      <c r="AZ255" s="64"/>
      <c r="BA255" s="64"/>
      <c r="BB255" s="64"/>
      <c r="BC255" s="64"/>
      <c r="BD255" s="64"/>
      <c r="BE255" s="64"/>
      <c r="BF255" s="68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 t="s">
        <v>931</v>
      </c>
      <c r="CB255" s="64"/>
      <c r="CC255" s="64"/>
      <c r="CD255" s="64"/>
      <c r="CE255" s="64"/>
    </row>
    <row r="256" spans="1:83" x14ac:dyDescent="0.4">
      <c r="A256" s="63" t="s">
        <v>2134</v>
      </c>
      <c r="B256" s="64" t="s">
        <v>1663</v>
      </c>
      <c r="C256" s="64" t="s">
        <v>350</v>
      </c>
      <c r="D256" s="64" t="s">
        <v>762</v>
      </c>
      <c r="E256" s="64" t="s">
        <v>1360</v>
      </c>
      <c r="F256" s="64" t="s">
        <v>153</v>
      </c>
      <c r="G256" s="64">
        <v>840</v>
      </c>
      <c r="H256" s="64" t="s">
        <v>1372</v>
      </c>
      <c r="I256" s="64" t="s">
        <v>1389</v>
      </c>
      <c r="J256" s="64">
        <v>30.177060000000001</v>
      </c>
      <c r="K256" s="64">
        <v>-93.359251999999998</v>
      </c>
      <c r="L256" s="64" t="s">
        <v>1364</v>
      </c>
      <c r="M256" s="64" t="s">
        <v>768</v>
      </c>
      <c r="N256" s="64" t="s">
        <v>785</v>
      </c>
      <c r="O256" s="65">
        <v>1356</v>
      </c>
      <c r="P256" s="64" t="s">
        <v>775</v>
      </c>
      <c r="Q256" s="64"/>
      <c r="R256" s="64"/>
      <c r="S256" s="64"/>
      <c r="T256" s="64"/>
      <c r="U256" s="64" t="s">
        <v>84</v>
      </c>
      <c r="V256" s="64" t="s">
        <v>632</v>
      </c>
      <c r="W256" s="64">
        <v>4295900037</v>
      </c>
      <c r="X256" s="64" t="s">
        <v>84</v>
      </c>
      <c r="Y256" s="64" t="s">
        <v>637</v>
      </c>
      <c r="Z256" s="66">
        <v>1</v>
      </c>
      <c r="AA256" s="64" t="s">
        <v>1611</v>
      </c>
      <c r="AB256" s="64" t="s">
        <v>1559</v>
      </c>
      <c r="AC256" s="70" t="s">
        <v>105</v>
      </c>
      <c r="AD256" s="64" t="s">
        <v>1726</v>
      </c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7"/>
      <c r="AY256" s="64"/>
      <c r="AZ256" s="64"/>
      <c r="BA256" s="64"/>
      <c r="BB256" s="64"/>
      <c r="BC256" s="64"/>
      <c r="BD256" s="64"/>
      <c r="BE256" s="64"/>
      <c r="BF256" s="68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</row>
    <row r="257" spans="1:83" x14ac:dyDescent="0.4">
      <c r="A257" s="63" t="s">
        <v>2135</v>
      </c>
      <c r="B257" s="64" t="s">
        <v>1663</v>
      </c>
      <c r="C257" s="64" t="s">
        <v>709</v>
      </c>
      <c r="D257" s="64" t="s">
        <v>762</v>
      </c>
      <c r="E257" s="64" t="s">
        <v>1360</v>
      </c>
      <c r="F257" s="64" t="s">
        <v>153</v>
      </c>
      <c r="G257" s="64">
        <v>840</v>
      </c>
      <c r="H257" s="64" t="s">
        <v>1372</v>
      </c>
      <c r="I257" s="64" t="s">
        <v>1389</v>
      </c>
      <c r="J257" s="64">
        <v>30.001145999999999</v>
      </c>
      <c r="K257" s="64">
        <v>-90.399283999999994</v>
      </c>
      <c r="L257" s="64" t="s">
        <v>1364</v>
      </c>
      <c r="M257" s="64" t="s">
        <v>768</v>
      </c>
      <c r="N257" s="64" t="s">
        <v>785</v>
      </c>
      <c r="O257" s="65">
        <v>1432</v>
      </c>
      <c r="P257" s="64" t="s">
        <v>775</v>
      </c>
      <c r="Q257" s="64">
        <v>1967</v>
      </c>
      <c r="R257" s="64" t="s">
        <v>775</v>
      </c>
      <c r="S257" s="64"/>
      <c r="T257" s="64"/>
      <c r="U257" s="64" t="s">
        <v>497</v>
      </c>
      <c r="V257" s="64" t="s">
        <v>552</v>
      </c>
      <c r="W257" s="64">
        <v>4295885039</v>
      </c>
      <c r="X257" s="64" t="s">
        <v>26</v>
      </c>
      <c r="Y257" s="64" t="s">
        <v>152</v>
      </c>
      <c r="Z257" s="66">
        <v>1</v>
      </c>
      <c r="AA257" s="64" t="s">
        <v>1583</v>
      </c>
      <c r="AB257" s="64" t="s">
        <v>1559</v>
      </c>
      <c r="AC257" s="70" t="s">
        <v>1678</v>
      </c>
      <c r="AD257" s="64" t="s">
        <v>1729</v>
      </c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7"/>
      <c r="AY257" s="64"/>
      <c r="AZ257" s="64"/>
      <c r="BA257" s="64"/>
      <c r="BB257" s="64"/>
      <c r="BC257" s="64"/>
      <c r="BD257" s="64"/>
      <c r="BE257" s="64"/>
      <c r="BF257" s="68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 t="s">
        <v>848</v>
      </c>
      <c r="CB257" s="64"/>
      <c r="CC257" s="64"/>
      <c r="CD257" s="64"/>
      <c r="CE257" s="64"/>
    </row>
    <row r="258" spans="1:83" x14ac:dyDescent="0.4">
      <c r="A258" s="63" t="s">
        <v>2136</v>
      </c>
      <c r="B258" s="64" t="s">
        <v>342</v>
      </c>
      <c r="C258" s="64" t="s">
        <v>694</v>
      </c>
      <c r="D258" s="64" t="s">
        <v>762</v>
      </c>
      <c r="E258" s="64" t="s">
        <v>1360</v>
      </c>
      <c r="F258" s="64" t="s">
        <v>153</v>
      </c>
      <c r="G258" s="64">
        <v>840</v>
      </c>
      <c r="H258" s="64" t="s">
        <v>1372</v>
      </c>
      <c r="I258" s="64" t="s">
        <v>1389</v>
      </c>
      <c r="J258" s="64">
        <v>30.321048999999999</v>
      </c>
      <c r="K258" s="64">
        <v>-91.237810999999994</v>
      </c>
      <c r="L258" s="64" t="s">
        <v>1364</v>
      </c>
      <c r="M258" s="64" t="s">
        <v>768</v>
      </c>
      <c r="N258" s="64" t="s">
        <v>785</v>
      </c>
      <c r="O258" s="65">
        <v>1008</v>
      </c>
      <c r="P258" s="64" t="s">
        <v>775</v>
      </c>
      <c r="Q258" s="64">
        <v>1956</v>
      </c>
      <c r="R258" s="64"/>
      <c r="S258" s="64" t="s">
        <v>1323</v>
      </c>
      <c r="T258" s="64"/>
      <c r="U258" s="64" t="s">
        <v>487</v>
      </c>
      <c r="V258" s="64" t="s">
        <v>508</v>
      </c>
      <c r="W258" s="64">
        <v>5000296881</v>
      </c>
      <c r="X258" s="64" t="s">
        <v>14</v>
      </c>
      <c r="Y258" s="64" t="s">
        <v>637</v>
      </c>
      <c r="Z258" s="66">
        <v>1</v>
      </c>
      <c r="AA258" s="64" t="s">
        <v>1563</v>
      </c>
      <c r="AB258" s="64" t="s">
        <v>1559</v>
      </c>
      <c r="AC258" s="70" t="s">
        <v>90</v>
      </c>
      <c r="AD258" s="64" t="s">
        <v>1726</v>
      </c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7"/>
      <c r="AY258" s="64"/>
      <c r="AZ258" s="64"/>
      <c r="BA258" s="64"/>
      <c r="BB258" s="64"/>
      <c r="BC258" s="64"/>
      <c r="BD258" s="64"/>
      <c r="BE258" s="64"/>
      <c r="BF258" s="68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9" t="s">
        <v>930</v>
      </c>
      <c r="CB258" s="69" t="s">
        <v>1038</v>
      </c>
      <c r="CC258" s="69" t="s">
        <v>944</v>
      </c>
      <c r="CD258" s="64"/>
      <c r="CE258" s="64"/>
    </row>
    <row r="259" spans="1:83" x14ac:dyDescent="0.4">
      <c r="A259" s="63" t="s">
        <v>2137</v>
      </c>
      <c r="B259" s="64" t="s">
        <v>1663</v>
      </c>
      <c r="C259" s="64" t="s">
        <v>694</v>
      </c>
      <c r="D259" s="64" t="s">
        <v>762</v>
      </c>
      <c r="E259" s="64" t="s">
        <v>1360</v>
      </c>
      <c r="F259" s="64" t="s">
        <v>153</v>
      </c>
      <c r="G259" s="64">
        <v>840</v>
      </c>
      <c r="H259" s="64" t="s">
        <v>1372</v>
      </c>
      <c r="I259" s="64" t="s">
        <v>1389</v>
      </c>
      <c r="J259" s="64">
        <v>30.321048999999999</v>
      </c>
      <c r="K259" s="64">
        <v>-91.237810999999994</v>
      </c>
      <c r="L259" s="64" t="s">
        <v>1364</v>
      </c>
      <c r="M259" s="64" t="s">
        <v>768</v>
      </c>
      <c r="N259" s="64" t="s">
        <v>785</v>
      </c>
      <c r="O259" s="65">
        <v>500</v>
      </c>
      <c r="P259" s="64" t="s">
        <v>775</v>
      </c>
      <c r="Q259" s="64"/>
      <c r="R259" s="64"/>
      <c r="S259" s="64" t="s">
        <v>777</v>
      </c>
      <c r="T259" s="64"/>
      <c r="U259" s="64" t="s">
        <v>487</v>
      </c>
      <c r="V259" s="64" t="s">
        <v>508</v>
      </c>
      <c r="W259" s="64">
        <v>5000296881</v>
      </c>
      <c r="X259" s="64" t="s">
        <v>14</v>
      </c>
      <c r="Y259" s="64" t="s">
        <v>637</v>
      </c>
      <c r="Z259" s="66">
        <v>1</v>
      </c>
      <c r="AA259" s="64" t="s">
        <v>1563</v>
      </c>
      <c r="AB259" s="64" t="s">
        <v>1559</v>
      </c>
      <c r="AC259" s="70" t="s">
        <v>90</v>
      </c>
      <c r="AD259" s="64" t="s">
        <v>1726</v>
      </c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7"/>
      <c r="AY259" s="64"/>
      <c r="AZ259" s="64"/>
      <c r="BA259" s="64"/>
      <c r="BB259" s="64"/>
      <c r="BC259" s="64"/>
      <c r="BD259" s="64"/>
      <c r="BE259" s="64"/>
      <c r="BF259" s="68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9" t="s">
        <v>930</v>
      </c>
      <c r="CB259" s="69" t="s">
        <v>944</v>
      </c>
      <c r="CC259" s="64"/>
      <c r="CD259" s="64"/>
      <c r="CE259" s="64"/>
    </row>
    <row r="260" spans="1:83" x14ac:dyDescent="0.4">
      <c r="A260" s="63" t="s">
        <v>2138</v>
      </c>
      <c r="B260" s="64" t="s">
        <v>1663</v>
      </c>
      <c r="C260" s="64" t="s">
        <v>694</v>
      </c>
      <c r="D260" s="64" t="s">
        <v>762</v>
      </c>
      <c r="E260" s="64" t="s">
        <v>1360</v>
      </c>
      <c r="F260" s="64" t="s">
        <v>153</v>
      </c>
      <c r="G260" s="64">
        <v>840</v>
      </c>
      <c r="H260" s="64" t="s">
        <v>1372</v>
      </c>
      <c r="I260" s="64" t="s">
        <v>1389</v>
      </c>
      <c r="J260" s="64">
        <v>30.256658000000002</v>
      </c>
      <c r="K260" s="64">
        <v>-91.176956000000004</v>
      </c>
      <c r="L260" s="64" t="s">
        <v>1364</v>
      </c>
      <c r="M260" s="64" t="s">
        <v>768</v>
      </c>
      <c r="N260" s="64" t="s">
        <v>785</v>
      </c>
      <c r="O260" s="65">
        <v>500</v>
      </c>
      <c r="P260" s="64" t="s">
        <v>775</v>
      </c>
      <c r="Q260" s="64">
        <v>2018</v>
      </c>
      <c r="R260" s="64"/>
      <c r="S260" s="64"/>
      <c r="T260" s="64"/>
      <c r="U260" s="64" t="s">
        <v>501</v>
      </c>
      <c r="V260" s="64" t="s">
        <v>630</v>
      </c>
      <c r="W260" s="64">
        <v>4295880698</v>
      </c>
      <c r="X260" s="64" t="s">
        <v>1517</v>
      </c>
      <c r="Y260" s="64" t="s">
        <v>130</v>
      </c>
      <c r="Z260" s="66">
        <v>1</v>
      </c>
      <c r="AA260" s="64" t="s">
        <v>1610</v>
      </c>
      <c r="AB260" s="64" t="s">
        <v>1559</v>
      </c>
      <c r="AC260" s="70" t="s">
        <v>104</v>
      </c>
      <c r="AD260" s="64" t="s">
        <v>1733</v>
      </c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7"/>
      <c r="AY260" s="64"/>
      <c r="AZ260" s="64"/>
      <c r="BA260" s="64"/>
      <c r="BB260" s="64"/>
      <c r="BC260" s="64"/>
      <c r="BD260" s="64"/>
      <c r="BE260" s="64"/>
      <c r="BF260" s="68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9" t="s">
        <v>944</v>
      </c>
      <c r="CB260" s="64"/>
      <c r="CC260" s="64"/>
      <c r="CD260" s="64"/>
      <c r="CE260" s="64"/>
    </row>
    <row r="261" spans="1:83" x14ac:dyDescent="0.4">
      <c r="A261" s="63" t="s">
        <v>2139</v>
      </c>
      <c r="B261" s="64" t="s">
        <v>357</v>
      </c>
      <c r="C261" s="64" t="s">
        <v>706</v>
      </c>
      <c r="D261" s="64" t="s">
        <v>762</v>
      </c>
      <c r="E261" s="64" t="s">
        <v>1360</v>
      </c>
      <c r="F261" s="64" t="s">
        <v>153</v>
      </c>
      <c r="G261" s="64">
        <v>840</v>
      </c>
      <c r="H261" s="64" t="s">
        <v>1372</v>
      </c>
      <c r="I261" s="64" t="s">
        <v>1389</v>
      </c>
      <c r="J261" s="64">
        <v>30.232973999999999</v>
      </c>
      <c r="K261" s="64">
        <v>-91.051661999999993</v>
      </c>
      <c r="L261" s="64" t="s">
        <v>1364</v>
      </c>
      <c r="M261" s="64" t="s">
        <v>768</v>
      </c>
      <c r="N261" s="64" t="s">
        <v>785</v>
      </c>
      <c r="O261" s="65">
        <v>885</v>
      </c>
      <c r="P261" s="64" t="s">
        <v>775</v>
      </c>
      <c r="Q261" s="64">
        <v>1967</v>
      </c>
      <c r="R261" s="64"/>
      <c r="S261" s="64"/>
      <c r="T261" s="64"/>
      <c r="U261" s="64" t="s">
        <v>495</v>
      </c>
      <c r="V261" s="64" t="s">
        <v>626</v>
      </c>
      <c r="W261" s="64">
        <v>4295861456</v>
      </c>
      <c r="X261" s="64" t="s">
        <v>1516</v>
      </c>
      <c r="Y261" s="64" t="s">
        <v>117</v>
      </c>
      <c r="Z261" s="71">
        <v>0.88500000000000001</v>
      </c>
      <c r="AA261" s="64" t="s">
        <v>1663</v>
      </c>
      <c r="AB261" s="64" t="s">
        <v>1559</v>
      </c>
      <c r="AC261" s="70" t="s">
        <v>91</v>
      </c>
      <c r="AD261" s="64" t="s">
        <v>1739</v>
      </c>
      <c r="AE261" s="64">
        <v>4295887293</v>
      </c>
      <c r="AF261" s="64" t="s">
        <v>59</v>
      </c>
      <c r="AG261" s="64" t="s">
        <v>140</v>
      </c>
      <c r="AH261" s="71">
        <v>0.115</v>
      </c>
      <c r="AI261" s="64" t="s">
        <v>1658</v>
      </c>
      <c r="AJ261" s="64" t="s">
        <v>1560</v>
      </c>
      <c r="AK261" s="64">
        <v>2010</v>
      </c>
      <c r="AL261" s="64" t="s">
        <v>1719</v>
      </c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7"/>
      <c r="AY261" s="64"/>
      <c r="AZ261" s="64"/>
      <c r="BA261" s="64"/>
      <c r="BB261" s="64"/>
      <c r="BC261" s="64"/>
      <c r="BD261" s="64"/>
      <c r="BE261" s="64"/>
      <c r="BF261" s="68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9" t="s">
        <v>941</v>
      </c>
      <c r="CB261" s="69" t="s">
        <v>1043</v>
      </c>
      <c r="CC261" s="69" t="s">
        <v>1113</v>
      </c>
      <c r="CD261" s="64"/>
      <c r="CE261" s="64"/>
    </row>
    <row r="262" spans="1:83" x14ac:dyDescent="0.4">
      <c r="A262" s="63" t="s">
        <v>2140</v>
      </c>
      <c r="B262" s="64" t="s">
        <v>350</v>
      </c>
      <c r="C262" s="64" t="s">
        <v>710</v>
      </c>
      <c r="D262" s="64" t="s">
        <v>762</v>
      </c>
      <c r="E262" s="64" t="s">
        <v>1360</v>
      </c>
      <c r="F262" s="64" t="s">
        <v>153</v>
      </c>
      <c r="G262" s="64">
        <v>840</v>
      </c>
      <c r="H262" s="64" t="s">
        <v>1372</v>
      </c>
      <c r="I262" s="64" t="s">
        <v>1389</v>
      </c>
      <c r="J262" s="64">
        <v>30.19267</v>
      </c>
      <c r="K262" s="64">
        <v>-93.329588999999999</v>
      </c>
      <c r="L262" s="64" t="s">
        <v>1364</v>
      </c>
      <c r="M262" s="64" t="s">
        <v>768</v>
      </c>
      <c r="N262" s="64" t="s">
        <v>785</v>
      </c>
      <c r="O262" s="65">
        <v>430</v>
      </c>
      <c r="P262" s="64" t="s">
        <v>775</v>
      </c>
      <c r="Q262" s="64"/>
      <c r="R262" s="64"/>
      <c r="S262" s="64" t="s">
        <v>777</v>
      </c>
      <c r="T262" s="64"/>
      <c r="U262" s="64" t="s">
        <v>492</v>
      </c>
      <c r="V262" s="64" t="s">
        <v>625</v>
      </c>
      <c r="W262" s="64">
        <v>5000619022</v>
      </c>
      <c r="X262" s="64" t="s">
        <v>1515</v>
      </c>
      <c r="Y262" s="64" t="s">
        <v>642</v>
      </c>
      <c r="Z262" s="71">
        <v>0.64700000000000002</v>
      </c>
      <c r="AA262" s="64" t="s">
        <v>1659</v>
      </c>
      <c r="AB262" s="64" t="s">
        <v>1561</v>
      </c>
      <c r="AC262" s="64"/>
      <c r="AD262" s="64"/>
      <c r="AE262" s="64"/>
      <c r="AF262" s="64" t="s">
        <v>1519</v>
      </c>
      <c r="AG262" s="64"/>
      <c r="AH262" s="71">
        <v>0.35299999999999998</v>
      </c>
      <c r="AI262" s="64" t="s">
        <v>1664</v>
      </c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7"/>
      <c r="AY262" s="64"/>
      <c r="AZ262" s="64"/>
      <c r="BA262" s="64"/>
      <c r="BB262" s="64"/>
      <c r="BC262" s="64"/>
      <c r="BD262" s="64"/>
      <c r="BE262" s="64"/>
      <c r="BF262" s="68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9" t="s">
        <v>936</v>
      </c>
      <c r="CB262" s="64"/>
      <c r="CC262" s="64"/>
      <c r="CD262" s="64"/>
      <c r="CE262" s="64"/>
    </row>
    <row r="263" spans="1:83" x14ac:dyDescent="0.4">
      <c r="A263" s="63" t="s">
        <v>2141</v>
      </c>
      <c r="B263" s="64" t="s">
        <v>1663</v>
      </c>
      <c r="C263" s="64" t="s">
        <v>710</v>
      </c>
      <c r="D263" s="64" t="s">
        <v>762</v>
      </c>
      <c r="E263" s="64" t="s">
        <v>1360</v>
      </c>
      <c r="F263" s="64" t="s">
        <v>153</v>
      </c>
      <c r="G263" s="64">
        <v>840</v>
      </c>
      <c r="H263" s="64" t="s">
        <v>1372</v>
      </c>
      <c r="I263" s="64" t="s">
        <v>1389</v>
      </c>
      <c r="J263" s="64">
        <v>30.219322999999999</v>
      </c>
      <c r="K263" s="64">
        <v>-93.303708</v>
      </c>
      <c r="L263" s="64" t="s">
        <v>1364</v>
      </c>
      <c r="M263" s="64" t="s">
        <v>768</v>
      </c>
      <c r="N263" s="64" t="s">
        <v>785</v>
      </c>
      <c r="O263" s="65">
        <v>1000</v>
      </c>
      <c r="P263" s="64" t="s">
        <v>775</v>
      </c>
      <c r="Q263" s="64">
        <v>2019</v>
      </c>
      <c r="R263" s="64"/>
      <c r="S263" s="64"/>
      <c r="T263" s="64">
        <v>3.1</v>
      </c>
      <c r="U263" s="64" t="s">
        <v>503</v>
      </c>
      <c r="V263" s="64" t="s">
        <v>633</v>
      </c>
      <c r="W263" s="64">
        <v>4295900037</v>
      </c>
      <c r="X263" s="64" t="s">
        <v>84</v>
      </c>
      <c r="Y263" s="64" t="s">
        <v>637</v>
      </c>
      <c r="Z263" s="66">
        <v>0.12</v>
      </c>
      <c r="AA263" s="64" t="s">
        <v>1611</v>
      </c>
      <c r="AB263" s="64" t="s">
        <v>1559</v>
      </c>
      <c r="AC263" s="70" t="s">
        <v>105</v>
      </c>
      <c r="AD263" s="64" t="s">
        <v>1726</v>
      </c>
      <c r="AE263" s="64">
        <v>4295881441</v>
      </c>
      <c r="AF263" s="64" t="s">
        <v>1494</v>
      </c>
      <c r="AG263" s="64" t="s">
        <v>144</v>
      </c>
      <c r="AH263" s="66">
        <v>0.88</v>
      </c>
      <c r="AI263" s="64" t="s">
        <v>1652</v>
      </c>
      <c r="AJ263" s="64" t="s">
        <v>1560</v>
      </c>
      <c r="AK263" s="64">
        <v>11170</v>
      </c>
      <c r="AL263" s="64" t="s">
        <v>1748</v>
      </c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7"/>
      <c r="AY263" s="64"/>
      <c r="AZ263" s="64"/>
      <c r="BA263" s="64"/>
      <c r="BB263" s="64"/>
      <c r="BC263" s="64"/>
      <c r="BD263" s="64"/>
      <c r="BE263" s="64"/>
      <c r="BF263" s="68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9" t="s">
        <v>883</v>
      </c>
      <c r="CB263" s="69" t="s">
        <v>1049</v>
      </c>
      <c r="CC263" s="69" t="s">
        <v>1115</v>
      </c>
      <c r="CD263" s="64"/>
      <c r="CE263" s="64"/>
    </row>
    <row r="264" spans="1:83" x14ac:dyDescent="0.4">
      <c r="A264" s="63" t="s">
        <v>2142</v>
      </c>
      <c r="B264" s="64" t="s">
        <v>1663</v>
      </c>
      <c r="C264" s="64" t="s">
        <v>692</v>
      </c>
      <c r="D264" s="64" t="s">
        <v>762</v>
      </c>
      <c r="E264" s="64" t="s">
        <v>1360</v>
      </c>
      <c r="F264" s="64" t="s">
        <v>153</v>
      </c>
      <c r="G264" s="64">
        <v>840</v>
      </c>
      <c r="H264" s="64" t="s">
        <v>1372</v>
      </c>
      <c r="I264" s="64" t="s">
        <v>1389</v>
      </c>
      <c r="J264" s="64">
        <v>29.983015999999999</v>
      </c>
      <c r="K264" s="64">
        <v>-90.445081000000002</v>
      </c>
      <c r="L264" s="64" t="s">
        <v>1364</v>
      </c>
      <c r="M264" s="64" t="s">
        <v>768</v>
      </c>
      <c r="N264" s="64" t="s">
        <v>785</v>
      </c>
      <c r="O264" s="65">
        <v>635</v>
      </c>
      <c r="P264" s="64" t="s">
        <v>775</v>
      </c>
      <c r="Q264" s="64"/>
      <c r="R264" s="64"/>
      <c r="S264" s="64" t="s">
        <v>777</v>
      </c>
      <c r="T264" s="64"/>
      <c r="U264" s="64" t="s">
        <v>487</v>
      </c>
      <c r="V264" s="64" t="s">
        <v>508</v>
      </c>
      <c r="W264" s="64">
        <v>5000296881</v>
      </c>
      <c r="X264" s="64" t="s">
        <v>14</v>
      </c>
      <c r="Y264" s="64" t="s">
        <v>637</v>
      </c>
      <c r="Z264" s="66">
        <v>1</v>
      </c>
      <c r="AA264" s="64" t="s">
        <v>1563</v>
      </c>
      <c r="AB264" s="64" t="s">
        <v>1559</v>
      </c>
      <c r="AC264" s="70" t="s">
        <v>90</v>
      </c>
      <c r="AD264" s="64" t="s">
        <v>1726</v>
      </c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7"/>
      <c r="AY264" s="64"/>
      <c r="AZ264" s="64"/>
      <c r="BA264" s="64"/>
      <c r="BB264" s="64"/>
      <c r="BC264" s="64"/>
      <c r="BD264" s="64"/>
      <c r="BE264" s="64"/>
      <c r="BF264" s="68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9" t="s">
        <v>928</v>
      </c>
      <c r="CB264" s="69" t="s">
        <v>944</v>
      </c>
      <c r="CC264" s="64"/>
      <c r="CD264" s="64"/>
      <c r="CE264" s="64"/>
    </row>
    <row r="265" spans="1:83" x14ac:dyDescent="0.4">
      <c r="A265" s="63" t="s">
        <v>2143</v>
      </c>
      <c r="B265" s="64" t="s">
        <v>1663</v>
      </c>
      <c r="C265" s="64" t="s">
        <v>692</v>
      </c>
      <c r="D265" s="64" t="s">
        <v>762</v>
      </c>
      <c r="E265" s="64" t="s">
        <v>1360</v>
      </c>
      <c r="F265" s="64" t="s">
        <v>153</v>
      </c>
      <c r="G265" s="64">
        <v>840</v>
      </c>
      <c r="H265" s="64" t="s">
        <v>1372</v>
      </c>
      <c r="I265" s="64" t="s">
        <v>1389</v>
      </c>
      <c r="J265" s="64">
        <v>29.983015999999999</v>
      </c>
      <c r="K265" s="64">
        <v>-90.445081000000002</v>
      </c>
      <c r="L265" s="64" t="s">
        <v>1364</v>
      </c>
      <c r="M265" s="64" t="s">
        <v>768</v>
      </c>
      <c r="N265" s="64" t="s">
        <v>785</v>
      </c>
      <c r="O265" s="65">
        <v>365</v>
      </c>
      <c r="P265" s="64" t="s">
        <v>775</v>
      </c>
      <c r="Q265" s="64"/>
      <c r="R265" s="64"/>
      <c r="S265" s="64" t="s">
        <v>777</v>
      </c>
      <c r="T265" s="64"/>
      <c r="U265" s="64" t="s">
        <v>487</v>
      </c>
      <c r="V265" s="64" t="s">
        <v>508</v>
      </c>
      <c r="W265" s="64">
        <v>5000296881</v>
      </c>
      <c r="X265" s="64" t="s">
        <v>14</v>
      </c>
      <c r="Y265" s="64" t="s">
        <v>637</v>
      </c>
      <c r="Z265" s="66">
        <v>1</v>
      </c>
      <c r="AA265" s="64" t="s">
        <v>1563</v>
      </c>
      <c r="AB265" s="64" t="s">
        <v>1559</v>
      </c>
      <c r="AC265" s="70" t="s">
        <v>90</v>
      </c>
      <c r="AD265" s="64" t="s">
        <v>1726</v>
      </c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7"/>
      <c r="AY265" s="64"/>
      <c r="AZ265" s="64"/>
      <c r="BA265" s="64"/>
      <c r="BB265" s="64"/>
      <c r="BC265" s="64"/>
      <c r="BD265" s="64"/>
      <c r="BE265" s="64"/>
      <c r="BF265" s="68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9" t="s">
        <v>928</v>
      </c>
      <c r="CB265" s="69" t="s">
        <v>944</v>
      </c>
      <c r="CC265" s="64"/>
      <c r="CD265" s="64"/>
      <c r="CE265" s="64"/>
    </row>
    <row r="266" spans="1:83" x14ac:dyDescent="0.4">
      <c r="A266" s="63" t="s">
        <v>2144</v>
      </c>
      <c r="B266" s="64" t="s">
        <v>1663</v>
      </c>
      <c r="C266" s="64" t="s">
        <v>699</v>
      </c>
      <c r="D266" s="64" t="s">
        <v>762</v>
      </c>
      <c r="E266" s="64" t="s">
        <v>1360</v>
      </c>
      <c r="F266" s="64" t="s">
        <v>153</v>
      </c>
      <c r="G266" s="64">
        <v>840</v>
      </c>
      <c r="H266" s="64" t="s">
        <v>1372</v>
      </c>
      <c r="I266" s="64" t="s">
        <v>1389</v>
      </c>
      <c r="J266" s="64">
        <v>30.252018</v>
      </c>
      <c r="K266" s="64">
        <v>-93.280237</v>
      </c>
      <c r="L266" s="64" t="s">
        <v>1364</v>
      </c>
      <c r="M266" s="64" t="s">
        <v>768</v>
      </c>
      <c r="N266" s="64" t="s">
        <v>785</v>
      </c>
      <c r="O266" s="65">
        <v>1540</v>
      </c>
      <c r="P266" s="64" t="s">
        <v>775</v>
      </c>
      <c r="Q266" s="64">
        <v>2020</v>
      </c>
      <c r="R266" s="64"/>
      <c r="S266" s="64" t="s">
        <v>777</v>
      </c>
      <c r="T266" s="64">
        <v>8.1</v>
      </c>
      <c r="U266" s="64" t="s">
        <v>499</v>
      </c>
      <c r="V266" s="64" t="s">
        <v>628</v>
      </c>
      <c r="W266" s="64">
        <v>4295889096</v>
      </c>
      <c r="X266" s="64" t="s">
        <v>83</v>
      </c>
      <c r="Y266" s="64" t="s">
        <v>1311</v>
      </c>
      <c r="Z266" s="66">
        <v>0.5</v>
      </c>
      <c r="AA266" s="64" t="s">
        <v>1662</v>
      </c>
      <c r="AB266" s="64" t="s">
        <v>1559</v>
      </c>
      <c r="AC266" s="70" t="s">
        <v>103</v>
      </c>
      <c r="AD266" s="64" t="s">
        <v>1740</v>
      </c>
      <c r="AE266" s="64">
        <v>5000737707</v>
      </c>
      <c r="AF266" s="64" t="s">
        <v>27</v>
      </c>
      <c r="AG266" s="64" t="s">
        <v>152</v>
      </c>
      <c r="AH266" s="66">
        <v>0.5</v>
      </c>
      <c r="AI266" s="64" t="s">
        <v>1646</v>
      </c>
      <c r="AJ266" s="64" t="s">
        <v>1560</v>
      </c>
      <c r="AK266" s="64" t="s">
        <v>1705</v>
      </c>
      <c r="AL266" s="64" t="s">
        <v>1718</v>
      </c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7"/>
      <c r="AY266" s="64"/>
      <c r="AZ266" s="64"/>
      <c r="BA266" s="64"/>
      <c r="BB266" s="64"/>
      <c r="BC266" s="64"/>
      <c r="BD266" s="64"/>
      <c r="BE266" s="64"/>
      <c r="BF266" s="68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9" t="s">
        <v>943</v>
      </c>
      <c r="CB266" s="69" t="s">
        <v>1046</v>
      </c>
      <c r="CC266" s="69" t="s">
        <v>934</v>
      </c>
      <c r="CD266" s="64"/>
      <c r="CE266" s="64"/>
    </row>
    <row r="267" spans="1:83" x14ac:dyDescent="0.4">
      <c r="A267" s="63" t="s">
        <v>2145</v>
      </c>
      <c r="B267" s="64" t="s">
        <v>364</v>
      </c>
      <c r="C267" s="64" t="s">
        <v>1238</v>
      </c>
      <c r="D267" s="64" t="s">
        <v>762</v>
      </c>
      <c r="E267" s="64" t="s">
        <v>1360</v>
      </c>
      <c r="F267" s="64" t="s">
        <v>153</v>
      </c>
      <c r="G267" s="64">
        <v>840</v>
      </c>
      <c r="H267" s="64" t="s">
        <v>1372</v>
      </c>
      <c r="I267" s="64" t="s">
        <v>1389</v>
      </c>
      <c r="J267" s="64">
        <v>30.062985999999999</v>
      </c>
      <c r="K267" s="64">
        <v>-90.905538000000007</v>
      </c>
      <c r="L267" s="64" t="s">
        <v>1364</v>
      </c>
      <c r="M267" s="64" t="s">
        <v>769</v>
      </c>
      <c r="N267" s="64" t="s">
        <v>785</v>
      </c>
      <c r="O267" s="65">
        <v>2400</v>
      </c>
      <c r="P267" s="64" t="s">
        <v>775</v>
      </c>
      <c r="Q267" s="64"/>
      <c r="R267" s="64"/>
      <c r="S267" s="64" t="s">
        <v>777</v>
      </c>
      <c r="T267" s="64">
        <v>9.4</v>
      </c>
      <c r="U267" s="64" t="s">
        <v>506</v>
      </c>
      <c r="V267" s="64" t="s">
        <v>613</v>
      </c>
      <c r="W267" s="64">
        <v>5034758241</v>
      </c>
      <c r="X267" s="64" t="s">
        <v>76</v>
      </c>
      <c r="Y267" s="64" t="s">
        <v>640</v>
      </c>
      <c r="Z267" s="66">
        <v>1</v>
      </c>
      <c r="AA267" s="64" t="s">
        <v>1663</v>
      </c>
      <c r="AB267" s="64" t="s">
        <v>1561</v>
      </c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7"/>
      <c r="AY267" s="64"/>
      <c r="AZ267" s="64"/>
      <c r="BA267" s="64"/>
      <c r="BB267" s="64"/>
      <c r="BC267" s="64"/>
      <c r="BD267" s="64"/>
      <c r="BE267" s="64"/>
      <c r="BF267" s="68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9" t="s">
        <v>949</v>
      </c>
      <c r="CB267" s="69" t="s">
        <v>1053</v>
      </c>
      <c r="CC267" s="64"/>
      <c r="CD267" s="64"/>
      <c r="CE267" s="64"/>
    </row>
    <row r="268" spans="1:83" x14ac:dyDescent="0.4">
      <c r="A268" s="63" t="s">
        <v>2146</v>
      </c>
      <c r="B268" s="64" t="s">
        <v>363</v>
      </c>
      <c r="C268" s="64" t="s">
        <v>1237</v>
      </c>
      <c r="D268" s="64" t="s">
        <v>767</v>
      </c>
      <c r="E268" s="64" t="s">
        <v>1360</v>
      </c>
      <c r="F268" s="64" t="s">
        <v>153</v>
      </c>
      <c r="G268" s="64">
        <v>840</v>
      </c>
      <c r="H268" s="64" t="s">
        <v>1372</v>
      </c>
      <c r="I268" s="64" t="s">
        <v>1389</v>
      </c>
      <c r="J268" s="64">
        <v>39.914510999999997</v>
      </c>
      <c r="K268" s="64">
        <v>-80.769706999999997</v>
      </c>
      <c r="L268" s="64" t="s">
        <v>1364</v>
      </c>
      <c r="M268" s="64" t="s">
        <v>770</v>
      </c>
      <c r="N268" s="64" t="s">
        <v>785</v>
      </c>
      <c r="O268" s="65">
        <v>1500</v>
      </c>
      <c r="P268" s="64" t="s">
        <v>775</v>
      </c>
      <c r="Q268" s="64"/>
      <c r="R268" s="64"/>
      <c r="S268" s="64" t="s">
        <v>777</v>
      </c>
      <c r="T268" s="64">
        <v>10</v>
      </c>
      <c r="U268" s="64" t="s">
        <v>505</v>
      </c>
      <c r="V268" s="64" t="s">
        <v>615</v>
      </c>
      <c r="W268" s="64">
        <v>5036162966</v>
      </c>
      <c r="X268" s="64" t="s">
        <v>78</v>
      </c>
      <c r="Y268" s="64" t="s">
        <v>148</v>
      </c>
      <c r="Z268" s="66">
        <v>1</v>
      </c>
      <c r="AA268" s="64" t="s">
        <v>1607</v>
      </c>
      <c r="AB268" s="64" t="s">
        <v>1559</v>
      </c>
      <c r="AC268" s="70" t="s">
        <v>1713</v>
      </c>
      <c r="AD268" s="64" t="s">
        <v>1750</v>
      </c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7"/>
      <c r="AY268" s="64"/>
      <c r="AZ268" s="64"/>
      <c r="BA268" s="64"/>
      <c r="BB268" s="64"/>
      <c r="BC268" s="64"/>
      <c r="BD268" s="64"/>
      <c r="BE268" s="64"/>
      <c r="BF268" s="68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9" t="s">
        <v>948</v>
      </c>
      <c r="CB268" s="69" t="s">
        <v>1052</v>
      </c>
      <c r="CC268" s="64"/>
      <c r="CD268" s="64"/>
      <c r="CE268" s="64"/>
    </row>
    <row r="269" spans="1:83" x14ac:dyDescent="0.4">
      <c r="A269" s="63" t="s">
        <v>2147</v>
      </c>
      <c r="B269" s="64" t="s">
        <v>359</v>
      </c>
      <c r="C269" s="64" t="s">
        <v>1236</v>
      </c>
      <c r="D269" s="64" t="s">
        <v>765</v>
      </c>
      <c r="E269" s="64" t="s">
        <v>1360</v>
      </c>
      <c r="F269" s="64" t="s">
        <v>153</v>
      </c>
      <c r="G269" s="64">
        <v>840</v>
      </c>
      <c r="H269" s="64" t="s">
        <v>1372</v>
      </c>
      <c r="I269" s="64" t="s">
        <v>1389</v>
      </c>
      <c r="J269" s="64">
        <v>40.669201999999999</v>
      </c>
      <c r="K269" s="64">
        <v>-80.341893999999996</v>
      </c>
      <c r="L269" s="64" t="s">
        <v>1364</v>
      </c>
      <c r="M269" s="64" t="s">
        <v>768</v>
      </c>
      <c r="N269" s="64" t="s">
        <v>785</v>
      </c>
      <c r="O269" s="65">
        <v>1500</v>
      </c>
      <c r="P269" s="64" t="s">
        <v>775</v>
      </c>
      <c r="Q269" s="64">
        <v>2022</v>
      </c>
      <c r="R269" s="64"/>
      <c r="S269" s="64" t="s">
        <v>777</v>
      </c>
      <c r="T269" s="64"/>
      <c r="U269" s="64" t="s">
        <v>498</v>
      </c>
      <c r="V269" s="64" t="s">
        <v>552</v>
      </c>
      <c r="W269" s="64">
        <v>4295885039</v>
      </c>
      <c r="X269" s="64" t="s">
        <v>26</v>
      </c>
      <c r="Y269" s="64" t="s">
        <v>152</v>
      </c>
      <c r="Z269" s="66">
        <v>1</v>
      </c>
      <c r="AA269" s="64" t="s">
        <v>1583</v>
      </c>
      <c r="AB269" s="64" t="s">
        <v>1559</v>
      </c>
      <c r="AC269" s="70" t="s">
        <v>1678</v>
      </c>
      <c r="AD269" s="64" t="s">
        <v>1729</v>
      </c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7"/>
      <c r="AY269" s="64"/>
      <c r="AZ269" s="64"/>
      <c r="BA269" s="64"/>
      <c r="BB269" s="64"/>
      <c r="BC269" s="64"/>
      <c r="BD269" s="64"/>
      <c r="BE269" s="64"/>
      <c r="BF269" s="68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9" t="s">
        <v>942</v>
      </c>
      <c r="CB269" s="69" t="s">
        <v>1045</v>
      </c>
      <c r="CC269" s="69" t="s">
        <v>1114</v>
      </c>
      <c r="CD269" s="64"/>
      <c r="CE269" s="64"/>
    </row>
    <row r="270" spans="1:83" x14ac:dyDescent="0.4">
      <c r="A270" s="63" t="s">
        <v>2148</v>
      </c>
      <c r="B270" s="64" t="s">
        <v>351</v>
      </c>
      <c r="C270" s="64" t="s">
        <v>700</v>
      </c>
      <c r="D270" s="64" t="s">
        <v>761</v>
      </c>
      <c r="E270" s="64" t="s">
        <v>1360</v>
      </c>
      <c r="F270" s="64" t="s">
        <v>153</v>
      </c>
      <c r="G270" s="64">
        <v>840</v>
      </c>
      <c r="H270" s="64" t="s">
        <v>1372</v>
      </c>
      <c r="I270" s="64" t="s">
        <v>1389</v>
      </c>
      <c r="J270" s="64">
        <v>29.233461999999999</v>
      </c>
      <c r="K270" s="64">
        <v>-95.192483999999993</v>
      </c>
      <c r="L270" s="64" t="s">
        <v>1364</v>
      </c>
      <c r="M270" s="64" t="s">
        <v>768</v>
      </c>
      <c r="N270" s="64" t="s">
        <v>785</v>
      </c>
      <c r="O270" s="65">
        <v>1860</v>
      </c>
      <c r="P270" s="64" t="s">
        <v>775</v>
      </c>
      <c r="Q270" s="64"/>
      <c r="R270" s="64"/>
      <c r="S270" s="64" t="s">
        <v>1318</v>
      </c>
      <c r="T270" s="64"/>
      <c r="U270" s="64" t="s">
        <v>493</v>
      </c>
      <c r="V270" s="64" t="s">
        <v>518</v>
      </c>
      <c r="W270" s="64">
        <v>5035747599</v>
      </c>
      <c r="X270" s="64" t="s">
        <v>11</v>
      </c>
      <c r="Y270" s="64" t="s">
        <v>152</v>
      </c>
      <c r="Z270" s="66">
        <v>1</v>
      </c>
      <c r="AA270" s="64" t="s">
        <v>1663</v>
      </c>
      <c r="AB270" s="64" t="s">
        <v>1561</v>
      </c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7"/>
      <c r="AY270" s="64"/>
      <c r="AZ270" s="64"/>
      <c r="BA270" s="64"/>
      <c r="BB270" s="64"/>
      <c r="BC270" s="64"/>
      <c r="BD270" s="64"/>
      <c r="BE270" s="64"/>
      <c r="BF270" s="68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9" t="s">
        <v>937</v>
      </c>
      <c r="CB270" s="69" t="s">
        <v>928</v>
      </c>
      <c r="CC270" s="64"/>
      <c r="CD270" s="64"/>
      <c r="CE270" s="64"/>
    </row>
    <row r="271" spans="1:83" x14ac:dyDescent="0.4">
      <c r="A271" s="63" t="s">
        <v>2149</v>
      </c>
      <c r="B271" s="64" t="s">
        <v>353</v>
      </c>
      <c r="C271" s="64" t="s">
        <v>700</v>
      </c>
      <c r="D271" s="64" t="s">
        <v>761</v>
      </c>
      <c r="E271" s="64" t="s">
        <v>1360</v>
      </c>
      <c r="F271" s="64" t="s">
        <v>153</v>
      </c>
      <c r="G271" s="64">
        <v>840</v>
      </c>
      <c r="H271" s="64" t="s">
        <v>1372</v>
      </c>
      <c r="I271" s="64" t="s">
        <v>1389</v>
      </c>
      <c r="J271" s="64">
        <v>29.248349000000001</v>
      </c>
      <c r="K271" s="64">
        <v>-95.213100999999995</v>
      </c>
      <c r="L271" s="64" t="s">
        <v>1364</v>
      </c>
      <c r="M271" s="64" t="s">
        <v>768</v>
      </c>
      <c r="N271" s="64" t="s">
        <v>785</v>
      </c>
      <c r="O271" s="65">
        <v>544</v>
      </c>
      <c r="P271" s="64" t="s">
        <v>775</v>
      </c>
      <c r="Q271" s="64"/>
      <c r="R271" s="64"/>
      <c r="S271" s="64"/>
      <c r="T271" s="64"/>
      <c r="U271" s="64" t="s">
        <v>494</v>
      </c>
      <c r="V271" s="64" t="s">
        <v>549</v>
      </c>
      <c r="W271" s="64">
        <v>5000737707</v>
      </c>
      <c r="X271" s="64" t="s">
        <v>27</v>
      </c>
      <c r="Y271" s="64" t="s">
        <v>152</v>
      </c>
      <c r="Z271" s="66">
        <v>1</v>
      </c>
      <c r="AA271" s="64" t="s">
        <v>1580</v>
      </c>
      <c r="AB271" s="64" t="s">
        <v>1559</v>
      </c>
      <c r="AC271" s="70" t="s">
        <v>94</v>
      </c>
      <c r="AD271" s="64" t="s">
        <v>1726</v>
      </c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7"/>
      <c r="AY271" s="64"/>
      <c r="AZ271" s="64"/>
      <c r="BA271" s="64"/>
      <c r="BB271" s="64"/>
      <c r="BC271" s="64"/>
      <c r="BD271" s="64"/>
      <c r="BE271" s="64"/>
      <c r="BF271" s="68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9" t="s">
        <v>939</v>
      </c>
      <c r="CB271" s="64"/>
      <c r="CC271" s="64"/>
      <c r="CD271" s="64"/>
      <c r="CE271" s="64"/>
    </row>
    <row r="272" spans="1:83" x14ac:dyDescent="0.4">
      <c r="A272" s="63" t="s">
        <v>2150</v>
      </c>
      <c r="B272" s="64" t="s">
        <v>338</v>
      </c>
      <c r="C272" s="64" t="s">
        <v>691</v>
      </c>
      <c r="D272" s="64" t="s">
        <v>761</v>
      </c>
      <c r="E272" s="64" t="s">
        <v>1360</v>
      </c>
      <c r="F272" s="64" t="s">
        <v>153</v>
      </c>
      <c r="G272" s="64">
        <v>840</v>
      </c>
      <c r="H272" s="64" t="s">
        <v>1372</v>
      </c>
      <c r="I272" s="64" t="s">
        <v>1389</v>
      </c>
      <c r="J272" s="64">
        <v>29.823065</v>
      </c>
      <c r="K272" s="64">
        <v>-94.927349000000007</v>
      </c>
      <c r="L272" s="64" t="s">
        <v>1364</v>
      </c>
      <c r="M272" s="64" t="s">
        <v>768</v>
      </c>
      <c r="N272" s="64" t="s">
        <v>785</v>
      </c>
      <c r="O272" s="65">
        <v>1500</v>
      </c>
      <c r="P272" s="64" t="s">
        <v>775</v>
      </c>
      <c r="Q272" s="64">
        <v>2018</v>
      </c>
      <c r="R272" s="64"/>
      <c r="S272" s="64" t="s">
        <v>777</v>
      </c>
      <c r="T272" s="64"/>
      <c r="U272" s="64" t="s">
        <v>486</v>
      </c>
      <c r="V272" s="64" t="s">
        <v>622</v>
      </c>
      <c r="W272" s="64">
        <v>4295903744</v>
      </c>
      <c r="X272" s="64" t="s">
        <v>1514</v>
      </c>
      <c r="Y272" s="64" t="s">
        <v>637</v>
      </c>
      <c r="Z272" s="66">
        <v>0.5</v>
      </c>
      <c r="AA272" s="64" t="s">
        <v>1663</v>
      </c>
      <c r="AB272" s="64" t="s">
        <v>1559</v>
      </c>
      <c r="AC272" s="70" t="s">
        <v>1714</v>
      </c>
      <c r="AD272" s="64" t="s">
        <v>1726</v>
      </c>
      <c r="AE272" s="64">
        <v>4296460611</v>
      </c>
      <c r="AF272" s="64" t="s">
        <v>1539</v>
      </c>
      <c r="AG272" s="64" t="s">
        <v>637</v>
      </c>
      <c r="AH272" s="66">
        <v>0.5</v>
      </c>
      <c r="AI272" s="64" t="s">
        <v>1644</v>
      </c>
      <c r="AJ272" s="64" t="s">
        <v>1562</v>
      </c>
      <c r="AK272" s="64" t="s">
        <v>1664</v>
      </c>
      <c r="AL272" s="64" t="s">
        <v>1664</v>
      </c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7"/>
      <c r="AY272" s="64"/>
      <c r="AZ272" s="64"/>
      <c r="BA272" s="64"/>
      <c r="BB272" s="64"/>
      <c r="BC272" s="64"/>
      <c r="BD272" s="64"/>
      <c r="BE272" s="64"/>
      <c r="BF272" s="68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9" t="s">
        <v>927</v>
      </c>
      <c r="CB272" s="69" t="s">
        <v>934</v>
      </c>
      <c r="CC272" s="64"/>
      <c r="CD272" s="64"/>
      <c r="CE272" s="64"/>
    </row>
    <row r="273" spans="1:83" x14ac:dyDescent="0.4">
      <c r="A273" s="63" t="s">
        <v>2151</v>
      </c>
      <c r="B273" s="64" t="s">
        <v>338</v>
      </c>
      <c r="C273" s="64" t="s">
        <v>691</v>
      </c>
      <c r="D273" s="64" t="s">
        <v>761</v>
      </c>
      <c r="E273" s="64" t="s">
        <v>1360</v>
      </c>
      <c r="F273" s="64" t="s">
        <v>153</v>
      </c>
      <c r="G273" s="64">
        <v>840</v>
      </c>
      <c r="H273" s="64" t="s">
        <v>1372</v>
      </c>
      <c r="I273" s="64" t="s">
        <v>1389</v>
      </c>
      <c r="J273" s="64">
        <v>29.823065</v>
      </c>
      <c r="K273" s="64">
        <v>-94.927349000000007</v>
      </c>
      <c r="L273" s="64" t="s">
        <v>1364</v>
      </c>
      <c r="M273" s="64" t="s">
        <v>768</v>
      </c>
      <c r="N273" s="64" t="s">
        <v>785</v>
      </c>
      <c r="O273" s="65">
        <v>837</v>
      </c>
      <c r="P273" s="64" t="s">
        <v>775</v>
      </c>
      <c r="Q273" s="64"/>
      <c r="R273" s="64"/>
      <c r="S273" s="64" t="s">
        <v>777</v>
      </c>
      <c r="T273" s="64"/>
      <c r="U273" s="64" t="s">
        <v>486</v>
      </c>
      <c r="V273" s="64" t="s">
        <v>622</v>
      </c>
      <c r="W273" s="64">
        <v>4295903744</v>
      </c>
      <c r="X273" s="64" t="s">
        <v>1514</v>
      </c>
      <c r="Y273" s="64" t="s">
        <v>637</v>
      </c>
      <c r="Z273" s="66">
        <v>0.5</v>
      </c>
      <c r="AA273" s="64" t="s">
        <v>1663</v>
      </c>
      <c r="AB273" s="64" t="s">
        <v>1559</v>
      </c>
      <c r="AC273" s="70" t="s">
        <v>1714</v>
      </c>
      <c r="AD273" s="64" t="s">
        <v>1726</v>
      </c>
      <c r="AE273" s="64">
        <v>4296460611</v>
      </c>
      <c r="AF273" s="64" t="s">
        <v>1539</v>
      </c>
      <c r="AG273" s="64" t="s">
        <v>637</v>
      </c>
      <c r="AH273" s="66">
        <v>0.5</v>
      </c>
      <c r="AI273" s="64" t="s">
        <v>1644</v>
      </c>
      <c r="AJ273" s="64" t="s">
        <v>1562</v>
      </c>
      <c r="AK273" s="64" t="s">
        <v>1664</v>
      </c>
      <c r="AL273" s="64" t="s">
        <v>1664</v>
      </c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7"/>
      <c r="AY273" s="64"/>
      <c r="AZ273" s="64"/>
      <c r="BA273" s="64"/>
      <c r="BB273" s="64"/>
      <c r="BC273" s="64"/>
      <c r="BD273" s="64"/>
      <c r="BE273" s="64"/>
      <c r="BF273" s="68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9" t="s">
        <v>928</v>
      </c>
      <c r="CB273" s="69" t="s">
        <v>1037</v>
      </c>
      <c r="CC273" s="64"/>
      <c r="CD273" s="64"/>
      <c r="CE273" s="64"/>
    </row>
    <row r="274" spans="1:83" x14ac:dyDescent="0.4">
      <c r="A274" s="63" t="s">
        <v>2152</v>
      </c>
      <c r="B274" s="64" t="s">
        <v>343</v>
      </c>
      <c r="C274" s="64" t="s">
        <v>691</v>
      </c>
      <c r="D274" s="64" t="s">
        <v>761</v>
      </c>
      <c r="E274" s="64" t="s">
        <v>1360</v>
      </c>
      <c r="F274" s="64" t="s">
        <v>153</v>
      </c>
      <c r="G274" s="64">
        <v>840</v>
      </c>
      <c r="H274" s="64" t="s">
        <v>1372</v>
      </c>
      <c r="I274" s="64" t="s">
        <v>1389</v>
      </c>
      <c r="J274" s="64">
        <v>29.742398000000001</v>
      </c>
      <c r="K274" s="64">
        <v>-95.009709000000001</v>
      </c>
      <c r="L274" s="64" t="s">
        <v>1364</v>
      </c>
      <c r="M274" s="64" t="s">
        <v>768</v>
      </c>
      <c r="N274" s="64" t="s">
        <v>785</v>
      </c>
      <c r="O274" s="65">
        <v>1320</v>
      </c>
      <c r="P274" s="64" t="s">
        <v>775</v>
      </c>
      <c r="Q274" s="64">
        <v>1979</v>
      </c>
      <c r="R274" s="64"/>
      <c r="S274" s="64" t="s">
        <v>777</v>
      </c>
      <c r="T274" s="64"/>
      <c r="U274" s="64" t="s">
        <v>488</v>
      </c>
      <c r="V274" s="64" t="s">
        <v>538</v>
      </c>
      <c r="W274" s="64">
        <v>4295912121</v>
      </c>
      <c r="X274" s="64" t="s">
        <v>16</v>
      </c>
      <c r="Y274" s="64" t="s">
        <v>637</v>
      </c>
      <c r="Z274" s="66">
        <v>1</v>
      </c>
      <c r="AA274" s="64" t="s">
        <v>1575</v>
      </c>
      <c r="AB274" s="64" t="s">
        <v>1559</v>
      </c>
      <c r="AC274" s="70" t="s">
        <v>92</v>
      </c>
      <c r="AD274" s="64" t="s">
        <v>1726</v>
      </c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7"/>
      <c r="AY274" s="64"/>
      <c r="AZ274" s="64"/>
      <c r="BA274" s="64"/>
      <c r="BB274" s="64"/>
      <c r="BC274" s="64"/>
      <c r="BD274" s="64"/>
      <c r="BE274" s="64"/>
      <c r="BF274" s="68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 t="s">
        <v>931</v>
      </c>
      <c r="CB274" s="64"/>
      <c r="CC274" s="64"/>
      <c r="CD274" s="64"/>
      <c r="CE274" s="64"/>
    </row>
    <row r="275" spans="1:83" x14ac:dyDescent="0.4">
      <c r="A275" s="63" t="s">
        <v>2153</v>
      </c>
      <c r="B275" s="64" t="s">
        <v>344</v>
      </c>
      <c r="C275" s="64" t="s">
        <v>691</v>
      </c>
      <c r="D275" s="64" t="s">
        <v>761</v>
      </c>
      <c r="E275" s="64" t="s">
        <v>1360</v>
      </c>
      <c r="F275" s="64" t="s">
        <v>153</v>
      </c>
      <c r="G275" s="64">
        <v>840</v>
      </c>
      <c r="H275" s="64" t="s">
        <v>1372</v>
      </c>
      <c r="I275" s="64" t="s">
        <v>1389</v>
      </c>
      <c r="J275" s="64">
        <v>29.742398000000001</v>
      </c>
      <c r="K275" s="64">
        <v>-95.009709000000001</v>
      </c>
      <c r="L275" s="64" t="s">
        <v>1364</v>
      </c>
      <c r="M275" s="64" t="s">
        <v>768</v>
      </c>
      <c r="N275" s="64" t="s">
        <v>785</v>
      </c>
      <c r="O275" s="65">
        <v>1180</v>
      </c>
      <c r="P275" s="64" t="s">
        <v>775</v>
      </c>
      <c r="Q275" s="64">
        <v>1997</v>
      </c>
      <c r="R275" s="64"/>
      <c r="S275" s="64" t="s">
        <v>1324</v>
      </c>
      <c r="T275" s="64"/>
      <c r="U275" s="64" t="s">
        <v>488</v>
      </c>
      <c r="V275" s="64" t="s">
        <v>538</v>
      </c>
      <c r="W275" s="64">
        <v>4295912121</v>
      </c>
      <c r="X275" s="64" t="s">
        <v>16</v>
      </c>
      <c r="Y275" s="64" t="s">
        <v>637</v>
      </c>
      <c r="Z275" s="66">
        <v>1</v>
      </c>
      <c r="AA275" s="64" t="s">
        <v>1575</v>
      </c>
      <c r="AB275" s="64" t="s">
        <v>1559</v>
      </c>
      <c r="AC275" s="70" t="s">
        <v>92</v>
      </c>
      <c r="AD275" s="64" t="s">
        <v>1726</v>
      </c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7"/>
      <c r="AY275" s="64"/>
      <c r="AZ275" s="64"/>
      <c r="BA275" s="64"/>
      <c r="BB275" s="64"/>
      <c r="BC275" s="64"/>
      <c r="BD275" s="64"/>
      <c r="BE275" s="64"/>
      <c r="BF275" s="68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 t="s">
        <v>931</v>
      </c>
      <c r="CB275" s="69" t="s">
        <v>1040</v>
      </c>
      <c r="CC275" s="69" t="s">
        <v>1110</v>
      </c>
      <c r="CD275" s="64"/>
      <c r="CE275" s="64"/>
    </row>
    <row r="276" spans="1:83" x14ac:dyDescent="0.4">
      <c r="A276" s="63" t="s">
        <v>2154</v>
      </c>
      <c r="B276" s="64" t="s">
        <v>345</v>
      </c>
      <c r="C276" s="64" t="s">
        <v>691</v>
      </c>
      <c r="D276" s="64" t="s">
        <v>761</v>
      </c>
      <c r="E276" s="64" t="s">
        <v>1360</v>
      </c>
      <c r="F276" s="64" t="s">
        <v>153</v>
      </c>
      <c r="G276" s="64">
        <v>840</v>
      </c>
      <c r="H276" s="64" t="s">
        <v>1372</v>
      </c>
      <c r="I276" s="64" t="s">
        <v>1389</v>
      </c>
      <c r="J276" s="64">
        <v>29.742398000000001</v>
      </c>
      <c r="K276" s="64">
        <v>-95.009709000000001</v>
      </c>
      <c r="L276" s="64" t="s">
        <v>1364</v>
      </c>
      <c r="M276" s="64" t="s">
        <v>768</v>
      </c>
      <c r="N276" s="64" t="s">
        <v>785</v>
      </c>
      <c r="O276" s="65">
        <v>1500</v>
      </c>
      <c r="P276" s="64" t="s">
        <v>775</v>
      </c>
      <c r="Q276" s="64">
        <v>2018</v>
      </c>
      <c r="R276" s="64"/>
      <c r="S276" s="64" t="s">
        <v>777</v>
      </c>
      <c r="T276" s="64"/>
      <c r="U276" s="64" t="s">
        <v>488</v>
      </c>
      <c r="V276" s="64" t="s">
        <v>538</v>
      </c>
      <c r="W276" s="64">
        <v>4295912121</v>
      </c>
      <c r="X276" s="64" t="s">
        <v>16</v>
      </c>
      <c r="Y276" s="64" t="s">
        <v>637</v>
      </c>
      <c r="Z276" s="66">
        <v>1</v>
      </c>
      <c r="AA276" s="64" t="s">
        <v>1575</v>
      </c>
      <c r="AB276" s="64" t="s">
        <v>1559</v>
      </c>
      <c r="AC276" s="70" t="s">
        <v>92</v>
      </c>
      <c r="AD276" s="64" t="s">
        <v>1726</v>
      </c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7"/>
      <c r="AY276" s="64"/>
      <c r="AZ276" s="64"/>
      <c r="BA276" s="64"/>
      <c r="BB276" s="64"/>
      <c r="BC276" s="64"/>
      <c r="BD276" s="64"/>
      <c r="BE276" s="64"/>
      <c r="BF276" s="68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 t="s">
        <v>931</v>
      </c>
      <c r="CB276" s="69" t="s">
        <v>1040</v>
      </c>
      <c r="CC276" s="69" t="s">
        <v>1111</v>
      </c>
      <c r="CD276" s="64"/>
      <c r="CE276" s="64"/>
    </row>
    <row r="277" spans="1:83" x14ac:dyDescent="0.4">
      <c r="A277" s="63" t="s">
        <v>2155</v>
      </c>
      <c r="B277" s="64" t="s">
        <v>1663</v>
      </c>
      <c r="C277" s="64" t="s">
        <v>696</v>
      </c>
      <c r="D277" s="64" t="s">
        <v>761</v>
      </c>
      <c r="E277" s="64" t="s">
        <v>1360</v>
      </c>
      <c r="F277" s="64" t="s">
        <v>153</v>
      </c>
      <c r="G277" s="64">
        <v>840</v>
      </c>
      <c r="H277" s="64" t="s">
        <v>1372</v>
      </c>
      <c r="I277" s="64" t="s">
        <v>1389</v>
      </c>
      <c r="J277" s="64">
        <v>30.066756999999999</v>
      </c>
      <c r="K277" s="64">
        <v>-94.069017000000002</v>
      </c>
      <c r="L277" s="64" t="s">
        <v>1364</v>
      </c>
      <c r="M277" s="64" t="s">
        <v>768</v>
      </c>
      <c r="N277" s="64" t="s">
        <v>785</v>
      </c>
      <c r="O277" s="65">
        <v>900</v>
      </c>
      <c r="P277" s="64" t="s">
        <v>775</v>
      </c>
      <c r="Q277" s="64"/>
      <c r="R277" s="64"/>
      <c r="S277" s="64" t="s">
        <v>777</v>
      </c>
      <c r="T277" s="64"/>
      <c r="U277" s="64" t="s">
        <v>488</v>
      </c>
      <c r="V277" s="64" t="s">
        <v>538</v>
      </c>
      <c r="W277" s="64">
        <v>4295912121</v>
      </c>
      <c r="X277" s="64" t="s">
        <v>16</v>
      </c>
      <c r="Y277" s="64" t="s">
        <v>637</v>
      </c>
      <c r="Z277" s="66">
        <v>1</v>
      </c>
      <c r="AA277" s="64" t="s">
        <v>1575</v>
      </c>
      <c r="AB277" s="64" t="s">
        <v>1559</v>
      </c>
      <c r="AC277" s="70" t="s">
        <v>92</v>
      </c>
      <c r="AD277" s="64" t="s">
        <v>1726</v>
      </c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7"/>
      <c r="AY277" s="64"/>
      <c r="AZ277" s="64"/>
      <c r="BA277" s="64"/>
      <c r="BB277" s="64"/>
      <c r="BC277" s="64"/>
      <c r="BD277" s="64"/>
      <c r="BE277" s="64"/>
      <c r="BF277" s="68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 t="s">
        <v>931</v>
      </c>
      <c r="CB277" s="64"/>
      <c r="CC277" s="64"/>
      <c r="CD277" s="64"/>
      <c r="CE277" s="64"/>
    </row>
    <row r="278" spans="1:83" x14ac:dyDescent="0.4">
      <c r="A278" s="63" t="s">
        <v>2156</v>
      </c>
      <c r="B278" s="64" t="s">
        <v>352</v>
      </c>
      <c r="C278" s="64" t="s">
        <v>701</v>
      </c>
      <c r="D278" s="64" t="s">
        <v>761</v>
      </c>
      <c r="E278" s="64" t="s">
        <v>1360</v>
      </c>
      <c r="F278" s="64" t="s">
        <v>153</v>
      </c>
      <c r="G278" s="64">
        <v>840</v>
      </c>
      <c r="H278" s="64" t="s">
        <v>1372</v>
      </c>
      <c r="I278" s="64" t="s">
        <v>1389</v>
      </c>
      <c r="J278" s="64">
        <v>27.810365999999998</v>
      </c>
      <c r="K278" s="64">
        <v>-97.591453999999999</v>
      </c>
      <c r="L278" s="64" t="s">
        <v>1364</v>
      </c>
      <c r="M278" s="64" t="s">
        <v>768</v>
      </c>
      <c r="N278" s="64" t="s">
        <v>785</v>
      </c>
      <c r="O278" s="65">
        <v>1130</v>
      </c>
      <c r="P278" s="64" t="s">
        <v>775</v>
      </c>
      <c r="Q278" s="64">
        <v>1980</v>
      </c>
      <c r="R278" s="64"/>
      <c r="S278" s="64"/>
      <c r="T278" s="64"/>
      <c r="U278" s="64" t="s">
        <v>494</v>
      </c>
      <c r="V278" s="64" t="s">
        <v>549</v>
      </c>
      <c r="W278" s="64">
        <v>5000737707</v>
      </c>
      <c r="X278" s="64" t="s">
        <v>27</v>
      </c>
      <c r="Y278" s="64" t="s">
        <v>152</v>
      </c>
      <c r="Z278" s="66">
        <v>1</v>
      </c>
      <c r="AA278" s="64" t="s">
        <v>1580</v>
      </c>
      <c r="AB278" s="64" t="s">
        <v>1559</v>
      </c>
      <c r="AC278" s="70" t="s">
        <v>94</v>
      </c>
      <c r="AD278" s="64" t="s">
        <v>1726</v>
      </c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7"/>
      <c r="AY278" s="64"/>
      <c r="AZ278" s="64"/>
      <c r="BA278" s="64"/>
      <c r="BB278" s="64"/>
      <c r="BC278" s="64"/>
      <c r="BD278" s="64"/>
      <c r="BE278" s="64"/>
      <c r="BF278" s="68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9" t="s">
        <v>938</v>
      </c>
      <c r="CB278" s="69" t="s">
        <v>1042</v>
      </c>
      <c r="CC278" s="64"/>
      <c r="CD278" s="64"/>
      <c r="CE278" s="64"/>
    </row>
    <row r="279" spans="1:83" x14ac:dyDescent="0.4">
      <c r="A279" s="63" t="s">
        <v>2157</v>
      </c>
      <c r="B279" s="64" t="s">
        <v>1663</v>
      </c>
      <c r="C279" s="64" t="s">
        <v>708</v>
      </c>
      <c r="D279" s="64" t="s">
        <v>761</v>
      </c>
      <c r="E279" s="64" t="s">
        <v>1360</v>
      </c>
      <c r="F279" s="64" t="s">
        <v>153</v>
      </c>
      <c r="G279" s="64">
        <v>840</v>
      </c>
      <c r="H279" s="64" t="s">
        <v>1372</v>
      </c>
      <c r="I279" s="64" t="s">
        <v>1389</v>
      </c>
      <c r="J279" s="64">
        <v>29.719760000000001</v>
      </c>
      <c r="K279" s="64">
        <v>-95.127105999999998</v>
      </c>
      <c r="L279" s="64" t="s">
        <v>1364</v>
      </c>
      <c r="M279" s="64" t="s">
        <v>768</v>
      </c>
      <c r="N279" s="64" t="s">
        <v>785</v>
      </c>
      <c r="O279" s="65">
        <v>889</v>
      </c>
      <c r="P279" s="64" t="s">
        <v>775</v>
      </c>
      <c r="Q279" s="64">
        <v>1945</v>
      </c>
      <c r="R279" s="64"/>
      <c r="S279" s="64"/>
      <c r="T279" s="64"/>
      <c r="U279" s="64" t="s">
        <v>497</v>
      </c>
      <c r="V279" s="64" t="s">
        <v>552</v>
      </c>
      <c r="W279" s="64">
        <v>4295885039</v>
      </c>
      <c r="X279" s="64" t="s">
        <v>26</v>
      </c>
      <c r="Y279" s="64" t="s">
        <v>152</v>
      </c>
      <c r="Z279" s="66">
        <v>1</v>
      </c>
      <c r="AA279" s="64" t="s">
        <v>1583</v>
      </c>
      <c r="AB279" s="64" t="s">
        <v>1559</v>
      </c>
      <c r="AC279" s="70" t="s">
        <v>1678</v>
      </c>
      <c r="AD279" s="64" t="s">
        <v>1729</v>
      </c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7"/>
      <c r="AY279" s="64"/>
      <c r="AZ279" s="64"/>
      <c r="BA279" s="64"/>
      <c r="BB279" s="64"/>
      <c r="BC279" s="64"/>
      <c r="BD279" s="64"/>
      <c r="BE279" s="64"/>
      <c r="BF279" s="68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 t="s">
        <v>848</v>
      </c>
      <c r="CB279" s="69" t="s">
        <v>1044</v>
      </c>
      <c r="CC279" s="64"/>
      <c r="CD279" s="64"/>
      <c r="CE279" s="64"/>
    </row>
    <row r="280" spans="1:83" x14ac:dyDescent="0.4">
      <c r="A280" s="63" t="s">
        <v>2158</v>
      </c>
      <c r="B280" s="64" t="s">
        <v>346</v>
      </c>
      <c r="C280" s="64" t="s">
        <v>698</v>
      </c>
      <c r="D280" s="64" t="s">
        <v>761</v>
      </c>
      <c r="E280" s="64" t="s">
        <v>1360</v>
      </c>
      <c r="F280" s="64" t="s">
        <v>153</v>
      </c>
      <c r="G280" s="64">
        <v>840</v>
      </c>
      <c r="H280" s="64" t="s">
        <v>1372</v>
      </c>
      <c r="I280" s="64" t="s">
        <v>1389</v>
      </c>
      <c r="J280" s="64">
        <v>27.930720999999998</v>
      </c>
      <c r="K280" s="64">
        <v>-97.323789000000005</v>
      </c>
      <c r="L280" s="64" t="s">
        <v>1364</v>
      </c>
      <c r="M280" s="64" t="s">
        <v>768</v>
      </c>
      <c r="N280" s="64" t="s">
        <v>785</v>
      </c>
      <c r="O280" s="65">
        <v>1800</v>
      </c>
      <c r="P280" s="64" t="s">
        <v>775</v>
      </c>
      <c r="Q280" s="64">
        <v>2022</v>
      </c>
      <c r="R280" s="64"/>
      <c r="S280" s="64" t="s">
        <v>777</v>
      </c>
      <c r="T280" s="64"/>
      <c r="U280" s="64" t="s">
        <v>489</v>
      </c>
      <c r="V280" s="64" t="s">
        <v>624</v>
      </c>
      <c r="W280" s="64">
        <v>4295912121</v>
      </c>
      <c r="X280" s="64" t="s">
        <v>16</v>
      </c>
      <c r="Y280" s="76" t="s">
        <v>637</v>
      </c>
      <c r="Z280" s="66">
        <v>0.5</v>
      </c>
      <c r="AA280" s="64" t="s">
        <v>1575</v>
      </c>
      <c r="AB280" s="64" t="s">
        <v>1559</v>
      </c>
      <c r="AC280" s="70" t="s">
        <v>92</v>
      </c>
      <c r="AD280" s="64" t="s">
        <v>1726</v>
      </c>
      <c r="AE280" s="64">
        <v>4295887293</v>
      </c>
      <c r="AF280" s="64" t="s">
        <v>59</v>
      </c>
      <c r="AG280" s="76" t="s">
        <v>637</v>
      </c>
      <c r="AH280" s="66">
        <v>0.5</v>
      </c>
      <c r="AI280" s="64" t="s">
        <v>1658</v>
      </c>
      <c r="AJ280" s="64" t="s">
        <v>1560</v>
      </c>
      <c r="AK280" s="64">
        <v>2010</v>
      </c>
      <c r="AL280" s="64" t="s">
        <v>1719</v>
      </c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7"/>
      <c r="AY280" s="64"/>
      <c r="AZ280" s="64"/>
      <c r="BA280" s="64"/>
      <c r="BB280" s="64"/>
      <c r="BC280" s="64"/>
      <c r="BD280" s="64"/>
      <c r="BE280" s="64"/>
      <c r="BF280" s="68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 t="s">
        <v>931</v>
      </c>
      <c r="CB280" s="64" t="s">
        <v>1041</v>
      </c>
      <c r="CC280" s="69" t="s">
        <v>1112</v>
      </c>
      <c r="CD280" s="69" t="s">
        <v>1135</v>
      </c>
      <c r="CE280" s="64"/>
    </row>
    <row r="281" spans="1:83" x14ac:dyDescent="0.4">
      <c r="A281" s="63" t="s">
        <v>2159</v>
      </c>
      <c r="B281" s="73" t="s">
        <v>1785</v>
      </c>
      <c r="C281" s="64" t="s">
        <v>703</v>
      </c>
      <c r="D281" s="64" t="s">
        <v>761</v>
      </c>
      <c r="E281" s="64" t="s">
        <v>1360</v>
      </c>
      <c r="F281" s="64" t="s">
        <v>153</v>
      </c>
      <c r="G281" s="64">
        <v>840</v>
      </c>
      <c r="H281" s="64" t="s">
        <v>1372</v>
      </c>
      <c r="I281" s="64" t="s">
        <v>1389</v>
      </c>
      <c r="J281" s="64">
        <v>29.830403</v>
      </c>
      <c r="K281" s="64">
        <v>-95.118605000000002</v>
      </c>
      <c r="L281" s="64" t="s">
        <v>1364</v>
      </c>
      <c r="M281" s="64" t="s">
        <v>768</v>
      </c>
      <c r="N281" s="64" t="s">
        <v>785</v>
      </c>
      <c r="O281" s="65">
        <v>930</v>
      </c>
      <c r="P281" s="64"/>
      <c r="Q281" s="64"/>
      <c r="R281" s="64"/>
      <c r="S281" s="64"/>
      <c r="T281" s="64"/>
      <c r="U281" s="64" t="s">
        <v>494</v>
      </c>
      <c r="V281" s="64" t="s">
        <v>549</v>
      </c>
      <c r="W281" s="64">
        <v>5000737707</v>
      </c>
      <c r="X281" s="64" t="s">
        <v>27</v>
      </c>
      <c r="Y281" s="64" t="s">
        <v>152</v>
      </c>
      <c r="Z281" s="66">
        <v>1</v>
      </c>
      <c r="AA281" s="64" t="s">
        <v>1580</v>
      </c>
      <c r="AB281" s="64" t="s">
        <v>1559</v>
      </c>
      <c r="AC281" s="70" t="s">
        <v>94</v>
      </c>
      <c r="AD281" s="64" t="s">
        <v>1726</v>
      </c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7"/>
      <c r="AY281" s="64"/>
      <c r="AZ281" s="64"/>
      <c r="BA281" s="64"/>
      <c r="BB281" s="64"/>
      <c r="BC281" s="64"/>
      <c r="BD281" s="64"/>
      <c r="BE281" s="64"/>
      <c r="BF281" s="68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9" t="s">
        <v>1784</v>
      </c>
      <c r="CB281" s="64"/>
      <c r="CC281" s="64"/>
      <c r="CD281" s="64"/>
      <c r="CE281" s="64"/>
    </row>
    <row r="282" spans="1:83" x14ac:dyDescent="0.4">
      <c r="A282" s="63" t="s">
        <v>2160</v>
      </c>
      <c r="B282" s="73" t="s">
        <v>1786</v>
      </c>
      <c r="C282" s="64" t="s">
        <v>703</v>
      </c>
      <c r="D282" s="64" t="s">
        <v>761</v>
      </c>
      <c r="E282" s="64" t="s">
        <v>1360</v>
      </c>
      <c r="F282" s="64" t="s">
        <v>153</v>
      </c>
      <c r="G282" s="64">
        <v>840</v>
      </c>
      <c r="H282" s="64" t="s">
        <v>1372</v>
      </c>
      <c r="I282" s="64" t="s">
        <v>1389</v>
      </c>
      <c r="J282" s="64">
        <v>29.830403</v>
      </c>
      <c r="K282" s="64">
        <v>-95.118605000000002</v>
      </c>
      <c r="L282" s="64" t="s">
        <v>1364</v>
      </c>
      <c r="M282" s="64" t="s">
        <v>768</v>
      </c>
      <c r="N282" s="64" t="s">
        <v>785</v>
      </c>
      <c r="O282" s="65">
        <v>930</v>
      </c>
      <c r="P282" s="64" t="s">
        <v>775</v>
      </c>
      <c r="Q282" s="64"/>
      <c r="R282" s="64"/>
      <c r="S282" s="64"/>
      <c r="T282" s="64"/>
      <c r="U282" s="64" t="s">
        <v>494</v>
      </c>
      <c r="V282" s="64" t="s">
        <v>549</v>
      </c>
      <c r="W282" s="64">
        <v>5000737707</v>
      </c>
      <c r="X282" s="64" t="s">
        <v>27</v>
      </c>
      <c r="Y282" s="64" t="s">
        <v>152</v>
      </c>
      <c r="Z282" s="66">
        <v>1</v>
      </c>
      <c r="AA282" s="64" t="s">
        <v>1580</v>
      </c>
      <c r="AB282" s="64" t="s">
        <v>1559</v>
      </c>
      <c r="AC282" s="70" t="s">
        <v>94</v>
      </c>
      <c r="AD282" s="64" t="s">
        <v>1726</v>
      </c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7"/>
      <c r="AY282" s="64"/>
      <c r="AZ282" s="64"/>
      <c r="BA282" s="64"/>
      <c r="BB282" s="64"/>
      <c r="BC282" s="64"/>
      <c r="BD282" s="64"/>
      <c r="BE282" s="64"/>
      <c r="BF282" s="68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9" t="s">
        <v>1784</v>
      </c>
      <c r="CB282" s="64"/>
      <c r="CC282" s="64"/>
      <c r="CD282" s="64"/>
      <c r="CE282" s="64"/>
    </row>
    <row r="283" spans="1:83" x14ac:dyDescent="0.4">
      <c r="A283" s="63" t="s">
        <v>2161</v>
      </c>
      <c r="B283" s="64" t="s">
        <v>358</v>
      </c>
      <c r="C283" s="64" t="s">
        <v>707</v>
      </c>
      <c r="D283" s="64" t="s">
        <v>761</v>
      </c>
      <c r="E283" s="64" t="s">
        <v>1360</v>
      </c>
      <c r="F283" s="64" t="s">
        <v>153</v>
      </c>
      <c r="G283" s="64">
        <v>840</v>
      </c>
      <c r="H283" s="64" t="s">
        <v>1372</v>
      </c>
      <c r="I283" s="64" t="s">
        <v>1389</v>
      </c>
      <c r="J283" s="64">
        <v>27.885528000000001</v>
      </c>
      <c r="K283" s="64">
        <v>-97.243026</v>
      </c>
      <c r="L283" s="64" t="s">
        <v>1364</v>
      </c>
      <c r="M283" s="64" t="s">
        <v>768</v>
      </c>
      <c r="N283" s="64" t="s">
        <v>785</v>
      </c>
      <c r="O283" s="65">
        <v>544</v>
      </c>
      <c r="P283" s="64" t="s">
        <v>775</v>
      </c>
      <c r="Q283" s="64">
        <v>2017</v>
      </c>
      <c r="R283" s="64"/>
      <c r="S283" s="64" t="s">
        <v>777</v>
      </c>
      <c r="T283" s="64">
        <v>1.5</v>
      </c>
      <c r="U283" s="64" t="s">
        <v>496</v>
      </c>
      <c r="V283" s="64" t="s">
        <v>627</v>
      </c>
      <c r="W283" s="64">
        <v>4295904645</v>
      </c>
      <c r="X283" s="64" t="s">
        <v>82</v>
      </c>
      <c r="Y283" s="64" t="s">
        <v>637</v>
      </c>
      <c r="Z283" s="66">
        <v>0.5</v>
      </c>
      <c r="AA283" s="64" t="s">
        <v>1660</v>
      </c>
      <c r="AB283" s="64" t="s">
        <v>1559</v>
      </c>
      <c r="AC283" s="70" t="s">
        <v>102</v>
      </c>
      <c r="AD283" s="64" t="s">
        <v>1726</v>
      </c>
      <c r="AE283" s="64">
        <v>4295884319</v>
      </c>
      <c r="AF283" s="64" t="s">
        <v>1531</v>
      </c>
      <c r="AG283" s="64" t="s">
        <v>133</v>
      </c>
      <c r="AH283" s="66">
        <v>0.5</v>
      </c>
      <c r="AI283" s="64" t="s">
        <v>1661</v>
      </c>
      <c r="AJ283" s="64" t="s">
        <v>1560</v>
      </c>
      <c r="AK283" s="64" t="s">
        <v>1715</v>
      </c>
      <c r="AL283" s="64" t="s">
        <v>1751</v>
      </c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7"/>
      <c r="AY283" s="64"/>
      <c r="AZ283" s="64"/>
      <c r="BA283" s="64"/>
      <c r="BB283" s="64"/>
      <c r="BC283" s="64"/>
      <c r="BD283" s="64"/>
      <c r="BE283" s="64"/>
      <c r="BF283" s="68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9" t="s">
        <v>934</v>
      </c>
      <c r="CB283" s="64"/>
      <c r="CC283" s="64"/>
      <c r="CD283" s="64"/>
      <c r="CE283" s="64"/>
    </row>
    <row r="284" spans="1:83" x14ac:dyDescent="0.4">
      <c r="A284" s="63" t="s">
        <v>2162</v>
      </c>
      <c r="B284" s="64" t="s">
        <v>354</v>
      </c>
      <c r="C284" s="64" t="s">
        <v>702</v>
      </c>
      <c r="D284" s="64" t="s">
        <v>761</v>
      </c>
      <c r="E284" s="64" t="s">
        <v>1360</v>
      </c>
      <c r="F284" s="64" t="s">
        <v>153</v>
      </c>
      <c r="G284" s="64">
        <v>840</v>
      </c>
      <c r="H284" s="64" t="s">
        <v>1372</v>
      </c>
      <c r="I284" s="64" t="s">
        <v>1389</v>
      </c>
      <c r="J284" s="64">
        <v>29.711490000000001</v>
      </c>
      <c r="K284" s="64">
        <v>-95.065691999999999</v>
      </c>
      <c r="L284" s="64" t="s">
        <v>1364</v>
      </c>
      <c r="M284" s="64" t="s">
        <v>768</v>
      </c>
      <c r="N284" s="64" t="s">
        <v>785</v>
      </c>
      <c r="O284" s="65">
        <v>1180</v>
      </c>
      <c r="P284" s="64" t="s">
        <v>775</v>
      </c>
      <c r="Q284" s="64">
        <v>1959</v>
      </c>
      <c r="R284" s="64"/>
      <c r="S284" s="64" t="s">
        <v>782</v>
      </c>
      <c r="T284" s="64"/>
      <c r="U284" s="64" t="s">
        <v>494</v>
      </c>
      <c r="V284" s="64" t="s">
        <v>549</v>
      </c>
      <c r="W284" s="64">
        <v>5000737707</v>
      </c>
      <c r="X284" s="64" t="s">
        <v>27</v>
      </c>
      <c r="Y284" s="64" t="s">
        <v>152</v>
      </c>
      <c r="Z284" s="66">
        <v>1</v>
      </c>
      <c r="AA284" s="64" t="s">
        <v>1580</v>
      </c>
      <c r="AB284" s="64" t="s">
        <v>1559</v>
      </c>
      <c r="AC284" s="70" t="s">
        <v>94</v>
      </c>
      <c r="AD284" s="64" t="s">
        <v>1726</v>
      </c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7"/>
      <c r="AY284" s="64"/>
      <c r="AZ284" s="64"/>
      <c r="BA284" s="64"/>
      <c r="BB284" s="64"/>
      <c r="BC284" s="64"/>
      <c r="BD284" s="64"/>
      <c r="BE284" s="64"/>
      <c r="BF284" s="68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9" t="s">
        <v>940</v>
      </c>
      <c r="CB284" s="64"/>
      <c r="CC284" s="64"/>
      <c r="CD284" s="64"/>
      <c r="CE284" s="64"/>
    </row>
    <row r="285" spans="1:83" x14ac:dyDescent="0.4">
      <c r="A285" s="63" t="s">
        <v>2163</v>
      </c>
      <c r="B285" s="64" t="s">
        <v>340</v>
      </c>
      <c r="C285" s="64" t="s">
        <v>1234</v>
      </c>
      <c r="D285" s="64" t="s">
        <v>761</v>
      </c>
      <c r="E285" s="64" t="s">
        <v>1360</v>
      </c>
      <c r="F285" s="64" t="s">
        <v>153</v>
      </c>
      <c r="G285" s="64">
        <v>840</v>
      </c>
      <c r="H285" s="64" t="s">
        <v>1372</v>
      </c>
      <c r="I285" s="64" t="s">
        <v>1389</v>
      </c>
      <c r="J285" s="64">
        <v>28.993261</v>
      </c>
      <c r="K285" s="64">
        <v>-95.399259999999998</v>
      </c>
      <c r="L285" s="64" t="s">
        <v>1364</v>
      </c>
      <c r="M285" s="64" t="s">
        <v>768</v>
      </c>
      <c r="N285" s="64" t="s">
        <v>785</v>
      </c>
      <c r="O285" s="65">
        <v>1500</v>
      </c>
      <c r="P285" s="64" t="s">
        <v>775</v>
      </c>
      <c r="Q285" s="64">
        <v>2017</v>
      </c>
      <c r="R285" s="64"/>
      <c r="S285" s="64" t="s">
        <v>777</v>
      </c>
      <c r="T285" s="64"/>
      <c r="U285" s="64" t="s">
        <v>487</v>
      </c>
      <c r="V285" s="64" t="s">
        <v>508</v>
      </c>
      <c r="W285" s="64">
        <v>5000296881</v>
      </c>
      <c r="X285" s="64" t="s">
        <v>14</v>
      </c>
      <c r="Y285" s="64" t="s">
        <v>637</v>
      </c>
      <c r="Z285" s="66">
        <v>1</v>
      </c>
      <c r="AA285" s="64" t="s">
        <v>1563</v>
      </c>
      <c r="AB285" s="64" t="s">
        <v>1559</v>
      </c>
      <c r="AC285" s="70" t="s">
        <v>90</v>
      </c>
      <c r="AD285" s="64" t="s">
        <v>1726</v>
      </c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7"/>
      <c r="AY285" s="64"/>
      <c r="AZ285" s="64"/>
      <c r="BA285" s="64"/>
      <c r="BB285" s="64"/>
      <c r="BC285" s="64"/>
      <c r="BD285" s="64"/>
      <c r="BE285" s="64"/>
      <c r="BF285" s="68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9" t="s">
        <v>928</v>
      </c>
      <c r="CB285" s="69" t="s">
        <v>930</v>
      </c>
      <c r="CC285" s="64"/>
      <c r="CD285" s="64"/>
      <c r="CE285" s="64"/>
    </row>
    <row r="286" spans="1:83" x14ac:dyDescent="0.4">
      <c r="A286" s="63" t="s">
        <v>2164</v>
      </c>
      <c r="B286" s="64" t="s">
        <v>341</v>
      </c>
      <c r="C286" s="64" t="s">
        <v>1234</v>
      </c>
      <c r="D286" s="64" t="s">
        <v>761</v>
      </c>
      <c r="E286" s="64" t="s">
        <v>1360</v>
      </c>
      <c r="F286" s="64" t="s">
        <v>153</v>
      </c>
      <c r="G286" s="64">
        <v>840</v>
      </c>
      <c r="H286" s="64" t="s">
        <v>1372</v>
      </c>
      <c r="I286" s="64" t="s">
        <v>1389</v>
      </c>
      <c r="J286" s="64">
        <v>28.993261</v>
      </c>
      <c r="K286" s="64">
        <v>-95.399259999999998</v>
      </c>
      <c r="L286" s="64" t="s">
        <v>1364</v>
      </c>
      <c r="M286" s="64" t="s">
        <v>768</v>
      </c>
      <c r="N286" s="64" t="s">
        <v>785</v>
      </c>
      <c r="O286" s="65">
        <v>850</v>
      </c>
      <c r="P286" s="64" t="s">
        <v>775</v>
      </c>
      <c r="Q286" s="64"/>
      <c r="R286" s="64"/>
      <c r="S286" s="64" t="s">
        <v>777</v>
      </c>
      <c r="T286" s="64"/>
      <c r="U286" s="64" t="s">
        <v>487</v>
      </c>
      <c r="V286" s="64" t="s">
        <v>508</v>
      </c>
      <c r="W286" s="64">
        <v>5000296881</v>
      </c>
      <c r="X286" s="64" t="s">
        <v>14</v>
      </c>
      <c r="Y286" s="64" t="s">
        <v>637</v>
      </c>
      <c r="Z286" s="66">
        <v>1</v>
      </c>
      <c r="AA286" s="64" t="s">
        <v>1563</v>
      </c>
      <c r="AB286" s="64" t="s">
        <v>1559</v>
      </c>
      <c r="AC286" s="70" t="s">
        <v>90</v>
      </c>
      <c r="AD286" s="64" t="s">
        <v>1726</v>
      </c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7"/>
      <c r="AY286" s="64"/>
      <c r="AZ286" s="64"/>
      <c r="BA286" s="64"/>
      <c r="BB286" s="64"/>
      <c r="BC286" s="64"/>
      <c r="BD286" s="64"/>
      <c r="BE286" s="64"/>
      <c r="BF286" s="68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9" t="s">
        <v>928</v>
      </c>
      <c r="CB286" s="69" t="s">
        <v>930</v>
      </c>
      <c r="CC286" s="64"/>
      <c r="CD286" s="64"/>
      <c r="CE286" s="64"/>
    </row>
    <row r="287" spans="1:83" x14ac:dyDescent="0.4">
      <c r="A287" s="63" t="s">
        <v>2165</v>
      </c>
      <c r="B287" s="64" t="s">
        <v>1663</v>
      </c>
      <c r="C287" s="64" t="s">
        <v>1234</v>
      </c>
      <c r="D287" s="64" t="s">
        <v>761</v>
      </c>
      <c r="E287" s="64" t="s">
        <v>1360</v>
      </c>
      <c r="F287" s="64" t="s">
        <v>153</v>
      </c>
      <c r="G287" s="64">
        <v>840</v>
      </c>
      <c r="H287" s="64" t="s">
        <v>1372</v>
      </c>
      <c r="I287" s="64" t="s">
        <v>1389</v>
      </c>
      <c r="J287" s="64">
        <v>28.993261</v>
      </c>
      <c r="K287" s="64">
        <v>-95.399259999999998</v>
      </c>
      <c r="L287" s="64" t="s">
        <v>1364</v>
      </c>
      <c r="M287" s="64" t="s">
        <v>768</v>
      </c>
      <c r="N287" s="64" t="s">
        <v>785</v>
      </c>
      <c r="O287" s="65">
        <v>850</v>
      </c>
      <c r="P287" s="64" t="s">
        <v>775</v>
      </c>
      <c r="Q287" s="64"/>
      <c r="R287" s="64"/>
      <c r="S287" s="64" t="s">
        <v>777</v>
      </c>
      <c r="T287" s="64"/>
      <c r="U287" s="64" t="s">
        <v>487</v>
      </c>
      <c r="V287" s="64" t="s">
        <v>508</v>
      </c>
      <c r="W287" s="64">
        <v>5000296881</v>
      </c>
      <c r="X287" s="64" t="s">
        <v>14</v>
      </c>
      <c r="Y287" s="64" t="s">
        <v>637</v>
      </c>
      <c r="Z287" s="66">
        <v>1</v>
      </c>
      <c r="AA287" s="64" t="s">
        <v>1563</v>
      </c>
      <c r="AB287" s="64" t="s">
        <v>1559</v>
      </c>
      <c r="AC287" s="70" t="s">
        <v>90</v>
      </c>
      <c r="AD287" s="64" t="s">
        <v>1726</v>
      </c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7"/>
      <c r="AY287" s="64"/>
      <c r="AZ287" s="64"/>
      <c r="BA287" s="64"/>
      <c r="BB287" s="64"/>
      <c r="BC287" s="64"/>
      <c r="BD287" s="64"/>
      <c r="BE287" s="64"/>
      <c r="BF287" s="68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9" t="s">
        <v>928</v>
      </c>
      <c r="CB287" s="69" t="s">
        <v>930</v>
      </c>
      <c r="CC287" s="64"/>
      <c r="CD287" s="64"/>
      <c r="CE287" s="64"/>
    </row>
    <row r="288" spans="1:83" x14ac:dyDescent="0.4">
      <c r="A288" s="63" t="s">
        <v>2166</v>
      </c>
      <c r="B288" s="64" t="s">
        <v>1663</v>
      </c>
      <c r="C288" s="64" t="s">
        <v>695</v>
      </c>
      <c r="D288" s="64" t="s">
        <v>761</v>
      </c>
      <c r="E288" s="64" t="s">
        <v>1360</v>
      </c>
      <c r="F288" s="64" t="s">
        <v>153</v>
      </c>
      <c r="G288" s="64">
        <v>840</v>
      </c>
      <c r="H288" s="64" t="s">
        <v>1372</v>
      </c>
      <c r="I288" s="64" t="s">
        <v>1389</v>
      </c>
      <c r="J288" s="64">
        <v>32.438591000000002</v>
      </c>
      <c r="K288" s="64">
        <v>-94.687889999999996</v>
      </c>
      <c r="L288" s="64" t="s">
        <v>1364</v>
      </c>
      <c r="M288" s="64" t="s">
        <v>768</v>
      </c>
      <c r="N288" s="64" t="s">
        <v>785</v>
      </c>
      <c r="O288" s="65">
        <v>360</v>
      </c>
      <c r="P288" s="64" t="s">
        <v>775</v>
      </c>
      <c r="Q288" s="64"/>
      <c r="R288" s="64"/>
      <c r="S288" s="64" t="s">
        <v>1318</v>
      </c>
      <c r="T288" s="64"/>
      <c r="U288" s="64" t="s">
        <v>81</v>
      </c>
      <c r="V288" s="64" t="s">
        <v>623</v>
      </c>
      <c r="W288" s="64">
        <v>4295903892</v>
      </c>
      <c r="X288" s="64" t="s">
        <v>81</v>
      </c>
      <c r="Y288" s="64" t="s">
        <v>637</v>
      </c>
      <c r="Z288" s="66">
        <v>1</v>
      </c>
      <c r="AA288" s="64" t="s">
        <v>1608</v>
      </c>
      <c r="AB288" s="64" t="s">
        <v>1559</v>
      </c>
      <c r="AC288" s="70" t="s">
        <v>101</v>
      </c>
      <c r="AD288" s="64" t="s">
        <v>1726</v>
      </c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7"/>
      <c r="AY288" s="64"/>
      <c r="AZ288" s="64"/>
      <c r="BA288" s="64"/>
      <c r="BB288" s="64"/>
      <c r="BC288" s="64"/>
      <c r="BD288" s="64"/>
      <c r="BE288" s="64"/>
      <c r="BF288" s="68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9" t="s">
        <v>928</v>
      </c>
      <c r="CB288" s="64" t="s">
        <v>1039</v>
      </c>
      <c r="CC288" s="69" t="s">
        <v>1109</v>
      </c>
      <c r="CD288" s="64"/>
      <c r="CE288" s="64"/>
    </row>
    <row r="289" spans="1:83" x14ac:dyDescent="0.4">
      <c r="A289" s="63" t="s">
        <v>2167</v>
      </c>
      <c r="B289" s="64" t="s">
        <v>1663</v>
      </c>
      <c r="C289" s="64" t="s">
        <v>695</v>
      </c>
      <c r="D289" s="64" t="s">
        <v>761</v>
      </c>
      <c r="E289" s="64" t="s">
        <v>1360</v>
      </c>
      <c r="F289" s="64" t="s">
        <v>153</v>
      </c>
      <c r="G289" s="64">
        <v>840</v>
      </c>
      <c r="H289" s="64" t="s">
        <v>1372</v>
      </c>
      <c r="I289" s="64" t="s">
        <v>1389</v>
      </c>
      <c r="J289" s="64">
        <v>32.438591000000002</v>
      </c>
      <c r="K289" s="64">
        <v>-94.687889999999996</v>
      </c>
      <c r="L289" s="64" t="s">
        <v>1364</v>
      </c>
      <c r="M289" s="64" t="s">
        <v>768</v>
      </c>
      <c r="N289" s="64" t="s">
        <v>785</v>
      </c>
      <c r="O289" s="65">
        <v>140</v>
      </c>
      <c r="P289" s="64" t="s">
        <v>775</v>
      </c>
      <c r="Q289" s="64"/>
      <c r="R289" s="64"/>
      <c r="S289" s="64" t="s">
        <v>1318</v>
      </c>
      <c r="T289" s="64"/>
      <c r="U289" s="64" t="s">
        <v>81</v>
      </c>
      <c r="V289" s="64" t="s">
        <v>623</v>
      </c>
      <c r="W289" s="64">
        <v>4295903892</v>
      </c>
      <c r="X289" s="64" t="s">
        <v>81</v>
      </c>
      <c r="Y289" s="64" t="s">
        <v>637</v>
      </c>
      <c r="Z289" s="66">
        <v>1</v>
      </c>
      <c r="AA289" s="64" t="s">
        <v>1608</v>
      </c>
      <c r="AB289" s="64" t="s">
        <v>1559</v>
      </c>
      <c r="AC289" s="70" t="s">
        <v>101</v>
      </c>
      <c r="AD289" s="64" t="s">
        <v>1726</v>
      </c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7"/>
      <c r="AY289" s="64"/>
      <c r="AZ289" s="64"/>
      <c r="BA289" s="64"/>
      <c r="BB289" s="64"/>
      <c r="BC289" s="64"/>
      <c r="BD289" s="64"/>
      <c r="BE289" s="64"/>
      <c r="BF289" s="68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9" t="s">
        <v>928</v>
      </c>
      <c r="CB289" s="64" t="s">
        <v>1039</v>
      </c>
      <c r="CC289" s="69" t="s">
        <v>1109</v>
      </c>
      <c r="CD289" s="64"/>
      <c r="CE289" s="64"/>
    </row>
    <row r="290" spans="1:83" x14ac:dyDescent="0.4">
      <c r="A290" s="63" t="s">
        <v>2168</v>
      </c>
      <c r="B290" s="64" t="s">
        <v>1663</v>
      </c>
      <c r="C290" s="64" t="s">
        <v>695</v>
      </c>
      <c r="D290" s="64" t="s">
        <v>761</v>
      </c>
      <c r="E290" s="64" t="s">
        <v>1360</v>
      </c>
      <c r="F290" s="64" t="s">
        <v>153</v>
      </c>
      <c r="G290" s="64">
        <v>840</v>
      </c>
      <c r="H290" s="64" t="s">
        <v>1372</v>
      </c>
      <c r="I290" s="64" t="s">
        <v>1389</v>
      </c>
      <c r="J290" s="64">
        <v>32.438591000000002</v>
      </c>
      <c r="K290" s="64">
        <v>-94.687889999999996</v>
      </c>
      <c r="L290" s="64" t="s">
        <v>1364</v>
      </c>
      <c r="M290" s="64" t="s">
        <v>768</v>
      </c>
      <c r="N290" s="64" t="s">
        <v>785</v>
      </c>
      <c r="O290" s="65">
        <v>140</v>
      </c>
      <c r="P290" s="64" t="s">
        <v>775</v>
      </c>
      <c r="Q290" s="64"/>
      <c r="R290" s="64"/>
      <c r="S290" s="64" t="s">
        <v>1318</v>
      </c>
      <c r="T290" s="64"/>
      <c r="U290" s="64" t="s">
        <v>81</v>
      </c>
      <c r="V290" s="64" t="s">
        <v>623</v>
      </c>
      <c r="W290" s="64">
        <v>4295903892</v>
      </c>
      <c r="X290" s="64" t="s">
        <v>81</v>
      </c>
      <c r="Y290" s="64" t="s">
        <v>637</v>
      </c>
      <c r="Z290" s="66">
        <v>1</v>
      </c>
      <c r="AA290" s="64" t="s">
        <v>1608</v>
      </c>
      <c r="AB290" s="64" t="s">
        <v>1559</v>
      </c>
      <c r="AC290" s="70" t="s">
        <v>101</v>
      </c>
      <c r="AD290" s="64" t="s">
        <v>1726</v>
      </c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7"/>
      <c r="AY290" s="64"/>
      <c r="AZ290" s="64"/>
      <c r="BA290" s="64"/>
      <c r="BB290" s="64"/>
      <c r="BC290" s="64"/>
      <c r="BD290" s="64"/>
      <c r="BE290" s="64"/>
      <c r="BF290" s="68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9" t="s">
        <v>928</v>
      </c>
      <c r="CB290" s="64" t="s">
        <v>1039</v>
      </c>
      <c r="CC290" s="69" t="s">
        <v>1109</v>
      </c>
      <c r="CD290" s="64"/>
      <c r="CE290" s="64"/>
    </row>
    <row r="291" spans="1:83" x14ac:dyDescent="0.4">
      <c r="A291" s="63" t="s">
        <v>2169</v>
      </c>
      <c r="B291" s="64" t="s">
        <v>365</v>
      </c>
      <c r="C291" s="64" t="s">
        <v>712</v>
      </c>
      <c r="D291" s="64" t="s">
        <v>761</v>
      </c>
      <c r="E291" s="64" t="s">
        <v>1360</v>
      </c>
      <c r="F291" s="64" t="s">
        <v>153</v>
      </c>
      <c r="G291" s="64">
        <v>840</v>
      </c>
      <c r="H291" s="64" t="s">
        <v>1372</v>
      </c>
      <c r="I291" s="64" t="s">
        <v>1389</v>
      </c>
      <c r="J291" s="64">
        <v>29.838946</v>
      </c>
      <c r="K291" s="64">
        <v>-94.891779</v>
      </c>
      <c r="L291" s="64" t="s">
        <v>1364</v>
      </c>
      <c r="M291" s="64" t="s">
        <v>770</v>
      </c>
      <c r="N291" s="64" t="s">
        <v>785</v>
      </c>
      <c r="O291" s="65"/>
      <c r="P291" s="64" t="s">
        <v>775</v>
      </c>
      <c r="Q291" s="64"/>
      <c r="R291" s="64"/>
      <c r="S291" s="64" t="s">
        <v>777</v>
      </c>
      <c r="T291" s="64"/>
      <c r="U291" s="64" t="s">
        <v>85</v>
      </c>
      <c r="V291" s="64" t="s">
        <v>635</v>
      </c>
      <c r="W291" s="64">
        <v>4297385854</v>
      </c>
      <c r="X291" s="64" t="s">
        <v>85</v>
      </c>
      <c r="Y291" s="64" t="s">
        <v>637</v>
      </c>
      <c r="Z291" s="66">
        <v>1</v>
      </c>
      <c r="AA291" s="64" t="s">
        <v>1663</v>
      </c>
      <c r="AB291" s="64" t="s">
        <v>1561</v>
      </c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7"/>
      <c r="AY291" s="64"/>
      <c r="AZ291" s="64"/>
      <c r="BA291" s="64"/>
      <c r="BB291" s="64"/>
      <c r="BC291" s="64"/>
      <c r="BD291" s="64"/>
      <c r="BE291" s="64"/>
      <c r="BF291" s="68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9" t="s">
        <v>774</v>
      </c>
      <c r="CB291" s="69" t="s">
        <v>950</v>
      </c>
      <c r="CC291" s="64"/>
      <c r="CD291" s="64"/>
      <c r="CE291" s="64"/>
    </row>
    <row r="292" spans="1:83" x14ac:dyDescent="0.4">
      <c r="A292" s="63" t="s">
        <v>2170</v>
      </c>
      <c r="B292" s="64" t="s">
        <v>337</v>
      </c>
      <c r="C292" s="64" t="s">
        <v>690</v>
      </c>
      <c r="D292" s="64" t="s">
        <v>761</v>
      </c>
      <c r="E292" s="64" t="s">
        <v>1360</v>
      </c>
      <c r="F292" s="64" t="s">
        <v>153</v>
      </c>
      <c r="G292" s="64">
        <v>840</v>
      </c>
      <c r="H292" s="64" t="s">
        <v>1372</v>
      </c>
      <c r="I292" s="64" t="s">
        <v>1389</v>
      </c>
      <c r="J292" s="64">
        <v>29.078842999999999</v>
      </c>
      <c r="K292" s="64">
        <v>-95.742840999999999</v>
      </c>
      <c r="L292" s="64" t="s">
        <v>1364</v>
      </c>
      <c r="M292" s="64" t="s">
        <v>768</v>
      </c>
      <c r="N292" s="64" t="s">
        <v>785</v>
      </c>
      <c r="O292" s="65">
        <v>1950</v>
      </c>
      <c r="P292" s="64" t="s">
        <v>775</v>
      </c>
      <c r="Q292" s="64">
        <v>1944</v>
      </c>
      <c r="R292" s="64" t="s">
        <v>775</v>
      </c>
      <c r="S292" s="64"/>
      <c r="T292" s="64"/>
      <c r="U292" s="64" t="s">
        <v>486</v>
      </c>
      <c r="V292" s="64" t="s">
        <v>622</v>
      </c>
      <c r="W292" s="64">
        <v>4295903744</v>
      </c>
      <c r="X292" s="64" t="s">
        <v>1514</v>
      </c>
      <c r="Y292" s="64" t="s">
        <v>637</v>
      </c>
      <c r="Z292" s="66">
        <v>0.5</v>
      </c>
      <c r="AA292" s="64" t="s">
        <v>1663</v>
      </c>
      <c r="AB292" s="64" t="s">
        <v>1559</v>
      </c>
      <c r="AC292" s="70" t="s">
        <v>1714</v>
      </c>
      <c r="AD292" s="64" t="s">
        <v>1726</v>
      </c>
      <c r="AE292" s="64">
        <v>4296460611</v>
      </c>
      <c r="AF292" s="64" t="s">
        <v>1539</v>
      </c>
      <c r="AG292" s="64" t="s">
        <v>637</v>
      </c>
      <c r="AH292" s="66">
        <v>0.5</v>
      </c>
      <c r="AI292" s="64" t="s">
        <v>1644</v>
      </c>
      <c r="AJ292" s="64" t="s">
        <v>1562</v>
      </c>
      <c r="AK292" s="64" t="s">
        <v>1664</v>
      </c>
      <c r="AL292" s="64" t="s">
        <v>1664</v>
      </c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7"/>
      <c r="AY292" s="64"/>
      <c r="AZ292" s="64"/>
      <c r="BA292" s="64"/>
      <c r="BB292" s="64"/>
      <c r="BC292" s="64"/>
      <c r="BD292" s="64"/>
      <c r="BE292" s="64"/>
      <c r="BF292" s="68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9" t="s">
        <v>926</v>
      </c>
      <c r="CB292" s="69" t="s">
        <v>1036</v>
      </c>
      <c r="CC292" s="69" t="s">
        <v>1108</v>
      </c>
      <c r="CD292" s="64"/>
      <c r="CE292" s="64"/>
    </row>
    <row r="293" spans="1:83" x14ac:dyDescent="0.4">
      <c r="A293" s="63" t="s">
        <v>2171</v>
      </c>
      <c r="B293" s="64" t="s">
        <v>362</v>
      </c>
      <c r="C293" s="64" t="s">
        <v>693</v>
      </c>
      <c r="D293" s="64" t="s">
        <v>761</v>
      </c>
      <c r="E293" s="64" t="s">
        <v>1360</v>
      </c>
      <c r="F293" s="64" t="s">
        <v>153</v>
      </c>
      <c r="G293" s="64">
        <v>840</v>
      </c>
      <c r="H293" s="64" t="s">
        <v>1372</v>
      </c>
      <c r="I293" s="64" t="s">
        <v>1389</v>
      </c>
      <c r="J293" s="64">
        <v>30.046240000000001</v>
      </c>
      <c r="K293" s="64">
        <v>-93.779206000000002</v>
      </c>
      <c r="L293" s="64" t="s">
        <v>1364</v>
      </c>
      <c r="M293" s="64" t="s">
        <v>769</v>
      </c>
      <c r="N293" s="64" t="s">
        <v>785</v>
      </c>
      <c r="O293" s="65">
        <v>2080</v>
      </c>
      <c r="P293" s="64" t="s">
        <v>775</v>
      </c>
      <c r="Q293" s="64">
        <v>2026</v>
      </c>
      <c r="R293" s="64" t="s">
        <v>776</v>
      </c>
      <c r="S293" s="64" t="s">
        <v>777</v>
      </c>
      <c r="T293" s="64">
        <v>8.5</v>
      </c>
      <c r="U293" s="64" t="s">
        <v>504</v>
      </c>
      <c r="V293" s="64" t="s">
        <v>634</v>
      </c>
      <c r="W293" s="64">
        <v>4295903744</v>
      </c>
      <c r="X293" s="64" t="s">
        <v>1514</v>
      </c>
      <c r="Y293" s="64" t="s">
        <v>637</v>
      </c>
      <c r="Z293" s="71">
        <v>0.255</v>
      </c>
      <c r="AA293" s="64" t="s">
        <v>1663</v>
      </c>
      <c r="AB293" s="64" t="s">
        <v>1559</v>
      </c>
      <c r="AC293" s="70" t="s">
        <v>1714</v>
      </c>
      <c r="AD293" s="64" t="s">
        <v>1726</v>
      </c>
      <c r="AE293" s="64">
        <v>4296460611</v>
      </c>
      <c r="AF293" s="64" t="s">
        <v>1539</v>
      </c>
      <c r="AG293" s="64" t="s">
        <v>637</v>
      </c>
      <c r="AH293" s="71">
        <v>0.255</v>
      </c>
      <c r="AI293" s="64" t="s">
        <v>1644</v>
      </c>
      <c r="AJ293" s="64" t="s">
        <v>1562</v>
      </c>
      <c r="AK293" s="64" t="s">
        <v>1664</v>
      </c>
      <c r="AL293" s="64" t="s">
        <v>1664</v>
      </c>
      <c r="AM293" s="64">
        <v>4296463303</v>
      </c>
      <c r="AN293" s="64" t="s">
        <v>62</v>
      </c>
      <c r="AO293" s="64" t="s">
        <v>138</v>
      </c>
      <c r="AP293" s="66">
        <v>0.49</v>
      </c>
      <c r="AQ293" s="64" t="s">
        <v>1643</v>
      </c>
      <c r="AR293" s="64" t="s">
        <v>1756</v>
      </c>
      <c r="AS293" s="64" t="s">
        <v>1664</v>
      </c>
      <c r="AT293" s="64" t="s">
        <v>1664</v>
      </c>
      <c r="AU293" s="64"/>
      <c r="AV293" s="64"/>
      <c r="AW293" s="64"/>
      <c r="AX293" s="67"/>
      <c r="AY293" s="64"/>
      <c r="AZ293" s="64"/>
      <c r="BA293" s="64"/>
      <c r="BB293" s="64"/>
      <c r="BC293" s="64"/>
      <c r="BD293" s="64"/>
      <c r="BE293" s="64"/>
      <c r="BF293" s="68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9" t="s">
        <v>946</v>
      </c>
      <c r="CB293" s="69" t="s">
        <v>1050</v>
      </c>
      <c r="CC293" s="64"/>
      <c r="CD293" s="64"/>
      <c r="CE293" s="64"/>
    </row>
    <row r="294" spans="1:83" x14ac:dyDescent="0.4">
      <c r="A294" s="63" t="s">
        <v>2172</v>
      </c>
      <c r="B294" s="64" t="s">
        <v>361</v>
      </c>
      <c r="C294" s="64" t="s">
        <v>1149</v>
      </c>
      <c r="D294" s="64" t="s">
        <v>761</v>
      </c>
      <c r="E294" s="64" t="s">
        <v>1360</v>
      </c>
      <c r="F294" s="64" t="s">
        <v>153</v>
      </c>
      <c r="G294" s="64">
        <v>840</v>
      </c>
      <c r="H294" s="64" t="s">
        <v>1372</v>
      </c>
      <c r="I294" s="64" t="s">
        <v>1389</v>
      </c>
      <c r="J294" s="64">
        <v>29.599378000000002</v>
      </c>
      <c r="K294" s="64">
        <v>-95.013655999999997</v>
      </c>
      <c r="L294" s="64" t="s">
        <v>1364</v>
      </c>
      <c r="M294" s="64" t="s">
        <v>768</v>
      </c>
      <c r="N294" s="64" t="s">
        <v>785</v>
      </c>
      <c r="O294" s="65">
        <v>1000</v>
      </c>
      <c r="P294" s="64" t="s">
        <v>775</v>
      </c>
      <c r="Q294" s="64">
        <v>2022</v>
      </c>
      <c r="R294" s="64" t="s">
        <v>775</v>
      </c>
      <c r="S294" s="64" t="s">
        <v>777</v>
      </c>
      <c r="T294" s="64">
        <v>2</v>
      </c>
      <c r="U294" s="64" t="s">
        <v>502</v>
      </c>
      <c r="V294" s="64" t="s">
        <v>631</v>
      </c>
      <c r="W294" s="64">
        <v>5001170594</v>
      </c>
      <c r="X294" s="64" t="s">
        <v>10</v>
      </c>
      <c r="Y294" s="64" t="s">
        <v>123</v>
      </c>
      <c r="Z294" s="66">
        <v>0.5</v>
      </c>
      <c r="AA294" s="64" t="s">
        <v>1568</v>
      </c>
      <c r="AB294" s="64" t="s">
        <v>1559</v>
      </c>
      <c r="AC294" s="70" t="s">
        <v>1669</v>
      </c>
      <c r="AD294" s="64" t="s">
        <v>1737</v>
      </c>
      <c r="AE294" s="64">
        <v>4298142340</v>
      </c>
      <c r="AF294" s="64" t="s">
        <v>1538</v>
      </c>
      <c r="AG294" s="64" t="s">
        <v>110</v>
      </c>
      <c r="AH294" s="66">
        <v>0.5</v>
      </c>
      <c r="AI294" s="64" t="s">
        <v>1657</v>
      </c>
      <c r="AJ294" s="64" t="s">
        <v>1562</v>
      </c>
      <c r="AK294" s="64" t="s">
        <v>1664</v>
      </c>
      <c r="AL294" s="64" t="s">
        <v>1664</v>
      </c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7"/>
      <c r="AY294" s="64"/>
      <c r="AZ294" s="64"/>
      <c r="BA294" s="64"/>
      <c r="BB294" s="64"/>
      <c r="BC294" s="64"/>
      <c r="BD294" s="64"/>
      <c r="BE294" s="64"/>
      <c r="BF294" s="68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9" t="s">
        <v>945</v>
      </c>
      <c r="CB294" s="64" t="s">
        <v>1048</v>
      </c>
      <c r="CC294" s="64"/>
      <c r="CD294" s="64"/>
      <c r="CE294" s="64"/>
    </row>
    <row r="295" spans="1:83" x14ac:dyDescent="0.4">
      <c r="A295" s="63" t="s">
        <v>2173</v>
      </c>
      <c r="B295" s="64" t="s">
        <v>347</v>
      </c>
      <c r="C295" s="64" t="s">
        <v>1148</v>
      </c>
      <c r="D295" s="64" t="s">
        <v>761</v>
      </c>
      <c r="E295" s="64" t="s">
        <v>1360</v>
      </c>
      <c r="F295" s="64" t="s">
        <v>153</v>
      </c>
      <c r="G295" s="64">
        <v>840</v>
      </c>
      <c r="H295" s="64" t="s">
        <v>1372</v>
      </c>
      <c r="I295" s="64" t="s">
        <v>1389</v>
      </c>
      <c r="J295" s="64">
        <v>28.696131000000001</v>
      </c>
      <c r="K295" s="64">
        <v>-96.542289999999994</v>
      </c>
      <c r="L295" s="64" t="s">
        <v>1364</v>
      </c>
      <c r="M295" s="64" t="s">
        <v>768</v>
      </c>
      <c r="N295" s="64" t="s">
        <v>785</v>
      </c>
      <c r="O295" s="65">
        <v>816</v>
      </c>
      <c r="P295" s="64" t="s">
        <v>775</v>
      </c>
      <c r="Q295" s="64"/>
      <c r="R295" s="64"/>
      <c r="S295" s="64" t="s">
        <v>777</v>
      </c>
      <c r="T295" s="64"/>
      <c r="U295" s="64" t="s">
        <v>490</v>
      </c>
      <c r="V295" s="64" t="s">
        <v>613</v>
      </c>
      <c r="W295" s="64">
        <v>5034758241</v>
      </c>
      <c r="X295" s="64" t="s">
        <v>76</v>
      </c>
      <c r="Y295" s="64" t="s">
        <v>640</v>
      </c>
      <c r="Z295" s="66">
        <v>1</v>
      </c>
      <c r="AA295" s="64" t="s">
        <v>1663</v>
      </c>
      <c r="AB295" s="64" t="s">
        <v>1561</v>
      </c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7"/>
      <c r="AY295" s="64"/>
      <c r="AZ295" s="64"/>
      <c r="BA295" s="64"/>
      <c r="BB295" s="64"/>
      <c r="BC295" s="64"/>
      <c r="BD295" s="64"/>
      <c r="BE295" s="64"/>
      <c r="BF295" s="68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9" t="s">
        <v>932</v>
      </c>
      <c r="CB295" s="69" t="s">
        <v>928</v>
      </c>
      <c r="CC295" s="64"/>
      <c r="CD295" s="64"/>
      <c r="CE295" s="64"/>
    </row>
    <row r="296" spans="1:83" x14ac:dyDescent="0.4">
      <c r="A296" s="63" t="s">
        <v>2174</v>
      </c>
      <c r="B296" s="64" t="s">
        <v>347</v>
      </c>
      <c r="C296" s="64" t="s">
        <v>1148</v>
      </c>
      <c r="D296" s="64" t="s">
        <v>761</v>
      </c>
      <c r="E296" s="64" t="s">
        <v>1360</v>
      </c>
      <c r="F296" s="64" t="s">
        <v>153</v>
      </c>
      <c r="G296" s="64">
        <v>840</v>
      </c>
      <c r="H296" s="64" t="s">
        <v>1372</v>
      </c>
      <c r="I296" s="64" t="s">
        <v>1389</v>
      </c>
      <c r="J296" s="64">
        <v>28.696131000000001</v>
      </c>
      <c r="K296" s="64">
        <v>-96.542289999999994</v>
      </c>
      <c r="L296" s="64" t="s">
        <v>1364</v>
      </c>
      <c r="M296" s="64" t="s">
        <v>768</v>
      </c>
      <c r="N296" s="64" t="s">
        <v>785</v>
      </c>
      <c r="O296" s="65">
        <v>1500</v>
      </c>
      <c r="P296" s="64" t="s">
        <v>775</v>
      </c>
      <c r="Q296" s="64">
        <v>2020</v>
      </c>
      <c r="R296" s="64"/>
      <c r="S296" s="64" t="s">
        <v>777</v>
      </c>
      <c r="T296" s="64"/>
      <c r="U296" s="64" t="s">
        <v>490</v>
      </c>
      <c r="V296" s="64" t="s">
        <v>613</v>
      </c>
      <c r="W296" s="64">
        <v>5034758241</v>
      </c>
      <c r="X296" s="64" t="s">
        <v>76</v>
      </c>
      <c r="Y296" s="64" t="s">
        <v>640</v>
      </c>
      <c r="Z296" s="66">
        <v>1</v>
      </c>
      <c r="AA296" s="64" t="s">
        <v>1663</v>
      </c>
      <c r="AB296" s="64" t="s">
        <v>1561</v>
      </c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7"/>
      <c r="AY296" s="64"/>
      <c r="AZ296" s="64"/>
      <c r="BA296" s="64"/>
      <c r="BB296" s="64"/>
      <c r="BC296" s="64"/>
      <c r="BD296" s="64"/>
      <c r="BE296" s="64"/>
      <c r="BF296" s="68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9" t="s">
        <v>933</v>
      </c>
      <c r="CB296" s="69" t="s">
        <v>928</v>
      </c>
      <c r="CC296" s="64"/>
      <c r="CD296" s="64"/>
      <c r="CE296" s="64"/>
    </row>
    <row r="297" spans="1:83" x14ac:dyDescent="0.4">
      <c r="A297" s="63" t="s">
        <v>2175</v>
      </c>
      <c r="B297" s="64" t="s">
        <v>348</v>
      </c>
      <c r="C297" s="64" t="s">
        <v>1148</v>
      </c>
      <c r="D297" s="64" t="s">
        <v>761</v>
      </c>
      <c r="E297" s="64" t="s">
        <v>1360</v>
      </c>
      <c r="F297" s="64" t="s">
        <v>153</v>
      </c>
      <c r="G297" s="64">
        <v>840</v>
      </c>
      <c r="H297" s="64" t="s">
        <v>1372</v>
      </c>
      <c r="I297" s="64" t="s">
        <v>1389</v>
      </c>
      <c r="J297" s="64">
        <v>28.696131000000001</v>
      </c>
      <c r="K297" s="64">
        <v>-96.542289999999994</v>
      </c>
      <c r="L297" s="64" t="s">
        <v>1364</v>
      </c>
      <c r="M297" s="64" t="s">
        <v>768</v>
      </c>
      <c r="N297" s="64" t="s">
        <v>785</v>
      </c>
      <c r="O297" s="65">
        <v>1043</v>
      </c>
      <c r="P297" s="64" t="s">
        <v>775</v>
      </c>
      <c r="Q297" s="64">
        <v>2017</v>
      </c>
      <c r="R297" s="64"/>
      <c r="S297" s="64" t="s">
        <v>777</v>
      </c>
      <c r="T297" s="64"/>
      <c r="U297" s="64" t="s">
        <v>490</v>
      </c>
      <c r="V297" s="64" t="s">
        <v>613</v>
      </c>
      <c r="W297" s="64">
        <v>5034758241</v>
      </c>
      <c r="X297" s="64" t="s">
        <v>76</v>
      </c>
      <c r="Y297" s="64" t="s">
        <v>640</v>
      </c>
      <c r="Z297" s="66">
        <v>1</v>
      </c>
      <c r="AA297" s="64" t="s">
        <v>1663</v>
      </c>
      <c r="AB297" s="64" t="s">
        <v>1561</v>
      </c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7"/>
      <c r="AY297" s="64"/>
      <c r="AZ297" s="64"/>
      <c r="BA297" s="64"/>
      <c r="BB297" s="64"/>
      <c r="BC297" s="64"/>
      <c r="BD297" s="64"/>
      <c r="BE297" s="64"/>
      <c r="BF297" s="68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9" t="s">
        <v>934</v>
      </c>
      <c r="CB297" s="69" t="s">
        <v>928</v>
      </c>
      <c r="CC297" s="64"/>
      <c r="CD297" s="64"/>
      <c r="CE297" s="64"/>
    </row>
    <row r="298" spans="1:83" x14ac:dyDescent="0.4">
      <c r="A298" s="63" t="s">
        <v>2176</v>
      </c>
      <c r="B298" s="64" t="s">
        <v>336</v>
      </c>
      <c r="C298" s="64" t="s">
        <v>689</v>
      </c>
      <c r="D298" s="64" t="s">
        <v>761</v>
      </c>
      <c r="E298" s="64" t="s">
        <v>1360</v>
      </c>
      <c r="F298" s="64" t="s">
        <v>153</v>
      </c>
      <c r="G298" s="64">
        <v>840</v>
      </c>
      <c r="H298" s="64" t="s">
        <v>1372</v>
      </c>
      <c r="I298" s="64" t="s">
        <v>1389</v>
      </c>
      <c r="J298" s="64">
        <v>29.959329</v>
      </c>
      <c r="K298" s="64">
        <v>-93.888495000000006</v>
      </c>
      <c r="L298" s="64" t="s">
        <v>1364</v>
      </c>
      <c r="M298" s="64" t="s">
        <v>768</v>
      </c>
      <c r="N298" s="64" t="s">
        <v>785</v>
      </c>
      <c r="O298" s="65">
        <v>1040</v>
      </c>
      <c r="P298" s="64" t="s">
        <v>775</v>
      </c>
      <c r="Q298" s="64">
        <v>1996</v>
      </c>
      <c r="R298" s="64"/>
      <c r="S298" s="64" t="s">
        <v>1314</v>
      </c>
      <c r="T298" s="64"/>
      <c r="U298" s="64" t="s">
        <v>485</v>
      </c>
      <c r="V298" s="64" t="s">
        <v>621</v>
      </c>
      <c r="W298" s="64">
        <v>4295869198</v>
      </c>
      <c r="X298" s="64" t="s">
        <v>9</v>
      </c>
      <c r="Y298" s="64" t="s">
        <v>641</v>
      </c>
      <c r="Z298" s="66">
        <v>0.6</v>
      </c>
      <c r="AA298" s="64" t="s">
        <v>1567</v>
      </c>
      <c r="AB298" s="64" t="s">
        <v>1559</v>
      </c>
      <c r="AC298" s="70" t="s">
        <v>88</v>
      </c>
      <c r="AD298" s="64" t="s">
        <v>1728</v>
      </c>
      <c r="AE298" s="64">
        <v>5001170594</v>
      </c>
      <c r="AF298" s="64" t="s">
        <v>10</v>
      </c>
      <c r="AG298" s="64"/>
      <c r="AH298" s="66">
        <v>0.4</v>
      </c>
      <c r="AI298" s="64" t="s">
        <v>1642</v>
      </c>
      <c r="AJ298" s="64" t="s">
        <v>1560</v>
      </c>
      <c r="AK298" s="64" t="s">
        <v>1700</v>
      </c>
      <c r="AL298" s="64" t="s">
        <v>1723</v>
      </c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7"/>
      <c r="AY298" s="64"/>
      <c r="AZ298" s="64"/>
      <c r="BA298" s="64"/>
      <c r="BB298" s="64"/>
      <c r="BC298" s="64"/>
      <c r="BD298" s="64"/>
      <c r="BE298" s="64"/>
      <c r="BF298" s="68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9" t="s">
        <v>925</v>
      </c>
      <c r="CB298" s="64"/>
      <c r="CC298" s="64"/>
      <c r="CD298" s="64"/>
      <c r="CE298" s="64"/>
    </row>
    <row r="299" spans="1:83" x14ac:dyDescent="0.4">
      <c r="A299" s="63" t="s">
        <v>2177</v>
      </c>
      <c r="B299" s="64" t="s">
        <v>339</v>
      </c>
      <c r="C299" s="64" t="s">
        <v>689</v>
      </c>
      <c r="D299" s="64" t="s">
        <v>761</v>
      </c>
      <c r="E299" s="64" t="s">
        <v>1360</v>
      </c>
      <c r="F299" s="64" t="s">
        <v>153</v>
      </c>
      <c r="G299" s="64">
        <v>840</v>
      </c>
      <c r="H299" s="64" t="s">
        <v>1372</v>
      </c>
      <c r="I299" s="64" t="s">
        <v>1389</v>
      </c>
      <c r="J299" s="64">
        <v>29.849032999999999</v>
      </c>
      <c r="K299" s="64">
        <v>-93.976279000000005</v>
      </c>
      <c r="L299" s="64" t="s">
        <v>1364</v>
      </c>
      <c r="M299" s="64" t="s">
        <v>768</v>
      </c>
      <c r="N299" s="64" t="s">
        <v>785</v>
      </c>
      <c r="O299" s="65">
        <v>855</v>
      </c>
      <c r="P299" s="64" t="s">
        <v>775</v>
      </c>
      <c r="Q299" s="64">
        <v>1970</v>
      </c>
      <c r="R299" s="64"/>
      <c r="S299" s="64"/>
      <c r="T299" s="64"/>
      <c r="U299" s="64" t="s">
        <v>486</v>
      </c>
      <c r="V299" s="64" t="s">
        <v>622</v>
      </c>
      <c r="W299" s="64">
        <v>4295903744</v>
      </c>
      <c r="X299" s="64" t="s">
        <v>1514</v>
      </c>
      <c r="Y299" s="64" t="s">
        <v>637</v>
      </c>
      <c r="Z299" s="66">
        <v>0.5</v>
      </c>
      <c r="AA299" s="64" t="s">
        <v>1663</v>
      </c>
      <c r="AB299" s="64" t="s">
        <v>1559</v>
      </c>
      <c r="AC299" s="70" t="s">
        <v>1714</v>
      </c>
      <c r="AD299" s="64" t="s">
        <v>1726</v>
      </c>
      <c r="AE299" s="64">
        <v>4296460611</v>
      </c>
      <c r="AF299" s="64" t="s">
        <v>1539</v>
      </c>
      <c r="AG299" s="64" t="s">
        <v>637</v>
      </c>
      <c r="AH299" s="66">
        <v>0.5</v>
      </c>
      <c r="AI299" s="64" t="s">
        <v>1644</v>
      </c>
      <c r="AJ299" s="64" t="s">
        <v>1562</v>
      </c>
      <c r="AK299" s="64" t="s">
        <v>1664</v>
      </c>
      <c r="AL299" s="64" t="s">
        <v>1664</v>
      </c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7"/>
      <c r="AY299" s="64"/>
      <c r="AZ299" s="64"/>
      <c r="BA299" s="64"/>
      <c r="BB299" s="64"/>
      <c r="BC299" s="64"/>
      <c r="BD299" s="64"/>
      <c r="BE299" s="64"/>
      <c r="BF299" s="68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9" t="s">
        <v>928</v>
      </c>
      <c r="CB299" s="69" t="s">
        <v>1037</v>
      </c>
      <c r="CC299" s="64"/>
      <c r="CD299" s="64"/>
      <c r="CE299" s="64"/>
    </row>
    <row r="300" spans="1:83" x14ac:dyDescent="0.4">
      <c r="A300" s="63" t="s">
        <v>2178</v>
      </c>
      <c r="B300" s="64" t="s">
        <v>360</v>
      </c>
      <c r="C300" s="64" t="s">
        <v>689</v>
      </c>
      <c r="D300" s="64" t="s">
        <v>761</v>
      </c>
      <c r="E300" s="64" t="s">
        <v>1360</v>
      </c>
      <c r="F300" s="64" t="s">
        <v>153</v>
      </c>
      <c r="G300" s="64">
        <v>840</v>
      </c>
      <c r="H300" s="64" t="s">
        <v>1372</v>
      </c>
      <c r="I300" s="64" t="s">
        <v>1389</v>
      </c>
      <c r="J300" s="64">
        <v>29.884905</v>
      </c>
      <c r="K300" s="64">
        <v>-93.962930999999998</v>
      </c>
      <c r="L300" s="64" t="s">
        <v>1364</v>
      </c>
      <c r="M300" s="64" t="s">
        <v>768</v>
      </c>
      <c r="N300" s="64" t="s">
        <v>785</v>
      </c>
      <c r="O300" s="65">
        <v>635</v>
      </c>
      <c r="P300" s="64" t="s">
        <v>775</v>
      </c>
      <c r="Q300" s="64"/>
      <c r="R300" s="64"/>
      <c r="S300" s="64" t="s">
        <v>1318</v>
      </c>
      <c r="T300" s="64"/>
      <c r="U300" s="64" t="s">
        <v>500</v>
      </c>
      <c r="V300" s="64" t="s">
        <v>629</v>
      </c>
      <c r="W300" s="64">
        <v>4298459348</v>
      </c>
      <c r="X300" s="64" t="s">
        <v>20</v>
      </c>
      <c r="Y300" s="64" t="s">
        <v>639</v>
      </c>
      <c r="Z300" s="66">
        <v>1</v>
      </c>
      <c r="AA300" s="64" t="s">
        <v>1609</v>
      </c>
      <c r="AB300" s="64" t="s">
        <v>1559</v>
      </c>
      <c r="AC300" s="70" t="s">
        <v>96</v>
      </c>
      <c r="AD300" s="64" t="s">
        <v>1417</v>
      </c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7"/>
      <c r="AY300" s="64"/>
      <c r="AZ300" s="64"/>
      <c r="BA300" s="64"/>
      <c r="BB300" s="64"/>
      <c r="BC300" s="64"/>
      <c r="BD300" s="64"/>
      <c r="BE300" s="64"/>
      <c r="BF300" s="68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9" t="s">
        <v>928</v>
      </c>
      <c r="CB300" s="69" t="s">
        <v>1047</v>
      </c>
      <c r="CC300" s="64"/>
      <c r="CD300" s="64"/>
      <c r="CE300" s="64"/>
    </row>
    <row r="301" spans="1:83" x14ac:dyDescent="0.4">
      <c r="A301" s="63" t="s">
        <v>2179</v>
      </c>
      <c r="B301" s="64" t="s">
        <v>1663</v>
      </c>
      <c r="C301" s="64" t="s">
        <v>689</v>
      </c>
      <c r="D301" s="64" t="s">
        <v>761</v>
      </c>
      <c r="E301" s="64" t="s">
        <v>1360</v>
      </c>
      <c r="F301" s="64" t="s">
        <v>153</v>
      </c>
      <c r="G301" s="64">
        <v>840</v>
      </c>
      <c r="H301" s="64" t="s">
        <v>1372</v>
      </c>
      <c r="I301" s="64" t="s">
        <v>1389</v>
      </c>
      <c r="J301" s="64">
        <v>29.835041</v>
      </c>
      <c r="K301" s="64">
        <v>-93.955262000000005</v>
      </c>
      <c r="L301" s="64" t="s">
        <v>1364</v>
      </c>
      <c r="M301" s="64" t="s">
        <v>770</v>
      </c>
      <c r="N301" s="64" t="s">
        <v>785</v>
      </c>
      <c r="O301" s="65">
        <v>1900</v>
      </c>
      <c r="P301" s="64" t="s">
        <v>775</v>
      </c>
      <c r="Q301" s="64"/>
      <c r="R301" s="64"/>
      <c r="S301" s="64" t="s">
        <v>777</v>
      </c>
      <c r="T301" s="64">
        <v>4.7</v>
      </c>
      <c r="U301" s="64" t="s">
        <v>500</v>
      </c>
      <c r="V301" s="64" t="s">
        <v>629</v>
      </c>
      <c r="W301" s="64">
        <v>4298459348</v>
      </c>
      <c r="X301" s="64" t="s">
        <v>20</v>
      </c>
      <c r="Y301" s="64" t="s">
        <v>639</v>
      </c>
      <c r="Z301" s="66">
        <v>1</v>
      </c>
      <c r="AA301" s="64" t="s">
        <v>1609</v>
      </c>
      <c r="AB301" s="64" t="s">
        <v>1559</v>
      </c>
      <c r="AC301" s="70" t="s">
        <v>96</v>
      </c>
      <c r="AD301" s="64" t="s">
        <v>1417</v>
      </c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7"/>
      <c r="AY301" s="64"/>
      <c r="AZ301" s="64"/>
      <c r="BA301" s="64"/>
      <c r="BB301" s="64"/>
      <c r="BC301" s="64"/>
      <c r="BD301" s="64"/>
      <c r="BE301" s="64"/>
      <c r="BF301" s="68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9" t="s">
        <v>947</v>
      </c>
      <c r="CB301" s="69" t="s">
        <v>1051</v>
      </c>
      <c r="CC301" s="69" t="s">
        <v>1116</v>
      </c>
      <c r="CD301" s="64"/>
      <c r="CE301" s="64"/>
    </row>
    <row r="302" spans="1:83" x14ac:dyDescent="0.4">
      <c r="A302" s="63" t="s">
        <v>2180</v>
      </c>
      <c r="B302" s="64" t="s">
        <v>349</v>
      </c>
      <c r="C302" s="64" t="s">
        <v>349</v>
      </c>
      <c r="D302" s="64" t="s">
        <v>761</v>
      </c>
      <c r="E302" s="64" t="s">
        <v>1360</v>
      </c>
      <c r="F302" s="64" t="s">
        <v>153</v>
      </c>
      <c r="G302" s="64">
        <v>840</v>
      </c>
      <c r="H302" s="64" t="s">
        <v>1372</v>
      </c>
      <c r="I302" s="64" t="s">
        <v>1389</v>
      </c>
      <c r="J302" s="64">
        <v>29.966593</v>
      </c>
      <c r="K302" s="64">
        <v>-93.933130000000006</v>
      </c>
      <c r="L302" s="64" t="s">
        <v>1364</v>
      </c>
      <c r="M302" s="64" t="s">
        <v>768</v>
      </c>
      <c r="N302" s="64" t="s">
        <v>785</v>
      </c>
      <c r="O302" s="65">
        <v>480</v>
      </c>
      <c r="P302" s="64" t="s">
        <v>775</v>
      </c>
      <c r="Q302" s="64"/>
      <c r="R302" s="64"/>
      <c r="S302" s="64" t="s">
        <v>777</v>
      </c>
      <c r="T302" s="64"/>
      <c r="U302" s="64" t="s">
        <v>491</v>
      </c>
      <c r="V302" s="64" t="s">
        <v>625</v>
      </c>
      <c r="W302" s="64">
        <v>5000619022</v>
      </c>
      <c r="X302" s="64" t="s">
        <v>1515</v>
      </c>
      <c r="Y302" s="64" t="s">
        <v>642</v>
      </c>
      <c r="Z302" s="71">
        <v>0.64700000000000002</v>
      </c>
      <c r="AA302" s="64" t="s">
        <v>1659</v>
      </c>
      <c r="AB302" s="64" t="s">
        <v>1561</v>
      </c>
      <c r="AC302" s="64"/>
      <c r="AD302" s="64"/>
      <c r="AE302" s="64"/>
      <c r="AF302" s="64" t="s">
        <v>1519</v>
      </c>
      <c r="AG302" s="64"/>
      <c r="AH302" s="71">
        <v>0.35299999999999998</v>
      </c>
      <c r="AI302" s="64" t="s">
        <v>1664</v>
      </c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7"/>
      <c r="AY302" s="64"/>
      <c r="AZ302" s="64"/>
      <c r="BA302" s="64"/>
      <c r="BB302" s="64"/>
      <c r="BC302" s="64"/>
      <c r="BD302" s="64"/>
      <c r="BE302" s="64"/>
      <c r="BF302" s="68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9" t="s">
        <v>935</v>
      </c>
      <c r="CB302" s="64"/>
      <c r="CC302" s="64"/>
      <c r="CD302" s="64"/>
      <c r="CE302" s="64"/>
    </row>
    <row r="303" spans="1:83" x14ac:dyDescent="0.4">
      <c r="A303" s="63" t="s">
        <v>2181</v>
      </c>
      <c r="B303" s="64" t="s">
        <v>1663</v>
      </c>
      <c r="C303" s="64" t="s">
        <v>1235</v>
      </c>
      <c r="D303" s="64" t="s">
        <v>761</v>
      </c>
      <c r="E303" s="64" t="s">
        <v>1360</v>
      </c>
      <c r="F303" s="64" t="s">
        <v>153</v>
      </c>
      <c r="G303" s="64">
        <v>840</v>
      </c>
      <c r="H303" s="64" t="s">
        <v>1372</v>
      </c>
      <c r="I303" s="64" t="s">
        <v>1389</v>
      </c>
      <c r="J303" s="64">
        <v>30.053985000000001</v>
      </c>
      <c r="K303" s="64">
        <v>-93.754183999999995</v>
      </c>
      <c r="L303" s="64" t="s">
        <v>1364</v>
      </c>
      <c r="M303" s="64" t="s">
        <v>768</v>
      </c>
      <c r="N303" s="64" t="s">
        <v>785</v>
      </c>
      <c r="O303" s="65">
        <v>700</v>
      </c>
      <c r="P303" s="64" t="s">
        <v>775</v>
      </c>
      <c r="Q303" s="64"/>
      <c r="R303" s="64"/>
      <c r="S303" s="64" t="s">
        <v>777</v>
      </c>
      <c r="T303" s="64"/>
      <c r="U303" s="64" t="s">
        <v>487</v>
      </c>
      <c r="V303" s="64" t="s">
        <v>508</v>
      </c>
      <c r="W303" s="64">
        <v>5000296881</v>
      </c>
      <c r="X303" s="64" t="s">
        <v>14</v>
      </c>
      <c r="Y303" s="64" t="s">
        <v>637</v>
      </c>
      <c r="Z303" s="66">
        <v>1</v>
      </c>
      <c r="AA303" s="64" t="s">
        <v>1563</v>
      </c>
      <c r="AB303" s="64" t="s">
        <v>1559</v>
      </c>
      <c r="AC303" s="70" t="s">
        <v>90</v>
      </c>
      <c r="AD303" s="64" t="s">
        <v>1726</v>
      </c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7"/>
      <c r="AY303" s="64"/>
      <c r="AZ303" s="64"/>
      <c r="BA303" s="64"/>
      <c r="BB303" s="64"/>
      <c r="BC303" s="64"/>
      <c r="BD303" s="64"/>
      <c r="BE303" s="64"/>
      <c r="BF303" s="68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9" t="s">
        <v>929</v>
      </c>
      <c r="CB303" s="64"/>
      <c r="CC303" s="64"/>
      <c r="CD303" s="64"/>
      <c r="CE303" s="64"/>
    </row>
    <row r="304" spans="1:83" x14ac:dyDescent="0.4">
      <c r="A304" s="63" t="s">
        <v>2182</v>
      </c>
      <c r="B304" s="64" t="s">
        <v>366</v>
      </c>
      <c r="C304" s="64" t="s">
        <v>713</v>
      </c>
      <c r="D304" s="64" t="s">
        <v>1306</v>
      </c>
      <c r="E304" s="64" t="s">
        <v>154</v>
      </c>
      <c r="F304" s="64" t="s">
        <v>1430</v>
      </c>
      <c r="G304" s="64">
        <v>862</v>
      </c>
      <c r="H304" s="64" t="s">
        <v>1372</v>
      </c>
      <c r="I304" s="64" t="s">
        <v>1373</v>
      </c>
      <c r="J304" s="64">
        <v>10.757434</v>
      </c>
      <c r="K304" s="64">
        <v>-71.529368000000005</v>
      </c>
      <c r="L304" s="64" t="s">
        <v>1364</v>
      </c>
      <c r="M304" s="64" t="s">
        <v>768</v>
      </c>
      <c r="N304" s="64" t="s">
        <v>785</v>
      </c>
      <c r="O304" s="65">
        <v>600</v>
      </c>
      <c r="P304" s="64" t="s">
        <v>775</v>
      </c>
      <c r="Q304" s="64"/>
      <c r="R304" s="64"/>
      <c r="S304" s="64"/>
      <c r="T304" s="64"/>
      <c r="U304" s="64" t="s">
        <v>86</v>
      </c>
      <c r="V304" s="64" t="s">
        <v>636</v>
      </c>
      <c r="W304" s="64">
        <v>5076384477</v>
      </c>
      <c r="X304" s="64" t="s">
        <v>86</v>
      </c>
      <c r="Y304" s="64"/>
      <c r="Z304" s="66">
        <v>1</v>
      </c>
      <c r="AA304" s="64" t="s">
        <v>1663</v>
      </c>
      <c r="AB304" s="64" t="s">
        <v>1756</v>
      </c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7"/>
      <c r="AY304" s="64"/>
      <c r="AZ304" s="64"/>
      <c r="BA304" s="64"/>
      <c r="BB304" s="64"/>
      <c r="BC304" s="64"/>
      <c r="BD304" s="64"/>
      <c r="BE304" s="64"/>
      <c r="BF304" s="68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9" t="s">
        <v>952</v>
      </c>
      <c r="CC304" s="64"/>
      <c r="CD304" s="64"/>
      <c r="CE304" s="64"/>
    </row>
    <row r="305" spans="58:58" x14ac:dyDescent="0.4">
      <c r="BF305" s="4"/>
    </row>
    <row r="306" spans="58:58" x14ac:dyDescent="0.4">
      <c r="BF306" s="4"/>
    </row>
  </sheetData>
  <autoFilter ref="A1:CE304" xr:uid="{E3B028CB-867E-4261-BB35-5B0D2AA15D6E}"/>
  <phoneticPr fontId="5" type="noConversion"/>
  <hyperlinks>
    <hyperlink ref="CB304" r:id="rId1" xr:uid="{9B717092-53B2-4AEF-9C9C-2EA859BB1E46}"/>
    <hyperlink ref="CB291" r:id="rId2" xr:uid="{26D5F533-3238-4205-BCAA-4167F7B73987}"/>
    <hyperlink ref="CA291" r:id="rId3" xr:uid="{C35E3C55-AE55-483D-AC0E-760E09B570F6}"/>
    <hyperlink ref="CB267" r:id="rId4" xr:uid="{4AFDD16E-290E-463A-9F77-65A595497384}"/>
    <hyperlink ref="CA267" r:id="rId5" xr:uid="{7449BED9-053F-4E04-BD39-B1D14C126A9F}"/>
    <hyperlink ref="CB268" r:id="rId6" xr:uid="{EF68D1C2-E17D-47FA-B16D-81E91144EC11}"/>
    <hyperlink ref="CA268" r:id="rId7" xr:uid="{67B0430A-C145-45B7-8C69-480745BDBFA2}"/>
    <hyperlink ref="CC301" r:id="rId8" xr:uid="{3159D99F-A24A-4F81-8B01-097762153256}"/>
    <hyperlink ref="CB301" r:id="rId9" xr:uid="{EFE42E6F-7C08-4F0B-9D0B-2F51FFE7F06E}"/>
    <hyperlink ref="CA301" r:id="rId10" xr:uid="{04305E73-1B4C-4AF0-A473-30F728E53573}"/>
    <hyperlink ref="CB293" r:id="rId11" xr:uid="{B50018ED-A720-49FA-AD9B-37DCBD05F144}"/>
    <hyperlink ref="CA293" r:id="rId12" xr:uid="{C47DE876-2CE8-4556-B2E6-534828B4360B}"/>
    <hyperlink ref="CC263" r:id="rId13" xr:uid="{F4215128-2CF4-4E79-B439-8EE75B15294B}"/>
    <hyperlink ref="CB263" r:id="rId14" location=":~:text=With%20the%20completion%20of%20the,year%20of%20global%20ethylene%20production." xr:uid="{5DBA3FD4-BE22-4F11-9B62-A2E0510355E1}"/>
    <hyperlink ref="CA263" r:id="rId15" xr:uid="{666049F4-8ADF-4964-B5DF-74089CC99453}"/>
    <hyperlink ref="CA294" r:id="rId16" xr:uid="{3B292914-941E-498A-B7FF-A095204BE635}"/>
    <hyperlink ref="CA260" r:id="rId17" xr:uid="{29C3B29E-06D4-4EBE-8224-CE8FB2878608}"/>
    <hyperlink ref="CB300" r:id="rId18" xr:uid="{621FF2D2-505E-44D1-A7C0-58023BE01E39}"/>
    <hyperlink ref="CA300" r:id="rId19" xr:uid="{080B1D1A-848D-4C66-8A62-8538EB44332E}"/>
    <hyperlink ref="CC266" r:id="rId20" xr:uid="{EC7E3998-4C03-41C7-8C8E-B7A09A87594D}"/>
    <hyperlink ref="CB266" r:id="rId21" xr:uid="{BDE0C596-D6CF-4493-97AF-0A63256CA34A}"/>
    <hyperlink ref="CA266" r:id="rId22" xr:uid="{D363FA6E-12A0-4599-BB60-6BCC1BAB3E92}"/>
    <hyperlink ref="CC269" r:id="rId23" location="iframe=L1dlYkFwcHMvUG9seW1lcnMtcGxhbnQtYXNzZXQvaW5kZXguaHRtbA" xr:uid="{1F913C67-97E6-4FAA-B3EB-F1BB9303B1B4}"/>
    <hyperlink ref="CB269" r:id="rId24" xr:uid="{F94DC971-B7C1-4E14-8F14-6707AF5100FD}"/>
    <hyperlink ref="CA269" r:id="rId25" xr:uid="{D49C22A7-1DA8-47FD-B7D7-6CA6E68C972D}"/>
    <hyperlink ref="CB279" r:id="rId26" xr:uid="{206B5E49-BB44-4177-9068-14B239202276}"/>
    <hyperlink ref="CA283" r:id="rId27" xr:uid="{89ED6E66-3A7C-4252-BAB0-DC502F4F225C}"/>
    <hyperlink ref="CC261" r:id="rId28" xr:uid="{12B5A814-F14D-4946-A5B7-DCA0E4F5DB4A}"/>
    <hyperlink ref="CB261" r:id="rId29" xr:uid="{A5645968-5DD1-4A2D-8574-0FB74A4E2B25}"/>
    <hyperlink ref="CA261" r:id="rId30" xr:uid="{1C67C324-931C-4175-8167-17E24ED558CD}"/>
    <hyperlink ref="CA284" r:id="rId31" xr:uid="{526592F6-589B-4B95-B04F-D28797C15E9C}"/>
    <hyperlink ref="CA271" r:id="rId32" xr:uid="{165D2CEE-B028-468D-B013-1DCA9B06D92F}"/>
    <hyperlink ref="CB278" r:id="rId33" xr:uid="{91D5ED9E-5C92-4ED1-8AAE-EAA8012C0C62}"/>
    <hyperlink ref="CA278" r:id="rId34" xr:uid="{DFE279F2-0E50-4043-8600-B6C77F8D1FB8}"/>
    <hyperlink ref="CB270" r:id="rId35" xr:uid="{DA08B591-DA7A-4D5E-A85B-82AAE0E79D02}"/>
    <hyperlink ref="CA270" r:id="rId36" xr:uid="{CF8271DF-1F93-4BA5-A54C-6CC045496BE6}"/>
    <hyperlink ref="CA262" r:id="rId37" xr:uid="{E4D383DC-6CBB-4A20-8050-7F6338EA8A10}"/>
    <hyperlink ref="CA302" r:id="rId38" xr:uid="{E704F775-61F4-4C30-946B-05757F6A1FA0}"/>
    <hyperlink ref="CB297" r:id="rId39" xr:uid="{09215D81-CDED-44EE-A4A2-E6577883F28B}"/>
    <hyperlink ref="CA297" r:id="rId40" xr:uid="{3A4279BE-4442-4F2C-9008-B2ED34DC22A5}"/>
    <hyperlink ref="CB296" r:id="rId41" xr:uid="{B5E88E45-D19A-4A90-A510-FB5DB2417420}"/>
    <hyperlink ref="CA296" r:id="rId42" xr:uid="{09334604-8B4D-4C03-841C-DA76C3C630EB}"/>
    <hyperlink ref="CB295" r:id="rId43" xr:uid="{14402202-1086-4F46-A54E-3942E184264C}"/>
    <hyperlink ref="CA295" r:id="rId44" xr:uid="{5FA09E29-575C-4751-BDEC-C851BC3246E9}"/>
    <hyperlink ref="CD280" r:id="rId45" xr:uid="{E8774E66-3FF1-47B8-9556-32BA214C9456}"/>
    <hyperlink ref="CC280" r:id="rId46" xr:uid="{EA6EE742-952E-4DEF-ABCD-0B09592A96C6}"/>
    <hyperlink ref="CC276" r:id="rId47" xr:uid="{CE7E7092-DEEC-4438-932F-74E938788FB6}"/>
    <hyperlink ref="CB276" r:id="rId48" xr:uid="{1C9A4BDB-45D1-457B-AAF9-DB69D5814B15}"/>
    <hyperlink ref="CC275" r:id="rId49" xr:uid="{DCA6A455-DBEC-4631-8545-5ED7172DB857}"/>
    <hyperlink ref="CB275" r:id="rId50" xr:uid="{95EE9357-14E0-400E-8467-C7A1C2E7C077}"/>
    <hyperlink ref="CC290" r:id="rId51" xr:uid="{8FFB99DE-179A-4144-9293-0B0A52323713}"/>
    <hyperlink ref="CA290" r:id="rId52" xr:uid="{13CD9ED4-5C2D-40BD-B32B-14057D47C79A}"/>
    <hyperlink ref="CC289" r:id="rId53" xr:uid="{03DA314E-52B2-4B3E-9609-44E0E1E19E37}"/>
    <hyperlink ref="CA289" r:id="rId54" xr:uid="{00F7368F-365F-4484-922B-5B693A4B901E}"/>
    <hyperlink ref="CC288" r:id="rId55" xr:uid="{35ECCAA8-9B2E-4006-A42A-D4FCF273C639}"/>
    <hyperlink ref="CA288" r:id="rId56" xr:uid="{3B3E55DB-38F7-434F-B12A-BA459803186C}"/>
    <hyperlink ref="CB259" r:id="rId57" xr:uid="{C7DEC141-1E65-476C-B603-48C56CC7092F}"/>
    <hyperlink ref="CA259" r:id="rId58" xr:uid="{172D04AE-3E46-495E-AE11-00A4FEF30139}"/>
    <hyperlink ref="CC258" r:id="rId59" xr:uid="{73D1A3EA-12BF-4BA6-A499-36D2CF43DA24}"/>
    <hyperlink ref="CB258" r:id="rId60" xr:uid="{62713708-2354-4D9A-99F3-7E93C38915E4}"/>
    <hyperlink ref="CA258" r:id="rId61" xr:uid="{92A12046-82E9-4C32-8416-ECA539B73957}"/>
    <hyperlink ref="CA303" r:id="rId62" xr:uid="{996CAC82-7ABF-4336-924F-55C87C6E26DE}"/>
    <hyperlink ref="CB265" r:id="rId63" xr:uid="{50EBD41D-01A8-47C2-ADC6-CFFCD0F1805B}"/>
    <hyperlink ref="CA265" r:id="rId64" xr:uid="{8F41A262-A502-477D-B565-AD6AA2967787}"/>
    <hyperlink ref="CB264" r:id="rId65" xr:uid="{ABFD95A3-4FCE-49AE-AC6D-082262664102}"/>
    <hyperlink ref="CA264" r:id="rId66" xr:uid="{C3625862-A534-43FF-A934-CAFB10B22D32}"/>
    <hyperlink ref="CB287" r:id="rId67" xr:uid="{6DE0FF61-F618-4556-8F65-E2C00A046DF2}"/>
    <hyperlink ref="CA287" r:id="rId68" xr:uid="{0B36026B-A980-480C-B47F-4E81112CD104}"/>
    <hyperlink ref="CB286" r:id="rId69" xr:uid="{9F9685C2-E1F2-4258-B88B-B3516430EDD4}"/>
    <hyperlink ref="CA286" r:id="rId70" xr:uid="{AB333CC1-1912-4616-BA94-A6E5AEB79633}"/>
    <hyperlink ref="CB285" r:id="rId71" xr:uid="{E561268C-9182-4EFE-877E-9F09F0D6DD53}"/>
    <hyperlink ref="CA285" r:id="rId72" xr:uid="{8D6E4238-B6E4-4396-B65D-F93CC17B2D9F}"/>
    <hyperlink ref="CB299" r:id="rId73" xr:uid="{E64202AA-C8F4-4D11-8013-7F5C9FA37A7E}"/>
    <hyperlink ref="CA299" r:id="rId74" xr:uid="{AA8662D1-745E-43C9-9501-B50986FC0AF8}"/>
    <hyperlink ref="CB273" r:id="rId75" xr:uid="{4208CE6A-46E7-463F-BB89-CF1B109FBCAF}"/>
    <hyperlink ref="CA273" r:id="rId76" xr:uid="{5431CAE1-AB44-46EB-977A-203363C0200B}"/>
    <hyperlink ref="CB272" r:id="rId77" xr:uid="{7503EC11-3462-4C6D-BA3D-F151EC0A7BFC}"/>
    <hyperlink ref="CA272" r:id="rId78" location=":~:text=At%20peak%20production%2C%20the%20unit,efficient%20crackers%20in%20the%20world." xr:uid="{11238CF6-719D-4D30-A8F6-D8F7993E4107}"/>
    <hyperlink ref="CC292" r:id="rId79" xr:uid="{A056E05B-C050-4BE9-8B03-7A0B8BF77E3E}"/>
    <hyperlink ref="CB292" r:id="rId80" xr:uid="{E03783F6-32A2-439F-B1B5-84C0BA189475}"/>
    <hyperlink ref="CA292" r:id="rId81" location=":~:text=The%20Sweeny%20complex%20is%20one,or%204.3%20billion%20pounds%20annually." xr:uid="{D06D12E9-D081-4493-96F9-5FE6E37CC507}"/>
    <hyperlink ref="CA298" r:id="rId82" xr:uid="{182A0B31-024D-4DA6-A358-664577919D1A}"/>
    <hyperlink ref="CA115" r:id="rId83" xr:uid="{617449D9-C1C0-4896-853B-EE81062D95B1}"/>
    <hyperlink ref="CC117" r:id="rId84" xr:uid="{2D01884E-8181-43B8-A14C-90232E592AD8}"/>
    <hyperlink ref="CB117" r:id="rId85" xr:uid="{56D77D69-7780-4C0A-8C2C-DA7B7BBB7D14}"/>
    <hyperlink ref="CA117" r:id="rId86" xr:uid="{53FA6ECF-F28C-4831-85EB-09A00E325D14}"/>
    <hyperlink ref="CA114" r:id="rId87" xr:uid="{B7EAF941-63AC-4261-B03B-2D7D15A842A0}"/>
    <hyperlink ref="CC2" r:id="rId88" xr:uid="{58CA19F7-2120-4F95-B03D-0ED6618F0278}"/>
    <hyperlink ref="CB2" r:id="rId89" location=":~:text=Client%3A%20Borouge&amp;text=This%20is%20Borouge's%20fourth%20cracker,of%20ethylene%20output%20per%20annum." xr:uid="{3D86BEFC-9769-4C36-AECF-5D2EC307EBA1}"/>
    <hyperlink ref="CA2" r:id="rId90" xr:uid="{9518E8EC-48A1-40CE-B7CD-02F8D9224814}"/>
    <hyperlink ref="CC5" r:id="rId91" xr:uid="{032A9817-C612-45E2-9994-2B59B9C8352C}"/>
    <hyperlink ref="CB5" r:id="rId92" xr:uid="{41D34171-1066-4643-93E2-81A707729DAF}"/>
    <hyperlink ref="CA5" r:id="rId93" xr:uid="{EAF6D07A-ADD1-4177-BCDD-AD9EA4CF8EC2}"/>
    <hyperlink ref="CC4" r:id="rId94" xr:uid="{91A75962-EA52-4261-AF10-B6E78ED7A525}"/>
    <hyperlink ref="CB4" r:id="rId95" xr:uid="{E0D90B9F-9D1C-4E6D-8B1F-AA52C2360623}"/>
    <hyperlink ref="CA4" r:id="rId96" xr:uid="{0DAD3764-A911-4ACA-AD51-13602E71442D}"/>
    <hyperlink ref="CC3" r:id="rId97" xr:uid="{CC113E9B-68F5-4410-9B75-6F31FA1DC4C8}"/>
    <hyperlink ref="CB3" r:id="rId98" xr:uid="{2D3932C1-A7BB-4699-9BCF-99A8476D1F4E}"/>
    <hyperlink ref="CA3" r:id="rId99" xr:uid="{49173E38-3883-488B-AA15-B4318DF61734}"/>
    <hyperlink ref="CC244" r:id="rId100" xr:uid="{4E85F592-AF95-464E-8E48-8B05F5972369}"/>
    <hyperlink ref="CB244" r:id="rId101" xr:uid="{E42B437E-AA5A-4F32-802C-AF141DEAD6E5}"/>
    <hyperlink ref="CA243" r:id="rId102" xr:uid="{6219E3BF-38ED-4F02-B39C-62C24135009E}"/>
    <hyperlink ref="CA242" r:id="rId103" xr:uid="{68BC0976-3AD6-4A2C-A5E6-E40422A46020}"/>
    <hyperlink ref="CA241" r:id="rId104" xr:uid="{2ABA3855-2259-4286-8EC1-4E154B24E8BB}"/>
    <hyperlink ref="CA239" r:id="rId105" xr:uid="{BBF3E61A-16AE-4FF2-82C5-D79F37D19C2D}"/>
    <hyperlink ref="CA240" r:id="rId106" xr:uid="{BD5A624D-A366-463B-9166-ED4C59B2EE9C}"/>
    <hyperlink ref="CB247" r:id="rId107" xr:uid="{5CB122A6-E168-47A6-914F-8E12B089DF13}"/>
    <hyperlink ref="CA247" r:id="rId108" xr:uid="{4A8BEB26-36CA-48CC-851D-D332EEDADDAC}"/>
    <hyperlink ref="CB246" r:id="rId109" xr:uid="{7EE71651-55E4-4FBF-B0E7-FE3E19C27716}"/>
    <hyperlink ref="CA246" r:id="rId110" xr:uid="{3CC4A24E-9DC6-49F9-89F9-341D25B54ADD}"/>
    <hyperlink ref="CB245" r:id="rId111" xr:uid="{AEB09E6C-2922-4328-9069-549580F70E9B}"/>
    <hyperlink ref="CA245" r:id="rId112" xr:uid="{083C0098-23B2-4AE7-AEC0-C57DBC1F74BA}"/>
    <hyperlink ref="CA250" r:id="rId113" xr:uid="{6B5F17C1-E2C3-4D83-BA1D-E160D65CF87F}"/>
    <hyperlink ref="CA249" r:id="rId114" xr:uid="{D93FE649-CCAA-49EB-8C24-ADD110199791}"/>
    <hyperlink ref="CC248" r:id="rId115" xr:uid="{225C7A3F-804E-4B2E-A5DF-2FAAE02FFEC4}"/>
    <hyperlink ref="CB248" r:id="rId116" xr:uid="{556D07CF-2A76-4EFA-A58A-3DAC62EF6A99}"/>
    <hyperlink ref="CA248" r:id="rId117" xr:uid="{49645335-27F2-413C-AA36-3C72B8A332AE}"/>
    <hyperlink ref="CA238" r:id="rId118" xr:uid="{61D5C4B3-6FED-4923-A2EA-3A5CFF9BD43C}"/>
    <hyperlink ref="CB105" r:id="rId119" xr:uid="{94B6F6D4-1502-4BD8-9E84-D5CDD004DF9B}"/>
    <hyperlink ref="CA105" r:id="rId120" xr:uid="{0E077C7B-557C-4E53-A5ED-A3B819F68783}"/>
    <hyperlink ref="CB104" r:id="rId121" xr:uid="{A4C5C758-4BE3-4DFE-B3AB-47F654B9AAF2}"/>
    <hyperlink ref="CA104" r:id="rId122" xr:uid="{3497C49B-0582-4015-B9FE-3E2A0F1B2813}"/>
    <hyperlink ref="CB106" r:id="rId123" xr:uid="{0F7A69BC-9922-4353-AFA5-3C2C2B75AC4F}"/>
    <hyperlink ref="CA106" r:id="rId124" xr:uid="{B667C8E1-0563-463D-9C69-E5390208AA0E}"/>
    <hyperlink ref="CE184" r:id="rId125" xr:uid="{196B4AA0-071E-4781-89A9-A57B66FA183A}"/>
    <hyperlink ref="CD184" r:id="rId126" xr:uid="{9ED2429D-CA1F-44CA-B4C3-1D83BFDC02D8}"/>
    <hyperlink ref="CC184" r:id="rId127" xr:uid="{77DC511E-0B13-47DB-9555-68F2918E00EE}"/>
    <hyperlink ref="CB184" r:id="rId128" xr:uid="{89FA63AF-2857-499B-AF9E-646D76FE625B}"/>
    <hyperlink ref="CA184" r:id="rId129" xr:uid="{37794B9E-280B-4E13-A026-F38649AD28D1}"/>
    <hyperlink ref="CE183" r:id="rId130" xr:uid="{5CBC95E1-B072-44E5-BACA-E654C6C291FD}"/>
    <hyperlink ref="CD183" r:id="rId131" xr:uid="{E5ABFA88-6F9A-41BF-93A3-126E028182DA}"/>
    <hyperlink ref="CC183" r:id="rId132" xr:uid="{DC71658C-CEE0-426B-9D4C-3E1EDBCEF3A0}"/>
    <hyperlink ref="CB183" r:id="rId133" xr:uid="{CF0B8538-3EC0-4F60-8FBA-69585949E5F1}"/>
    <hyperlink ref="CA183" r:id="rId134" xr:uid="{5775B6BC-1A39-4373-AC47-B7E48D5A19C2}"/>
    <hyperlink ref="CC179" r:id="rId135" xr:uid="{31DBDB5E-C28D-44A6-8656-9199CCD9981D}"/>
    <hyperlink ref="CB179" r:id="rId136" xr:uid="{C33309A5-A640-4CA1-A039-90ADFCC41CE6}"/>
    <hyperlink ref="CA179" r:id="rId137" xr:uid="{6DD7C536-D3F7-49F3-A3F9-09C6A46A481C}"/>
    <hyperlink ref="CC178" r:id="rId138" xr:uid="{A0818922-BDD4-47E2-86F5-C9C85E81D45E}"/>
    <hyperlink ref="CB178" r:id="rId139" xr:uid="{1D1B09D9-7990-413B-A516-A0B9A018BB6D}"/>
    <hyperlink ref="CA178" r:id="rId140" xr:uid="{D0D2BAAC-7C83-4AF6-B4FC-CE6DFA14C1A8}"/>
    <hyperlink ref="CC177" r:id="rId141" xr:uid="{C5F1D0C6-A87D-4AF3-BBB4-778208EEFA84}"/>
    <hyperlink ref="CB177" r:id="rId142" xr:uid="{4C90CCC2-0653-48D4-A1A1-00467FC1891D}"/>
    <hyperlink ref="CA177" r:id="rId143" xr:uid="{973EAF5A-78C6-4CBE-952F-5B1563457AE7}"/>
    <hyperlink ref="CB182" r:id="rId144" xr:uid="{071F4ACC-4F1E-4DFB-8910-B8ABB8A255F5}"/>
    <hyperlink ref="CA182" r:id="rId145" xr:uid="{7C811276-752E-4571-B239-E05477E4A56C}"/>
    <hyperlink ref="CB181" r:id="rId146" xr:uid="{23A9F5A1-3940-4300-9446-1A6FC3C5CFD4}"/>
    <hyperlink ref="CA181" r:id="rId147" xr:uid="{8053864D-09DE-4F23-A9E7-91969819A202}"/>
    <hyperlink ref="CC172" r:id="rId148" xr:uid="{E5691AB4-4F67-4630-B2D0-566601F6E223}"/>
    <hyperlink ref="CB172" r:id="rId149" xr:uid="{A3EA7118-F43D-4F03-B560-04214CC41F43}"/>
    <hyperlink ref="CA172" r:id="rId150" xr:uid="{20FEABCE-B79A-4A90-8206-2BDB4ECF78FD}"/>
    <hyperlink ref="CB176" r:id="rId151" xr:uid="{A402F03F-A9F5-4712-A33B-D44FB9B244E9}"/>
    <hyperlink ref="CA176" r:id="rId152" xr:uid="{61950268-A9AD-4C46-A968-F8ABC95BB72B}"/>
    <hyperlink ref="CB171" r:id="rId153" xr:uid="{BD9D6E3F-239F-45EA-AAA0-D065E48269F6}"/>
    <hyperlink ref="CA171" r:id="rId154" xr:uid="{431FA840-98FC-46C2-BB48-64DD83AEA66D}"/>
    <hyperlink ref="CA170" r:id="rId155" xr:uid="{722D83A8-087B-4257-A120-864873600036}"/>
    <hyperlink ref="CA175" r:id="rId156" xr:uid="{3A161AAE-8941-41EA-8D81-4747743CB81A}"/>
    <hyperlink ref="CA174" r:id="rId157" xr:uid="{E7C9FA36-8EE1-4B41-B4C7-0FF75911C7B4}"/>
    <hyperlink ref="CB180" r:id="rId158" xr:uid="{4EB9A375-8C4E-4DD6-923C-A34948B42DBA}"/>
    <hyperlink ref="CA180" r:id="rId159" xr:uid="{37D85FCF-1C4F-4A5A-A8B7-FAE37575C302}"/>
    <hyperlink ref="CC173" r:id="rId160" xr:uid="{77F70D92-6FE6-4C54-A5D4-FB828B56F400}"/>
    <hyperlink ref="CB173" r:id="rId161" xr:uid="{83378AC2-FAD6-44E9-9E0F-8AA431548558}"/>
    <hyperlink ref="CA173" r:id="rId162" xr:uid="{3EABEEBB-513B-4920-821C-4EACB4197235}"/>
    <hyperlink ref="CA169" r:id="rId163" location=":~:text=The%20project%2C%20completed%20in%202021,million%20metric%20tons%20for%20ethylene." xr:uid="{16AB72B6-3F3A-45E0-A654-54EEDB1350DC}"/>
    <hyperlink ref="CB237" r:id="rId164" xr:uid="{19055EF5-4AA3-4B4F-B89D-C071F174E334}"/>
    <hyperlink ref="CA237" r:id="rId165" xr:uid="{D0F0D24D-2A7F-4300-B210-544A11FC7A49}"/>
    <hyperlink ref="CD235" r:id="rId166" xr:uid="{43882EC2-2343-4BE9-843A-75F0AA9DC659}"/>
    <hyperlink ref="CC235" r:id="rId167" xr:uid="{8C0FE568-C122-4816-8964-698DFE219AF9}"/>
    <hyperlink ref="CB235" r:id="rId168" xr:uid="{5DD3840F-6501-413C-99CF-A2DEAA711A21}"/>
    <hyperlink ref="CC234" r:id="rId169" xr:uid="{C34F1020-989A-4A2C-A078-7AA853A09079}"/>
    <hyperlink ref="CB234" r:id="rId170" xr:uid="{9F868D9F-F36E-4DA3-8086-6F1203967E57}"/>
    <hyperlink ref="CA234" r:id="rId171" xr:uid="{01517284-87B2-41A8-8981-66799AD0AE6E}"/>
    <hyperlink ref="CD233" r:id="rId172" xr:uid="{DDB4CA10-9B9B-40F8-B355-17334C37688F}"/>
    <hyperlink ref="CC233" r:id="rId173" xr:uid="{D4BC2836-5AF3-4D21-9168-A3559033604E}"/>
    <hyperlink ref="CB233" r:id="rId174" xr:uid="{C5C9885E-C3B7-4C79-9446-B3E0ACE08A9B}"/>
    <hyperlink ref="CB231" r:id="rId175" xr:uid="{5574C604-8D75-4EC5-ADD7-E6041702E5DB}"/>
    <hyperlink ref="CA231" r:id="rId176" xr:uid="{4BEB4BD1-5222-40D4-B01B-7D0536FD6D27}"/>
    <hyperlink ref="CC230" r:id="rId177" xr:uid="{3FBF783C-E2AE-49BE-9FA1-8B749C295BA7}"/>
    <hyperlink ref="CB230" r:id="rId178" xr:uid="{27ED4B20-2F16-49DE-AA4B-FB077E1EAEE6}"/>
    <hyperlink ref="CA230" r:id="rId179" xr:uid="{DF8442EF-D969-4CF8-96EB-4C1570FA7263}"/>
    <hyperlink ref="CD232" r:id="rId180" xr:uid="{853354A9-E63F-49D7-957A-2FB509E677A7}"/>
    <hyperlink ref="CC232" r:id="rId181" xr:uid="{C21FA187-FF8E-4C14-81AA-FE7480690CBA}"/>
    <hyperlink ref="CB232" r:id="rId182" xr:uid="{C5661300-9D41-48F4-8438-B505CE92300D}"/>
    <hyperlink ref="CD224" r:id="rId183" xr:uid="{CF0F524F-E940-430E-8C9D-8841AFA89897}"/>
    <hyperlink ref="CC224" r:id="rId184" xr:uid="{8B4A42E5-B929-4242-AA3A-5FDB8B8EE366}"/>
    <hyperlink ref="CB224" r:id="rId185" xr:uid="{0C66691A-7816-45A5-86AE-2544BA2D4E9E}"/>
    <hyperlink ref="CA224" r:id="rId186" xr:uid="{2B75A57A-C272-4742-A478-34B5818A7FCC}"/>
    <hyperlink ref="CB223" r:id="rId187" location=":~:text=Using%20technology%20licensed%20from%20French,and%20the%20remaining%20five%20naphtha." xr:uid="{98AB4540-7A02-4462-AFCC-7B59F536CD98}"/>
    <hyperlink ref="CD226" r:id="rId188" xr:uid="{E0ADA2F9-CB80-4535-833E-403B545F8D11}"/>
    <hyperlink ref="CC226" r:id="rId189" xr:uid="{A283246E-5E24-46AB-95F4-15984AA6B2D9}"/>
    <hyperlink ref="CB226" r:id="rId190" xr:uid="{35E7F420-D14E-4208-9891-FEF679E8C04D}"/>
    <hyperlink ref="CB228" r:id="rId191" xr:uid="{E51B81B3-C576-4DEA-8AC3-641D4DF93BE8}"/>
    <hyperlink ref="CB225" r:id="rId192" xr:uid="{05B3CB85-9405-4A5B-8466-A19498AC3A6E}"/>
    <hyperlink ref="CB217" r:id="rId193" xr:uid="{EF2E7CB2-384D-443C-A049-9C5179BD7F9F}"/>
    <hyperlink ref="CA217" r:id="rId194" xr:uid="{2479D640-26EC-4AA8-BCA7-12F1F702AB2A}"/>
    <hyperlink ref="CB216" r:id="rId195" xr:uid="{60C3F079-1763-4EFE-A63E-D513DFBA9407}"/>
    <hyperlink ref="CA216" r:id="rId196" xr:uid="{CC6903A0-04DC-4869-832A-75FEC7DAEF35}"/>
    <hyperlink ref="CC207" r:id="rId197" xr:uid="{4F8A8576-F2EA-4C8E-AB9F-887913BE2503}"/>
    <hyperlink ref="CB207" r:id="rId198" xr:uid="{20DA16B2-4660-41B4-9702-3B6F6C46657C}"/>
    <hyperlink ref="CA207" r:id="rId199" xr:uid="{A942FD0F-F1B6-4D89-84B5-848DCE797CA6}"/>
    <hyperlink ref="CA220" r:id="rId200" xr:uid="{08C20EE0-A4DE-4C58-9D97-1CC3EE8E6D63}"/>
    <hyperlink ref="CC210" r:id="rId201" xr:uid="{CCBDBDD0-BDFF-41B4-B4F8-6DF57733F589}"/>
    <hyperlink ref="CB210" r:id="rId202" xr:uid="{8449479A-93FB-41E1-B1A0-6EE4C6852CE1}"/>
    <hyperlink ref="CA210" r:id="rId203" xr:uid="{506793F1-FEAC-4A8B-A764-864E50847E64}"/>
    <hyperlink ref="CC209" r:id="rId204" xr:uid="{1CB529F2-B986-4FA3-8F75-F277351202D8}"/>
    <hyperlink ref="CB209" r:id="rId205" xr:uid="{0F06B6A3-A3D9-491B-872D-742C5574686F}"/>
    <hyperlink ref="CA209" r:id="rId206" xr:uid="{CA73F2C4-A127-4D73-9905-43DE36A2F4AA}"/>
    <hyperlink ref="CD205" r:id="rId207" xr:uid="{9E06214A-9100-4167-8E89-27697A93030F}"/>
    <hyperlink ref="CC205" r:id="rId208" xr:uid="{3712AB2E-99D7-4860-A939-975CBA58E474}"/>
    <hyperlink ref="CB205" r:id="rId209" xr:uid="{1D12E01E-6EED-47E5-B938-0C653D633CB7}"/>
    <hyperlink ref="CA205" r:id="rId210" xr:uid="{C30D682A-9FBF-4854-8A89-5D0776E22242}"/>
    <hyperlink ref="CE204" r:id="rId211" xr:uid="{088A0DB3-DD8B-44A5-BF6D-14939F20B130}"/>
    <hyperlink ref="CD204" r:id="rId212" xr:uid="{DAA68902-3B85-48FB-868A-66805E07726A}"/>
    <hyperlink ref="CC204" r:id="rId213" xr:uid="{63967D9E-76FF-43CD-9FA2-4991119E41C8}"/>
    <hyperlink ref="CB204" r:id="rId214" xr:uid="{A2658D0F-01EF-4B18-B9CE-9DF8064A6597}"/>
    <hyperlink ref="CE206" r:id="rId215" xr:uid="{D157876E-2E82-4BC9-BEA1-BBB49B0DBD03}"/>
    <hyperlink ref="CD206" r:id="rId216" xr:uid="{8F8D7E26-B231-4C83-8B03-3EDE62E87834}"/>
    <hyperlink ref="CC206" r:id="rId217" xr:uid="{AC18E2BF-0F4B-4644-A725-1D341ECE9B6C}"/>
    <hyperlink ref="CA206" r:id="rId218" xr:uid="{C9A5A315-420A-4A34-BC45-48A73F1867B2}"/>
    <hyperlink ref="CB203" r:id="rId219" xr:uid="{E32B7EF8-C796-4CAB-8548-6BFDE1372768}"/>
    <hyperlink ref="CA203" r:id="rId220" xr:uid="{7CE54D10-4632-42B1-B1DF-7261843A3FAE}"/>
    <hyperlink ref="CB202" r:id="rId221" xr:uid="{AD4F1E1D-73D9-4F46-B662-B2D9ABA41C2F}"/>
    <hyperlink ref="CA202" r:id="rId222" xr:uid="{CE74B020-EEEC-497A-957B-24C631C7623A}"/>
    <hyperlink ref="CA196" r:id="rId223" xr:uid="{0B718AEC-56A9-4C00-AC1E-2A10C67DD60B}"/>
    <hyperlink ref="CA197" r:id="rId224" xr:uid="{9A6879DE-0BA0-4948-B208-83144C14CF83}"/>
    <hyperlink ref="CB200" r:id="rId225" xr:uid="{1BE019FC-1F1C-4B04-9C4C-868338EC58AE}"/>
    <hyperlink ref="CA200" r:id="rId226" xr:uid="{F71D9EEF-1069-4293-BDFC-E7A2462EF160}"/>
    <hyperlink ref="CB199" r:id="rId227" xr:uid="{4D21EFA6-E9B4-42F0-BA09-1EC098A0F41B}"/>
    <hyperlink ref="CA199" r:id="rId228" xr:uid="{E9D22ADD-C428-4770-9D64-739C69FA9709}"/>
    <hyperlink ref="CB198" r:id="rId229" xr:uid="{603F950F-2C44-4803-A5E8-1B9E9529FDB6}"/>
    <hyperlink ref="CA198" r:id="rId230" xr:uid="{1DBB3C7E-5EB3-4E4D-A86A-166F7F5B7D4B}"/>
    <hyperlink ref="CE191" r:id="rId231" xr:uid="{627BE054-FCB6-41DD-8146-6D108B7BDD6B}"/>
    <hyperlink ref="CD191" r:id="rId232" xr:uid="{D2454BFB-3D98-4835-832D-4BFF102D08E8}"/>
    <hyperlink ref="CC191" r:id="rId233" xr:uid="{EFC87C5C-ACD7-41F8-B35D-EFEE7AFD3832}"/>
    <hyperlink ref="CB191" r:id="rId234" xr:uid="{2F188CF5-BE93-4114-823B-65015BB63437}"/>
    <hyperlink ref="CA191" r:id="rId235" xr:uid="{60DE9E3B-2864-4DE2-8D20-F88C083F6A67}"/>
    <hyperlink ref="CC190" r:id="rId236" xr:uid="{7C0E2C1C-2C9B-438A-9199-CFE28132153A}"/>
    <hyperlink ref="CB190" r:id="rId237" xr:uid="{D8CF3746-3158-4F63-BABD-58D460B9BF33}"/>
    <hyperlink ref="CA190" r:id="rId238" xr:uid="{F60475DF-4735-4A32-BD58-B3C3E167D3D5}"/>
    <hyperlink ref="CC192" r:id="rId239" xr:uid="{997B06E9-14CC-42DB-9D42-35A9DA3C2507}"/>
    <hyperlink ref="CB192" r:id="rId240" xr:uid="{6626238B-3B1E-4FD4-8133-6EA0DCB35626}"/>
    <hyperlink ref="CA192" r:id="rId241" xr:uid="{BC9378A0-C93B-438A-9EA8-53344A34312F}"/>
    <hyperlink ref="CD189" r:id="rId242" xr:uid="{B094D38B-8F97-483F-9324-CA8BEADCA137}"/>
    <hyperlink ref="CC189" r:id="rId243" xr:uid="{8FF8FB4D-CD3D-452C-978C-C5BF4172A86C}"/>
    <hyperlink ref="CB189" r:id="rId244" xr:uid="{18F2AAD7-94BA-4FDB-83ED-A21DE1E7BB63}"/>
    <hyperlink ref="CA189" r:id="rId245" xr:uid="{43FB96BE-2C3C-40AA-A712-D6A1E6D95590}"/>
    <hyperlink ref="CD194" r:id="rId246" xr:uid="{C7C40F38-EC76-4DB3-B874-C15216D601C3}"/>
    <hyperlink ref="CC194" r:id="rId247" xr:uid="{6E97F921-69BE-43B7-9305-7D3CAE5A581E}"/>
    <hyperlink ref="CB194" r:id="rId248" xr:uid="{446B7DB0-1D1A-4B66-A005-FD32A0D665B8}"/>
    <hyperlink ref="CA194" r:id="rId249" xr:uid="{E9879C01-CFBE-4D8C-9F33-4922F90BD499}"/>
    <hyperlink ref="CD193" r:id="rId250" xr:uid="{B92C645F-5850-41AB-A853-17A18AB77F47}"/>
    <hyperlink ref="CC193" r:id="rId251" xr:uid="{6A70E36B-98F8-4AC0-95BD-8C3E2864E34E}"/>
    <hyperlink ref="CB193" r:id="rId252" xr:uid="{7708F768-B9EF-400E-8564-983AB499BA98}"/>
    <hyperlink ref="CA193" r:id="rId253" xr:uid="{958D0C59-22FC-4010-B86C-F89FE1E8350F}"/>
    <hyperlink ref="CC195" r:id="rId254" xr:uid="{C3CB8362-95C4-4229-89BD-96F94066A872}"/>
    <hyperlink ref="CB195" r:id="rId255" xr:uid="{25BFFED0-F7CD-47A9-B8A2-E66195189C4F}"/>
    <hyperlink ref="CA195" r:id="rId256" xr:uid="{FB2C02C9-E54A-4B12-862F-ABDB98FC0BAE}"/>
    <hyperlink ref="CA187" r:id="rId257" xr:uid="{23B8219B-1C38-426F-BAF9-447907A89D1F}"/>
    <hyperlink ref="CA188" r:id="rId258" xr:uid="{7E70EC01-F6C3-4C6E-BE2E-ED06358C1FDF}"/>
    <hyperlink ref="CB186" r:id="rId259" xr:uid="{EC96DC61-CB47-4504-86BE-A5D136396EA8}"/>
    <hyperlink ref="CA186" r:id="rId260" xr:uid="{E7723229-B89F-487F-B33D-A96CB5268172}"/>
    <hyperlink ref="CB185" r:id="rId261" xr:uid="{50C6761B-A33A-433F-81CF-4CD02833A8DB}"/>
    <hyperlink ref="CA185" r:id="rId262" xr:uid="{51E8F56F-2ED4-497A-B36C-478D78344EC6}"/>
    <hyperlink ref="CB164" r:id="rId263" xr:uid="{6FAF9063-8EDA-4F99-8CB0-7F4A59AD110F}"/>
    <hyperlink ref="CB165" r:id="rId264" xr:uid="{EE2041F7-98F0-47C0-AE52-25E608EC95FD}"/>
    <hyperlink ref="CB160" r:id="rId265" xr:uid="{DA351FD6-5866-4EFB-9977-EB655D41DF99}"/>
    <hyperlink ref="CC159" r:id="rId266" xr:uid="{C338B5DE-164C-447C-BDC4-3F1137DDFFBA}"/>
    <hyperlink ref="CA159" r:id="rId267" xr:uid="{212F0E96-69F3-4005-880B-9A198373E803}"/>
    <hyperlink ref="CB163" r:id="rId268" xr:uid="{36C7E738-9795-49C7-8745-32533819DE72}"/>
    <hyperlink ref="CA163" r:id="rId269" xr:uid="{2D0F81EF-462C-4467-9956-E2DB7A6E846A}"/>
    <hyperlink ref="CB162" r:id="rId270" xr:uid="{B6725798-6CFC-447C-B57E-5524B0A9ABFF}"/>
    <hyperlink ref="CA162" r:id="rId271" xr:uid="{DCAC0545-297B-43CB-8D9E-74667DB1AA19}"/>
    <hyperlink ref="CB168" r:id="rId272" xr:uid="{F5FAC3C0-0ECB-4413-937E-E3256A75E9E9}"/>
    <hyperlink ref="CA168" r:id="rId273" xr:uid="{007D7666-B3C7-4578-A3BF-FCC19F1E2DE7}"/>
    <hyperlink ref="CB158" r:id="rId274" xr:uid="{0902C3FB-645E-46B8-B5C5-C7EB4C073170}"/>
    <hyperlink ref="CA158" r:id="rId275" xr:uid="{300F612C-189C-472A-8CE7-FE28AC42C5EF}"/>
    <hyperlink ref="CA167" r:id="rId276" xr:uid="{2F6208DE-375D-4B8A-A16F-5F776E5CE5CC}"/>
    <hyperlink ref="CA157" r:id="rId277" xr:uid="{09D63372-9D22-4AC5-A823-9681DDD979C1}"/>
    <hyperlink ref="CB161" r:id="rId278" xr:uid="{85EF8B70-E905-4B72-A8EF-D8E2477375EE}"/>
    <hyperlink ref="CA161" r:id="rId279" xr:uid="{6FEE8B77-5F14-4B76-8F38-5D87C8CE745E}"/>
    <hyperlink ref="CC166" r:id="rId280" xr:uid="{599666CE-CDCF-4ACA-9D01-E7D577ABDCA1}"/>
    <hyperlink ref="CB166" r:id="rId281" xr:uid="{08E2D065-B4CE-4FDD-8879-1947E0CA1644}"/>
    <hyperlink ref="CA166" r:id="rId282" xr:uid="{CB25EAC5-ECA0-4917-8259-EA3A30CA51C1}"/>
    <hyperlink ref="CB156" r:id="rId283" xr:uid="{71DB1FCE-3D6D-4733-8D16-57581C0AC37D}"/>
    <hyperlink ref="CA156" r:id="rId284" xr:uid="{6422AE6C-6E8F-4806-BC34-91287AC16578}"/>
    <hyperlink ref="CB154" r:id="rId285" xr:uid="{62F01F0C-0A90-485B-A872-55552668246A}"/>
    <hyperlink ref="CA154" r:id="rId286" xr:uid="{0D9175C6-924C-4DE8-9BAC-837608F284C4}"/>
    <hyperlink ref="CB155" r:id="rId287" xr:uid="{E677C2CA-122B-474C-8E0A-D3C6C57D4557}"/>
    <hyperlink ref="CA155" r:id="rId288" xr:uid="{CE75C870-7224-49F9-BCDE-72A384068CE3}"/>
    <hyperlink ref="CC151" r:id="rId289" xr:uid="{417526A2-D507-4C16-AA95-A4145D08CD8A}"/>
    <hyperlink ref="CA151" r:id="rId290" xr:uid="{85F4CC80-1B89-465B-BC60-D7FC767C7659}"/>
    <hyperlink ref="CC152" r:id="rId291" xr:uid="{E7C7151A-A1AA-4FCF-BFD5-F53C2D36B771}"/>
    <hyperlink ref="CB152" r:id="rId292" xr:uid="{41BD728E-7066-466F-9BDD-1689817C642D}"/>
    <hyperlink ref="CA152" r:id="rId293" xr:uid="{3BCAC3EE-85C3-4E76-9273-F9ADDE48DAB9}"/>
    <hyperlink ref="CC147" r:id="rId294" xr:uid="{AB5317B9-ADE1-4C61-AC33-AE00F0856135}"/>
    <hyperlink ref="CA147" r:id="rId295" xr:uid="{5CF94FC9-92AF-4B92-B366-5B6F05B39509}"/>
    <hyperlink ref="CC145" r:id="rId296" xr:uid="{164BD099-31E8-418E-9031-00E823132324}"/>
    <hyperlink ref="CA145" r:id="rId297" xr:uid="{80787D6C-AA49-4AD1-B2F4-FA799549E3A9}"/>
    <hyperlink ref="CC146" r:id="rId298" xr:uid="{DC69D324-0B94-48A4-AE82-4FBAD5B37D66}"/>
    <hyperlink ref="CA146" r:id="rId299" xr:uid="{54CDAECE-0C36-44A9-ADB4-8D97DF5A159F}"/>
    <hyperlink ref="CC150" r:id="rId300" xr:uid="{A8E63905-8238-4F8C-AED0-F0A1BE019179}"/>
    <hyperlink ref="CA150" r:id="rId301" xr:uid="{BEAC7D30-4ADD-4AFA-86CD-7F8C494D6150}"/>
    <hyperlink ref="CC149" r:id="rId302" xr:uid="{C3EF2FFE-24C1-4CB3-8632-E30B623CD828}"/>
    <hyperlink ref="CB149" r:id="rId303" xr:uid="{879592E3-D24B-43C4-9CB8-05A8411C50ED}"/>
    <hyperlink ref="CA149" r:id="rId304" xr:uid="{D7D349E4-C997-4344-AF12-D646D99C5E69}"/>
    <hyperlink ref="CC148" r:id="rId305" xr:uid="{AC21A060-62E6-4A5E-AD98-93BAC035A34C}"/>
    <hyperlink ref="CB148" r:id="rId306" xr:uid="{6CD91602-EB37-45C8-B046-008544E274C4}"/>
    <hyperlink ref="CA148" r:id="rId307" xr:uid="{AEE6F045-CE13-416D-9BB8-DD05D25DCA0F}"/>
    <hyperlink ref="CA153" r:id="rId308" xr:uid="{5C703C4E-39F3-415D-A2A1-214DBF866C5D}"/>
    <hyperlink ref="CC144" r:id="rId309" xr:uid="{D716CC4E-6197-4230-A587-49D350DE9E42}"/>
    <hyperlink ref="CB144" r:id="rId310" xr:uid="{0F7C2D3D-DDCB-42A8-A648-CA9DC8F1810A}"/>
    <hyperlink ref="CA144" r:id="rId311" xr:uid="{E856E4A7-F907-4AF9-B3A8-F284AB6E44F9}"/>
    <hyperlink ref="CC143" r:id="rId312" xr:uid="{68760912-3EC2-4BA2-B0FA-58045BA4AA3B}"/>
    <hyperlink ref="CA143" r:id="rId313" xr:uid="{6466ED1F-7FB8-4BA5-B066-D340AB16A56C}"/>
    <hyperlink ref="CC142" r:id="rId314" xr:uid="{05DB632C-86D6-4B0D-B83A-F3580422EB13}"/>
    <hyperlink ref="CB142" r:id="rId315" xr:uid="{6F022C25-ACE8-4261-955D-4FF43C5AB3D2}"/>
    <hyperlink ref="CA142" r:id="rId316" xr:uid="{0D54D48D-6183-4EF9-9D05-37A0947232DF}"/>
    <hyperlink ref="CD122" r:id="rId317" xr:uid="{A06C1412-88F1-463A-8FCD-1906349E7FA8}"/>
    <hyperlink ref="CC122" r:id="rId318" xr:uid="{D646F1BB-F986-4625-9DA8-F919C789113F}"/>
    <hyperlink ref="CB122" r:id="rId319" xr:uid="{517D0CAD-19DF-4160-9B39-E79842BB5CA7}"/>
    <hyperlink ref="CA122" r:id="rId320" xr:uid="{E8FD6BA1-AFD5-4ACE-A279-EBC7111371A5}"/>
    <hyperlink ref="CC121" r:id="rId321" xr:uid="{5F41BD21-32AB-4DA8-A389-87090123ABEE}"/>
    <hyperlink ref="CB121" r:id="rId322" xr:uid="{832DA837-FBEF-4338-9CD4-802A6E212487}"/>
    <hyperlink ref="CA121" r:id="rId323" xr:uid="{65A4F2CB-F5FE-4877-8498-B275E6286E24}"/>
    <hyperlink ref="CB120" r:id="rId324" xr:uid="{D8D9B9BE-89FD-48FF-9299-3EF1526B83F0}"/>
    <hyperlink ref="CA120" r:id="rId325" xr:uid="{36A15B2B-B34E-40BB-9EE4-862218468D88}"/>
    <hyperlink ref="CB123" r:id="rId326" xr:uid="{76A9C0A8-58B6-4F53-90B8-DA407DD83F50}"/>
    <hyperlink ref="CC133" r:id="rId327" xr:uid="{EFCA8550-28FC-4076-B7F1-6EBA745B3F6F}"/>
    <hyperlink ref="CB133" r:id="rId328" location=":~:text=The%20Bina%20Petrochemical%20and%20Refinery,Oman%20Oil%20Company%20(OOCL)." xr:uid="{C3E189B1-3908-4300-8714-5CEEDA200488}"/>
    <hyperlink ref="CA133" r:id="rId329" xr:uid="{725527E0-0CCF-48A0-B774-4DDB25FF5AE2}"/>
    <hyperlink ref="CD141" r:id="rId330" xr:uid="{D06A0BAC-A953-464E-A97E-89DC75CCDC1A}"/>
    <hyperlink ref="CC141" r:id="rId331" xr:uid="{944AAFAB-4B12-4034-80AA-008CCE823FA8}"/>
    <hyperlink ref="CB141" r:id="rId332" xr:uid="{625CC9C2-1711-48E5-9799-8D1BC411B377}"/>
    <hyperlink ref="CA141" r:id="rId333" xr:uid="{DF4B8C03-E781-4F5C-B4DA-6BB6C97BC1B4}"/>
    <hyperlink ref="CD136" r:id="rId334" xr:uid="{D75EC7A5-DFDB-4CA6-8713-7ECCA6820234}"/>
    <hyperlink ref="CC136" r:id="rId335" xr:uid="{A4CE7906-0DED-4094-81BB-078485FDBF0E}"/>
    <hyperlink ref="CB136" r:id="rId336" xr:uid="{22C8F0C8-9732-4C9D-AD79-13C0A92B71FA}"/>
    <hyperlink ref="CA126" r:id="rId337" xr:uid="{24A4F90F-000F-4551-A48A-B221B1AAF1B6}"/>
    <hyperlink ref="CA140" r:id="rId338" xr:uid="{E02702AA-F56B-400D-A0E3-99B7F64AB40A}"/>
    <hyperlink ref="CB124" r:id="rId339" xr:uid="{BEBF1976-9CE9-4BA3-8303-7E93F0E6F05D}"/>
    <hyperlink ref="CB135" r:id="rId340" xr:uid="{AF92F484-9D5B-4DDB-B078-989CB0DF2ED9}"/>
    <hyperlink ref="CA131" r:id="rId341" xr:uid="{85B468C0-F34A-4867-B31A-1CE712FF2E48}"/>
    <hyperlink ref="CA139" r:id="rId342" xr:uid="{EA336E96-8222-451E-AF11-D46D9A95EC7E}"/>
    <hyperlink ref="CB138" r:id="rId343" xr:uid="{582AD674-47EB-4FCE-BBE1-BC8D9A6DA4CC}"/>
    <hyperlink ref="CA138" r:id="rId344" xr:uid="{CA405630-E79E-4377-BA5F-7A447DC5924C}"/>
    <hyperlink ref="CA127" r:id="rId345" xr:uid="{192C9DF1-4778-4FC5-BAE2-519B33AD0CFC}"/>
    <hyperlink ref="CA125" r:id="rId346" xr:uid="{A1FAF770-3E88-40C1-B8B9-D0604DC15318}"/>
    <hyperlink ref="CB128" r:id="rId347" xr:uid="{CE86B246-C49D-4E19-8C5E-64FD6FDDD943}"/>
    <hyperlink ref="CA128" r:id="rId348" xr:uid="{EBF2BA48-051B-4B52-8929-50BDE321941A}"/>
    <hyperlink ref="CA134" r:id="rId349" location=":~:text=It%20also%20produces%20580%2C000%20tonnes,among%20others%2C%20the%20data%20showed." xr:uid="{A7FCA777-D3CA-41B3-8735-0769A5F55988}"/>
    <hyperlink ref="CA130" r:id="rId350" xr:uid="{265FBF30-EBF5-431F-AC7C-F31C3090EB87}"/>
    <hyperlink ref="CB129" r:id="rId351" xr:uid="{F6DAF7E6-215B-4B83-A58D-22AD5925129B}"/>
    <hyperlink ref="CA129" r:id="rId352" xr:uid="{6DAD8B6C-56C1-4C81-A96E-8720B816E623}"/>
    <hyperlink ref="CB119" r:id="rId353" xr:uid="{0DAD8E6D-CD0A-4B3F-A698-D18804646B9D}"/>
    <hyperlink ref="CA119" r:id="rId354" xr:uid="{75A63D44-599A-4F92-A990-86D233B419E2}"/>
    <hyperlink ref="CB118" r:id="rId355" xr:uid="{257E9E43-B1D1-4FF7-A878-2225AB846FFA}"/>
    <hyperlink ref="CA118" r:id="rId356" xr:uid="{C4D70F88-9964-4142-98A5-5FB56F72C98D}"/>
    <hyperlink ref="CA90" r:id="rId357" xr:uid="{30B4C216-6B6A-41AD-A41C-B0E46936F3F6}"/>
    <hyperlink ref="CB94" r:id="rId358" xr:uid="{D3382AB5-2D8B-4AE1-8345-A62AE3058DC8}"/>
    <hyperlink ref="CA94" r:id="rId359" xr:uid="{C5B95C78-9985-49B2-A54B-A97997B64871}"/>
    <hyperlink ref="CB93" r:id="rId360" xr:uid="{1253FB01-DCD7-4122-AB00-A7CB549EE466}"/>
    <hyperlink ref="CA93" r:id="rId361" xr:uid="{5BCD20FE-E750-46E8-B878-B570C6A4C38E}"/>
    <hyperlink ref="CB91" r:id="rId362" xr:uid="{06397760-4399-4007-BD3D-EE36A536BF7D}"/>
    <hyperlink ref="CA91" r:id="rId363" xr:uid="{3FAC6617-0450-4407-8730-7563F67E6FA3}"/>
    <hyperlink ref="CB101" r:id="rId364" xr:uid="{59245431-4B76-4D2D-91A3-919DF9EACE8C}"/>
    <hyperlink ref="CA101" r:id="rId365" xr:uid="{706FD27A-5CCB-4730-AA00-FC60057A9CFF}"/>
    <hyperlink ref="CC92" r:id="rId366" xr:uid="{32445A2D-E84F-4879-A2CC-8ED784FF05C2}"/>
    <hyperlink ref="CB92" r:id="rId367" xr:uid="{18609E8F-29E7-4024-9897-D3F8D1CA6A5E}"/>
    <hyperlink ref="CB100" r:id="rId368" xr:uid="{7F091B50-B0C6-4307-AA7C-13CDC9A31960}"/>
    <hyperlink ref="CA100" r:id="rId369" xr:uid="{DA980340-20D1-4592-B792-C59004C9EDAD}"/>
    <hyperlink ref="CB97" r:id="rId370" xr:uid="{F07CE87B-CE81-414C-AAD8-0420C8F0F330}"/>
    <hyperlink ref="CA97" r:id="rId371" xr:uid="{A2023A86-6720-456C-AE52-63072B552FD6}"/>
    <hyperlink ref="CB96" r:id="rId372" xr:uid="{F2548AF9-6B8F-4950-8470-D8207E426209}"/>
    <hyperlink ref="CA96" r:id="rId373" xr:uid="{1141ADD5-0E4A-40F6-83A6-089F4760CDD2}"/>
    <hyperlink ref="CC99" r:id="rId374" xr:uid="{1BC3494B-5CA0-4A14-B39F-D90E38B2AA0F}"/>
    <hyperlink ref="CB99" r:id="rId375" xr:uid="{06A481CF-6F08-460E-A3D1-C8A6C91B4EC4}"/>
    <hyperlink ref="CA99" r:id="rId376" xr:uid="{134981C1-A955-4D05-B5B4-D91808F3AC23}"/>
    <hyperlink ref="CC98" r:id="rId377" xr:uid="{66020F3A-AF60-4B5E-9CC9-A0412C0659D6}"/>
    <hyperlink ref="CB98" r:id="rId378" xr:uid="{BE18C1CA-1436-4088-8712-212C718EF05B}"/>
    <hyperlink ref="CA98" r:id="rId379" xr:uid="{0EC830D1-1E29-4503-A15C-98DCA388D253}"/>
    <hyperlink ref="CA110" r:id="rId380" xr:uid="{0860D45F-C31E-442F-A3F5-EACB56D0A3B6}"/>
    <hyperlink ref="CA108" r:id="rId381" xr:uid="{42552423-BF65-4735-A8D9-A7A1A876787A}"/>
    <hyperlink ref="CA113" r:id="rId382" xr:uid="{45E24CFC-D3FB-4A14-86E9-4D3448DD378D}"/>
    <hyperlink ref="CB112" r:id="rId383" xr:uid="{8D7BE072-A14D-45C0-91E4-3975D2F09E97}"/>
    <hyperlink ref="CA112" r:id="rId384" xr:uid="{96BE1CD6-FE0D-4CCB-B5B5-FD7312420785}"/>
    <hyperlink ref="CC109" r:id="rId385" xr:uid="{DC50D372-4238-407B-94BB-679DFFB3D7D5}"/>
    <hyperlink ref="CB109" r:id="rId386" xr:uid="{6CA01944-E34D-4908-9318-8BDE74F03400}"/>
    <hyperlink ref="CA109" r:id="rId387" xr:uid="{621D878A-8326-4CB5-9217-62A122C31994}"/>
    <hyperlink ref="CA107" r:id="rId388" xr:uid="{3E6066AE-4065-4201-8218-9E930B62306B}"/>
    <hyperlink ref="CC103" r:id="rId389" xr:uid="{CB942D74-9E28-4397-9842-B97667B52998}"/>
    <hyperlink ref="CB103" r:id="rId390" xr:uid="{E391C694-D235-42C1-B90B-EF6923B93A42}"/>
    <hyperlink ref="CA103" r:id="rId391" xr:uid="{448055AF-73B0-45A8-83FD-6D449B2EB9E3}"/>
    <hyperlink ref="CB89" r:id="rId392" xr:uid="{D3401D58-5245-403A-B82A-8329A7BD29EE}"/>
    <hyperlink ref="CA89" r:id="rId393" xr:uid="{89276CE1-4FED-4062-9219-88D96EF56F71}"/>
    <hyperlink ref="CB88" r:id="rId394" xr:uid="{24D59456-B513-41D5-866C-E2E85F1BB109}"/>
    <hyperlink ref="CB58" r:id="rId395" xr:uid="{CC9AAB42-5EE6-4C4B-BAD3-8FD461648136}"/>
    <hyperlink ref="CA58" r:id="rId396" xr:uid="{025A1DD3-E2D2-496D-8FCB-D4D7B2E25E03}"/>
    <hyperlink ref="CD55" r:id="rId397" xr:uid="{CCDAC5A9-664F-4301-83CF-AA2AFA80B332}"/>
    <hyperlink ref="CC55" r:id="rId398" xr:uid="{AC0E2984-F884-4148-99F1-6779520EF574}"/>
    <hyperlink ref="CB55" r:id="rId399" xr:uid="{569563A0-9CF0-4A97-8E32-9D6AD62954F0}"/>
    <hyperlink ref="CA55" r:id="rId400" xr:uid="{3F89244B-4FC7-40D9-AF91-4568CEFE22F6}"/>
    <hyperlink ref="CB52" r:id="rId401" xr:uid="{03C9CD9B-C974-42AF-9A3E-DD0DD2F55C17}"/>
    <hyperlink ref="CA52" r:id="rId402" xr:uid="{72A20A53-043A-4887-8B4B-7386EBE83EBB}"/>
    <hyperlink ref="CB84" r:id="rId403" xr:uid="{C6241572-69D7-4F8E-8009-069B1B8ED961}"/>
    <hyperlink ref="CA84" r:id="rId404" xr:uid="{C870A870-1E55-4950-8D12-465CA0A9F533}"/>
    <hyperlink ref="CC64" r:id="rId405" xr:uid="{A7454F4D-5D44-44C5-9FEF-3602CF216076}"/>
    <hyperlink ref="CB64" r:id="rId406" xr:uid="{E933565B-538E-4C89-A921-75D7FE785027}"/>
    <hyperlink ref="CA64" r:id="rId407" xr:uid="{FC96D4AF-3C50-46EE-A10C-7CE3895FFBE6}"/>
    <hyperlink ref="CC45" r:id="rId408" xr:uid="{F891594C-8501-4804-97DD-91B25E776373}"/>
    <hyperlink ref="CB45" r:id="rId409" xr:uid="{34C4C710-843B-4EA4-A3C0-5A5C5475DD14}"/>
    <hyperlink ref="CA45" r:id="rId410" xr:uid="{45D63852-1D69-4AE2-AE62-274B132A3D1C}"/>
    <hyperlink ref="CA44" r:id="rId411" xr:uid="{19F96033-8315-428C-B2BC-F22D9AB08BE6}"/>
    <hyperlink ref="CE43" r:id="rId412" xr:uid="{1B645DCF-CD44-45FC-928F-808D78433814}"/>
    <hyperlink ref="CD43" r:id="rId413" xr:uid="{610B94AF-6A31-43B3-8F70-393B5B054750}"/>
    <hyperlink ref="CC43" r:id="rId414" xr:uid="{C776FEA6-630F-48C9-B25D-73C015024D20}"/>
    <hyperlink ref="CB43" r:id="rId415" xr:uid="{E71D5A73-CBB4-4AF4-B840-73AC54E15E73}"/>
    <hyperlink ref="CA43" r:id="rId416" xr:uid="{FBEC0754-D53B-44B2-8539-2E4DAF163C2A}"/>
    <hyperlink ref="CD42" r:id="rId417" xr:uid="{C37E5F08-7AD1-4C47-B2D2-57005BB4F7B6}"/>
    <hyperlink ref="CC42" r:id="rId418" xr:uid="{75120423-62E8-49CE-9D22-79B603268B8E}"/>
    <hyperlink ref="CB42" r:id="rId419" xr:uid="{DA266C81-6BA2-46D5-9993-C4E0195FCD5C}"/>
    <hyperlink ref="CA42" r:id="rId420" xr:uid="{51798DAE-6621-4E0D-A563-61EA7187B670}"/>
    <hyperlink ref="CB41" r:id="rId421" xr:uid="{C8079FB6-3904-465F-8FE0-49F7C547CDBF}"/>
    <hyperlink ref="CA41" r:id="rId422" xr:uid="{993B562F-DBB3-4711-992D-7B766FE528A7}"/>
    <hyperlink ref="CD70" r:id="rId423" xr:uid="{0A213B9E-1BD3-49A7-A2F7-6BB12915E972}"/>
    <hyperlink ref="CC70" r:id="rId424" xr:uid="{689EE118-69A3-4AAC-A817-4535F934EC66}"/>
    <hyperlink ref="CB70" r:id="rId425" xr:uid="{E1BDDB75-D918-4964-BFD5-E6A98CF81A45}"/>
    <hyperlink ref="CA70" r:id="rId426" xr:uid="{741EF9AD-19C7-4B5C-9158-A9280602E95F}"/>
    <hyperlink ref="CC69" r:id="rId427" xr:uid="{76C8A99C-6A22-4033-B2C3-95998D832021}"/>
    <hyperlink ref="CB69" r:id="rId428" xr:uid="{93D086CE-5005-4AB3-A71C-CC5D0083AA2D}"/>
    <hyperlink ref="CA69" r:id="rId429" xr:uid="{FF240AF9-D94A-4B4A-B6AE-3899441FA199}"/>
    <hyperlink ref="CA87" r:id="rId430" xr:uid="{E515462C-DA6E-4BF8-8C96-73974D948537}"/>
    <hyperlink ref="CB35" r:id="rId431" xr:uid="{07F149F7-D2A3-46C9-AAD4-99E3D9668A8E}"/>
    <hyperlink ref="CA35" r:id="rId432" xr:uid="{80859247-8A77-428A-BF34-01904F071FBA}"/>
    <hyperlink ref="CE34" r:id="rId433" xr:uid="{E775CAAD-51F3-4AA5-B39F-F2B8E1F8BEE8}"/>
    <hyperlink ref="CC34" r:id="rId434" xr:uid="{498A4A22-3B51-4573-A398-97DAFBB20E3D}"/>
    <hyperlink ref="CB34" r:id="rId435" xr:uid="{01CE79E4-274B-421C-AF00-5E40C00673A3}"/>
    <hyperlink ref="CA34" r:id="rId436" xr:uid="{A9D10774-EF2B-47BC-9632-EEE184837F0A}"/>
    <hyperlink ref="CA49" r:id="rId437" xr:uid="{16680D81-345A-4E09-B6BD-F58F5D46CA0B}"/>
    <hyperlink ref="CE57" r:id="rId438" xr:uid="{64FB374C-39D2-4DF7-AA5E-6D9A133957BA}"/>
    <hyperlink ref="CD57" r:id="rId439" xr:uid="{1DEB29C0-4F45-4DE0-823D-7362013AA5E7}"/>
    <hyperlink ref="CC57" r:id="rId440" xr:uid="{56558E02-CCFF-42DE-A79D-4462A86C4E0B}"/>
    <hyperlink ref="CB57" r:id="rId441" xr:uid="{5537553D-FAE8-4A0A-9F82-2EBEFAC929D3}"/>
    <hyperlink ref="CA57" r:id="rId442" xr:uid="{863EB132-6BCC-4E09-8CC1-87BCCBA0E8D9}"/>
    <hyperlink ref="CD59" r:id="rId443" xr:uid="{B3B870FD-A746-4191-A05F-E4A767F0F1AB}"/>
    <hyperlink ref="CC59" r:id="rId444" xr:uid="{16286F42-185A-4FE6-A4D8-D6023A191125}"/>
    <hyperlink ref="CB59" r:id="rId445" xr:uid="{E1754E38-2B5D-477E-9EE3-9E26AD7421B6}"/>
    <hyperlink ref="CA59" r:id="rId446" xr:uid="{12AA6B79-870C-431A-BC7B-887EFB1BE3C3}"/>
    <hyperlink ref="CA68" r:id="rId447" xr:uid="{45383216-6BF6-4C6E-9656-4F54B2009F00}"/>
    <hyperlink ref="CD67" r:id="rId448" xr:uid="{C11802E7-84F7-43E5-83F8-A6E5B35CC86F}"/>
    <hyperlink ref="CC67" r:id="rId449" xr:uid="{E6EFD0D0-7F7D-4F47-9C99-F027177E55DB}"/>
    <hyperlink ref="CB67" r:id="rId450" xr:uid="{02E7B2CA-A886-46BC-8851-FE6DEF1EDEB9}"/>
    <hyperlink ref="CA67" r:id="rId451" xr:uid="{5083E334-7D8A-4F68-B147-4776836D7752}"/>
    <hyperlink ref="CC63" r:id="rId452" xr:uid="{8554D0E0-3520-4FF8-B393-6F58DC6436CC}"/>
    <hyperlink ref="CA63" r:id="rId453" xr:uid="{99D29534-334B-498F-A0C6-838AE63DBFB7}"/>
    <hyperlink ref="CC62" r:id="rId454" xr:uid="{B7E23202-C8A8-4DD7-A936-DAF6647866B8}"/>
    <hyperlink ref="CB62" r:id="rId455" location=":~:text=Hengli%20operates%20a%20400%2C000%20barrels,according%20to%20its%20annual%20report." xr:uid="{4D4BDB14-1024-4747-98CC-9C96B8CC0670}"/>
    <hyperlink ref="CC86" r:id="rId456" xr:uid="{F7D025F9-8C0B-4292-A007-5BE2A7AA14CD}"/>
    <hyperlink ref="CB86" r:id="rId457" xr:uid="{96155F24-2458-4BAA-AD31-556519D8AD29}"/>
    <hyperlink ref="CE85" r:id="rId458" xr:uid="{38B5A147-0D2F-442B-B1EA-D402F124341B}"/>
    <hyperlink ref="CD85" r:id="rId459" xr:uid="{CBAB93F9-9EFC-4E71-B6B3-B22C8A0992EF}"/>
    <hyperlink ref="CC85" r:id="rId460" xr:uid="{368B6DC9-8DC6-4252-96EA-3B49855A2ED0}"/>
    <hyperlink ref="CB85" r:id="rId461" xr:uid="{4042ED36-09AF-4AD9-8A57-A2AE851F367D}"/>
    <hyperlink ref="CA85" r:id="rId462" xr:uid="{ADA4A87C-5362-48B8-9065-E9B23F1B33B8}"/>
    <hyperlink ref="CB50" r:id="rId463" xr:uid="{A9A2BAA1-9955-4A89-829C-CA6812AF4A65}"/>
    <hyperlink ref="CA50" r:id="rId464" xr:uid="{E8E6346C-925D-4D98-B9AA-3D20C4BB107D}"/>
    <hyperlink ref="CB46" r:id="rId465" xr:uid="{FC2CF48E-9B1C-41EE-981F-4E43E4254542}"/>
    <hyperlink ref="CA46" r:id="rId466" xr:uid="{EF7EF558-CF22-492C-8BB5-7D92F21B2D22}"/>
    <hyperlink ref="CB61" r:id="rId467" xr:uid="{30C73FBC-5F52-48A7-A5A2-FED3F30E63EC}"/>
    <hyperlink ref="CD60" r:id="rId468" xr:uid="{269E6FB7-195E-419C-8B54-36A38778A41A}"/>
    <hyperlink ref="CC60" r:id="rId469" xr:uid="{262751A4-4546-4428-BEF4-B41862D7DF0E}"/>
    <hyperlink ref="CB60" r:id="rId470" xr:uid="{77D4BCF6-6B06-4B91-B058-9C7EECB837EA}"/>
    <hyperlink ref="CA60" r:id="rId471" xr:uid="{AC697263-3818-4935-AAD0-4B6B4033E30A}"/>
    <hyperlink ref="CA74" r:id="rId472" xr:uid="{4F36501B-75BB-45E5-96D2-FB1EE0D8C1F4}"/>
    <hyperlink ref="CA39" r:id="rId473" xr:uid="{25B6A49C-7CF1-48CE-BC82-D17771D06F4D}"/>
    <hyperlink ref="CA78" r:id="rId474" xr:uid="{243F4E6E-F2F9-4DB1-97B6-D0364570A456}"/>
    <hyperlink ref="CB80" r:id="rId475" xr:uid="{7A7CC6BC-FCBE-4CBF-BEE3-7E1E0EC7EFDB}"/>
    <hyperlink ref="CA80" r:id="rId476" xr:uid="{75161D6C-A682-4645-B2AF-B2796F43964C}"/>
    <hyperlink ref="CC79" r:id="rId477" xr:uid="{5158BB83-F9C8-4ADA-A660-1DCB25FD363E}"/>
    <hyperlink ref="CA79" r:id="rId478" xr:uid="{ED550907-0D6D-4E85-804E-E57B5B484747}"/>
    <hyperlink ref="CB48" r:id="rId479" xr:uid="{026921BF-AC6E-454C-AB45-3404A741BBFB}"/>
    <hyperlink ref="CA47" r:id="rId480" xr:uid="{26410B1C-6932-456C-BF2A-0B1C5172369C}"/>
    <hyperlink ref="CA40" r:id="rId481" xr:uid="{3662D799-F2A8-478A-96A8-734B83704359}"/>
    <hyperlink ref="CC54" r:id="rId482" xr:uid="{247F6FA5-0771-468F-AEEC-AFFB1B744AF0}"/>
    <hyperlink ref="CB54" r:id="rId483" xr:uid="{47488D9D-EC13-40C1-A0F2-9364190A8CF6}"/>
    <hyperlink ref="CA53" r:id="rId484" xr:uid="{140CAA4B-71F2-4CC4-A167-3EC3E08C6D13}"/>
    <hyperlink ref="CA71" r:id="rId485" xr:uid="{B5756D65-6795-439D-ACAF-5D44AEB82588}"/>
    <hyperlink ref="CB38" r:id="rId486" xr:uid="{4C4CF75A-BEA7-470D-9CED-2938D6B1A79C}"/>
    <hyperlink ref="CA38" r:id="rId487" xr:uid="{6F4EE0B7-976A-42B7-A349-B4B4510B70D1}"/>
    <hyperlink ref="CA37" r:id="rId488" xr:uid="{CB5DFF71-A8FB-4285-9DA3-198B193F6C50}"/>
    <hyperlink ref="CB36" r:id="rId489" xr:uid="{0865E52E-135C-4915-84F4-277336D87574}"/>
    <hyperlink ref="CE33" r:id="rId490" xr:uid="{D6BEBAF6-CD29-407A-BB76-B7C4015F8170}"/>
    <hyperlink ref="CD33" r:id="rId491" xr:uid="{D4A3C0C1-2C05-4537-9873-FF1EF353B92C}"/>
    <hyperlink ref="CC33" r:id="rId492" xr:uid="{38AD5B99-1935-4615-BFB3-53A3F4FFF6C9}"/>
    <hyperlink ref="CB33" r:id="rId493" xr:uid="{132E027B-199C-492C-95A7-16845BDD9433}"/>
    <hyperlink ref="CC81" r:id="rId494" xr:uid="{BF1E0308-F7B3-40A5-84FA-8EC2EAFD0188}"/>
    <hyperlink ref="CB81" r:id="rId495" xr:uid="{B8F0FC2B-29F0-4B34-8372-48EB8D988DE0}"/>
    <hyperlink ref="CA81" r:id="rId496" xr:uid="{C5B74872-1FC3-4A94-9803-3D03DC68A752}"/>
    <hyperlink ref="CA83" r:id="rId497" xr:uid="{94A1CA3C-B8CF-4E6E-A183-56A6C306B5DB}"/>
    <hyperlink ref="CB56" r:id="rId498" xr:uid="{626B6CD4-E385-4F2E-A3BE-A8D7FBF49055}"/>
    <hyperlink ref="CA56" r:id="rId499" xr:uid="{9195BFA6-FC47-41D2-9903-375410D312E9}"/>
    <hyperlink ref="CC73" r:id="rId500" xr:uid="{60BA07F0-6DE8-4A5D-8543-7915D521735D}"/>
    <hyperlink ref="CB73" r:id="rId501" xr:uid="{839924E8-DA03-42DF-B93C-115790C86FB0}"/>
    <hyperlink ref="CA72" r:id="rId502" xr:uid="{A5B7BA98-3600-460B-8B53-8C7E64FD3309}"/>
    <hyperlink ref="CB77" r:id="rId503" xr:uid="{DAA98ED7-EC0A-41D3-8F22-517EBAC04A25}"/>
    <hyperlink ref="CC76" r:id="rId504" xr:uid="{5B242D8C-4D58-4998-B92B-16C5242B754C}"/>
    <hyperlink ref="CA66" r:id="rId505" xr:uid="{ECDD0FB2-85BD-4BE2-8C2C-AAA7A571B508}"/>
    <hyperlink ref="CA32" r:id="rId506" xr:uid="{6BD6D20B-CB14-48C9-8143-ABD590CB152F}"/>
    <hyperlink ref="CC26" r:id="rId507" xr:uid="{21285A6C-41CE-4E2E-980B-9FE1392B6029}"/>
    <hyperlink ref="CB26" r:id="rId508" xr:uid="{93DE88DA-A8A0-4659-9D54-759A431B35AE}"/>
    <hyperlink ref="CA26" r:id="rId509" xr:uid="{E11CF654-E10C-4700-8D30-A0365A5E416B}"/>
    <hyperlink ref="CB24" r:id="rId510" xr:uid="{F9EB89FF-F6DE-42CC-AD2A-6C4F27D3D542}"/>
    <hyperlink ref="CA24" r:id="rId511" xr:uid="{65F29A1A-8171-4AED-BDB2-6A00A10FF2A6}"/>
    <hyperlink ref="CB25" r:id="rId512" xr:uid="{4E9E3DD2-D1F7-4627-A855-C3CBF2349097}"/>
    <hyperlink ref="CA25" r:id="rId513" xr:uid="{CDFCCC56-661B-4DF9-B31F-D65CEB74C148}"/>
    <hyperlink ref="CB23" r:id="rId514" xr:uid="{32DE8F76-61C3-4CC4-BAAB-F2A46CA14A31}"/>
    <hyperlink ref="CA23" r:id="rId515" xr:uid="{73365E1E-8DEC-426B-9942-0FBAFC3EC644}"/>
    <hyperlink ref="CB18" r:id="rId516" xr:uid="{E42E1B09-17A6-41BC-94B8-1488278AC75F}"/>
    <hyperlink ref="CA18" r:id="rId517" xr:uid="{DFBDF1DE-6276-406F-A716-A9A3B8F0CC79}"/>
    <hyperlink ref="CB17" r:id="rId518" xr:uid="{529802E7-168D-47EF-B12F-DC16B99FEA61}"/>
    <hyperlink ref="CA17" r:id="rId519" xr:uid="{9D3BEE86-67A8-4E87-A40F-1E91C3BB171D}"/>
    <hyperlink ref="CB20" r:id="rId520" xr:uid="{C207FF0D-AB72-4F1E-8FC6-DCBABB3BC380}"/>
    <hyperlink ref="CA20" r:id="rId521" xr:uid="{0622BD1E-CAFB-4FEA-8599-8E60B6D7154F}"/>
    <hyperlink ref="CA22" r:id="rId522" xr:uid="{98193551-6719-49E0-A289-9031D7F0177C}"/>
    <hyperlink ref="CC15" r:id="rId523" xr:uid="{6C3E4210-AA4B-401C-846F-3E5D5CCE83F2}"/>
    <hyperlink ref="CB15" r:id="rId524" xr:uid="{4C2D11BE-6A6F-47CA-A9C2-C4EE15EB1894}"/>
    <hyperlink ref="CA15" r:id="rId525" xr:uid="{F42239D5-A594-476D-84DB-8DB924A64845}"/>
    <hyperlink ref="CA16" r:id="rId526" xr:uid="{B91D8650-83F3-444A-98D3-ED2DE941E1D4}"/>
    <hyperlink ref="CB14" r:id="rId527" xr:uid="{05982307-0A1E-4709-9E05-E7A600D13F27}"/>
    <hyperlink ref="CA14" r:id="rId528" xr:uid="{D1B81466-5945-45BD-B658-F67742AF0EE0}"/>
    <hyperlink ref="CB11" r:id="rId529" xr:uid="{A1425294-D077-4AB3-B36C-E9EF8005377C}"/>
    <hyperlink ref="CA11" r:id="rId530" xr:uid="{067229E9-CF0C-4EA6-B263-6E5C4AC4EBFE}"/>
    <hyperlink ref="CB12" r:id="rId531" xr:uid="{7DC4CE03-04FB-4BA8-9ED4-78A578AF9B1B}"/>
    <hyperlink ref="CA12" r:id="rId532" xr:uid="{8E6DF33A-AAC9-429C-B4FB-149C9B505D49}"/>
    <hyperlink ref="CB8" r:id="rId533" xr:uid="{F71A9149-D1DD-47B9-B816-597AFE9CB986}"/>
    <hyperlink ref="CC7" r:id="rId534" xr:uid="{4651B7F0-DCA8-4281-90A7-9CB46B756EB4}"/>
    <hyperlink ref="CB7" r:id="rId535" xr:uid="{051E89FB-4AFE-4CB6-9358-486E956CE4B8}"/>
    <hyperlink ref="CC6" r:id="rId536" xr:uid="{06B7BC21-7A05-4CDE-9794-18DCB7711EE7}"/>
    <hyperlink ref="CB6" r:id="rId537" xr:uid="{DD30A00D-02B9-410D-ABD6-3F79F8F0A903}"/>
    <hyperlink ref="CA102" r:id="rId538" xr:uid="{BC37D217-1250-4105-B6B6-726441816E6A}"/>
    <hyperlink ref="CA281" r:id="rId539" xr:uid="{F73454C6-EE1B-49B5-B557-5027283FE420}"/>
    <hyperlink ref="CA282" r:id="rId540" xr:uid="{A6F5EAC3-B5A7-4C46-B6E9-8F37E55AD13D}"/>
    <hyperlink ref="CA86" r:id="rId541" xr:uid="{6E9EF06C-C7F2-4AB6-9455-D24A8A5A5339}"/>
  </hyperlink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060F3A656D0440873533204A69B9FA" ma:contentTypeVersion="18" ma:contentTypeDescription="Create a new document." ma:contentTypeScope="" ma:versionID="cea96d1375cfdb4f8416f411204bf464">
  <xsd:schema xmlns:xsd="http://www.w3.org/2001/XMLSchema" xmlns:xs="http://www.w3.org/2001/XMLSchema" xmlns:p="http://schemas.microsoft.com/office/2006/metadata/properties" xmlns:ns2="26f95a74-e2a8-4824-8835-fd7610efd12b" xmlns:ns3="856c1aca-50a2-458d-9470-a587abe530c2" targetNamespace="http://schemas.microsoft.com/office/2006/metadata/properties" ma:root="true" ma:fieldsID="15fbd03e3b1e6e4adec712d0329acd3b" ns2:_="" ns3:_="">
    <xsd:import namespace="26f95a74-e2a8-4824-8835-fd7610efd12b"/>
    <xsd:import namespace="856c1aca-50a2-458d-9470-a587abe530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f95a74-e2a8-4824-8835-fd7610efd1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eeb44a9-b924-44d0-8ed9-f8b504a4b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6c1aca-50a2-458d-9470-a587abe530c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47c3199-17ca-4410-806b-2327a0fe53d7}" ma:internalName="TaxCatchAll" ma:showField="CatchAllData" ma:web="856c1aca-50a2-458d-9470-a587abe530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65F858-51CF-43CF-92A2-56966E5DB0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31BFC9-FBC8-4978-9604-29CF06AB73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f95a74-e2a8-4824-8835-fd7610efd12b"/>
    <ds:schemaRef ds:uri="856c1aca-50a2-458d-9470-a587abe530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About_General</vt:lpstr>
      <vt:lpstr>About_Completeness</vt:lpstr>
      <vt:lpstr>Global_Ethylene_Production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Christiaen</dc:creator>
  <cp:lastModifiedBy>Christophe Christiaen</cp:lastModifiedBy>
  <dcterms:created xsi:type="dcterms:W3CDTF">2024-09-16T13:05:31Z</dcterms:created>
  <dcterms:modified xsi:type="dcterms:W3CDTF">2024-10-14T16:48:36Z</dcterms:modified>
</cp:coreProperties>
</file>