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olucci/Library/CloudStorage/GoogleDrive-pier.stanislao.paolucci@gmail.com/My Drive/MainDir/My_ShortNotes/2024-NEST-WTA-states-LOCALdevelopment-PSP/"/>
    </mc:Choice>
  </mc:AlternateContent>
  <xr:revisionPtr revIDLastSave="0" documentId="13_ncr:1_{2AB31AF1-DA08-7341-B0CF-CB7794F9D9C9}" xr6:coauthVersionLast="47" xr6:coauthVersionMax="47" xr10:uidLastSave="{00000000-0000-0000-0000-000000000000}"/>
  <bookViews>
    <workbookView xWindow="-5360" yWindow="-21100" windowWidth="30860" windowHeight="12360" xr2:uid="{70E85FD6-0F85-4548-BB80-EFFD01BFDA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N22" i="1"/>
  <c r="P22" i="1" s="1"/>
  <c r="K22" i="1"/>
  <c r="L22" i="1" s="1"/>
  <c r="H22" i="1"/>
  <c r="C22" i="1"/>
  <c r="L21" i="1"/>
  <c r="L20" i="1"/>
  <c r="L10" i="1"/>
  <c r="L11" i="1"/>
  <c r="L12" i="1"/>
  <c r="L13" i="1"/>
  <c r="L14" i="1"/>
  <c r="L15" i="1"/>
  <c r="L16" i="1"/>
  <c r="L9" i="1"/>
  <c r="O23" i="1"/>
  <c r="N23" i="1"/>
  <c r="K23" i="1"/>
  <c r="L23" i="1" s="1"/>
  <c r="H23" i="1"/>
  <c r="C23" i="1"/>
  <c r="O21" i="1"/>
  <c r="N21" i="1"/>
  <c r="K21" i="1"/>
  <c r="H21" i="1"/>
  <c r="C21" i="1"/>
  <c r="P20" i="1"/>
  <c r="O20" i="1"/>
  <c r="N20" i="1"/>
  <c r="K20" i="1"/>
  <c r="H20" i="1"/>
  <c r="H10" i="1"/>
  <c r="H11" i="1"/>
  <c r="H12" i="1"/>
  <c r="H13" i="1"/>
  <c r="H14" i="1"/>
  <c r="H15" i="1"/>
  <c r="H16" i="1"/>
  <c r="H9" i="1"/>
  <c r="K10" i="1"/>
  <c r="K11" i="1"/>
  <c r="K12" i="1"/>
  <c r="K13" i="1"/>
  <c r="K14" i="1"/>
  <c r="K15" i="1"/>
  <c r="K16" i="1"/>
  <c r="K9" i="1"/>
  <c r="I5" i="1"/>
  <c r="I4" i="1"/>
  <c r="I3" i="1"/>
  <c r="P23" i="1" l="1"/>
  <c r="P21" i="1"/>
  <c r="L4" i="1"/>
  <c r="L5" i="1"/>
  <c r="L3" i="1"/>
</calcChain>
</file>

<file path=xl/sharedStrings.xml><?xml version="1.0" encoding="utf-8"?>
<sst xmlns="http://schemas.openxmlformats.org/spreadsheetml/2006/main" count="57" uniqueCount="30">
  <si>
    <t>AdEx</t>
  </si>
  <si>
    <t>MC</t>
  </si>
  <si>
    <t>Ratio strngth AdEX vs MC</t>
  </si>
  <si>
    <t>Ratio Strength MC vs AdEx</t>
  </si>
  <si>
    <t>.2,.21</t>
  </si>
  <si>
    <t>.1,.11</t>
  </si>
  <si>
    <t>rise</t>
  </si>
  <si>
    <t>decay</t>
  </si>
  <si>
    <t>.2</t>
  </si>
  <si>
    <t>.5</t>
  </si>
  <si>
    <t>Adex</t>
  </si>
  <si>
    <t>.4</t>
  </si>
  <si>
    <t>.3</t>
  </si>
  <si>
    <t>.25</t>
  </si>
  <si>
    <t>DiffEnd</t>
  </si>
  <si>
    <t>Diff Peak</t>
  </si>
  <si>
    <t>weightAMP</t>
  </si>
  <si>
    <t>LOSS</t>
  </si>
  <si>
    <t>.45</t>
  </si>
  <si>
    <t>.43</t>
  </si>
  <si>
    <t>.42</t>
  </si>
  <si>
    <t>.44</t>
  </si>
  <si>
    <t>.02</t>
  </si>
  <si>
    <t>weigth</t>
  </si>
  <si>
    <t>Vo</t>
  </si>
  <si>
    <t>Dvadex</t>
  </si>
  <si>
    <t>DvMc</t>
  </si>
  <si>
    <t>ratio</t>
  </si>
  <si>
    <t>.17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</si>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</sst>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A083-AFA4-4E47-8F9B-4B9CC41C2962}">
  <dimension ref="B3:P28"/>
  <sheetViews>
    <sheetView tabSelected="1" topLeftCell="A2" workbookViewId="0">
      <selection activeCell="F28" sqref="F28"/>
    </sheetView>
  </sheetViews>
  <sheetFormatPr baseColWidth="10" defaultRowHeight="16" x14ac:dyDescent="0.2"/>
  <cols>
    <col min="3" max="3" width="14.5" customWidth="1"/>
    <col min="11" max="11" width="16.83203125" customWidth="1"/>
  </cols>
  <sheetData>
    <row r="3" spans="3:12" x14ac:dyDescent="0.2">
      <c r="F3" t="s">
        <v>0</v>
      </c>
      <c r="G3" s="4">
        <v>-63.975999999999999</v>
      </c>
      <c r="H3" s="2">
        <v>-54.8</v>
      </c>
      <c r="I3" s="2">
        <f>H3-G3</f>
        <v>9.1760000000000019</v>
      </c>
      <c r="J3" s="2"/>
      <c r="K3" t="s">
        <v>2</v>
      </c>
      <c r="L3" s="1">
        <f>I3/I4</f>
        <v>1.7391963608794558</v>
      </c>
    </row>
    <row r="4" spans="3:12" x14ac:dyDescent="0.2">
      <c r="E4" t="s">
        <v>4</v>
      </c>
      <c r="F4" t="s">
        <v>1</v>
      </c>
      <c r="G4" s="4">
        <v>-63.975999999999999</v>
      </c>
      <c r="H4" s="2">
        <v>-58.7</v>
      </c>
      <c r="I4" s="2">
        <f>H4-G4</f>
        <v>5.2759999999999962</v>
      </c>
      <c r="J4" s="2"/>
      <c r="K4" t="s">
        <v>3</v>
      </c>
      <c r="L4">
        <f>I4/I3</f>
        <v>0.57497820401046151</v>
      </c>
    </row>
    <row r="5" spans="3:12" x14ac:dyDescent="0.2">
      <c r="E5" t="s">
        <v>5</v>
      </c>
      <c r="F5" t="s">
        <v>1</v>
      </c>
      <c r="G5" s="4">
        <v>-63.975999999999999</v>
      </c>
      <c r="H5">
        <v>-61.34</v>
      </c>
      <c r="I5" s="2">
        <f>H5-G5</f>
        <v>2.6359999999999957</v>
      </c>
      <c r="K5" t="s">
        <v>2</v>
      </c>
      <c r="L5">
        <f>I3/I5</f>
        <v>3.4810318664643463</v>
      </c>
    </row>
    <row r="7" spans="3:12" x14ac:dyDescent="0.2">
      <c r="L7" t="s">
        <v>17</v>
      </c>
    </row>
    <row r="8" spans="3:12" x14ac:dyDescent="0.2">
      <c r="C8" t="s">
        <v>16</v>
      </c>
      <c r="D8" t="s">
        <v>6</v>
      </c>
      <c r="E8" t="s">
        <v>7</v>
      </c>
      <c r="F8" t="s">
        <v>0</v>
      </c>
      <c r="G8" t="s">
        <v>1</v>
      </c>
      <c r="H8" s="9" t="s">
        <v>15</v>
      </c>
      <c r="I8" t="s">
        <v>10</v>
      </c>
      <c r="J8" t="s">
        <v>1</v>
      </c>
      <c r="K8" s="9" t="s">
        <v>14</v>
      </c>
    </row>
    <row r="9" spans="3:12" x14ac:dyDescent="0.2">
      <c r="C9">
        <v>60.4</v>
      </c>
      <c r="D9" t="s">
        <v>8</v>
      </c>
      <c r="E9" t="s">
        <v>9</v>
      </c>
      <c r="F9" s="2">
        <v>-54.8</v>
      </c>
      <c r="G9">
        <v>-55.6</v>
      </c>
      <c r="H9" s="11">
        <f>G9-F9</f>
        <v>-0.80000000000000426</v>
      </c>
      <c r="I9">
        <v>-60.3</v>
      </c>
      <c r="J9" s="4">
        <v>-58.4</v>
      </c>
      <c r="K9" s="10">
        <f>J9-I9</f>
        <v>1.8999999999999986</v>
      </c>
      <c r="L9" s="4">
        <f>ABS(K9)+ABS(H9)</f>
        <v>2.7000000000000028</v>
      </c>
    </row>
    <row r="10" spans="3:12" x14ac:dyDescent="0.2">
      <c r="C10">
        <v>60.4</v>
      </c>
      <c r="D10" t="s">
        <v>8</v>
      </c>
      <c r="E10" t="s">
        <v>18</v>
      </c>
      <c r="F10" s="2">
        <v>-54.8</v>
      </c>
      <c r="G10" s="3">
        <v>-56</v>
      </c>
      <c r="H10" s="11">
        <f t="shared" ref="H10:H16" si="0">G10-F10</f>
        <v>-1.2000000000000028</v>
      </c>
      <c r="I10">
        <v>-60.3</v>
      </c>
      <c r="J10" s="4">
        <v>-58.7</v>
      </c>
      <c r="K10" s="10">
        <f t="shared" ref="K10:K16" si="1">J10-I10</f>
        <v>1.5999999999999943</v>
      </c>
      <c r="L10" s="4">
        <f t="shared" ref="L10:L16" si="2">ABS(K10)+ABS(H10)</f>
        <v>2.7999999999999972</v>
      </c>
    </row>
    <row r="11" spans="3:12" x14ac:dyDescent="0.2">
      <c r="C11">
        <v>60.4</v>
      </c>
      <c r="D11" t="s">
        <v>8</v>
      </c>
      <c r="E11" t="s">
        <v>21</v>
      </c>
      <c r="F11" s="7">
        <v>-54.8</v>
      </c>
      <c r="G11" s="8">
        <v>-56.22</v>
      </c>
      <c r="H11" s="11">
        <f t="shared" si="0"/>
        <v>-1.4200000000000017</v>
      </c>
      <c r="I11" s="5">
        <v>-60.3</v>
      </c>
      <c r="J11" s="6">
        <v>-58.8</v>
      </c>
      <c r="K11" s="10">
        <f t="shared" si="1"/>
        <v>1.5</v>
      </c>
      <c r="L11" s="4">
        <f t="shared" si="2"/>
        <v>2.9200000000000017</v>
      </c>
    </row>
    <row r="12" spans="3:12" ht="17" customHeight="1" x14ac:dyDescent="0.2">
      <c r="C12">
        <v>60.4</v>
      </c>
      <c r="D12" t="s">
        <v>8</v>
      </c>
      <c r="E12" t="s">
        <v>19</v>
      </c>
      <c r="F12" s="2">
        <v>-54.8</v>
      </c>
      <c r="G12" s="3">
        <v>-56.3</v>
      </c>
      <c r="H12" s="11">
        <f t="shared" si="0"/>
        <v>-1.5</v>
      </c>
      <c r="I12">
        <v>-60.3</v>
      </c>
      <c r="J12" s="4">
        <v>-58.9</v>
      </c>
      <c r="K12" s="10">
        <f t="shared" si="1"/>
        <v>1.3999999999999986</v>
      </c>
      <c r="L12" s="4">
        <f t="shared" si="2"/>
        <v>2.8999999999999986</v>
      </c>
    </row>
    <row r="13" spans="3:12" ht="17" customHeight="1" x14ac:dyDescent="0.2">
      <c r="C13">
        <v>60.4</v>
      </c>
      <c r="D13" t="s">
        <v>8</v>
      </c>
      <c r="E13" t="s">
        <v>20</v>
      </c>
      <c r="F13" s="2">
        <v>-54.8</v>
      </c>
      <c r="G13" s="3">
        <v>-56.4</v>
      </c>
      <c r="H13" s="11">
        <f t="shared" si="0"/>
        <v>-1.6000000000000014</v>
      </c>
      <c r="I13">
        <v>-60.3</v>
      </c>
      <c r="J13" s="4">
        <v>-58.9</v>
      </c>
      <c r="K13" s="10">
        <f t="shared" si="1"/>
        <v>1.3999999999999986</v>
      </c>
      <c r="L13" s="4">
        <f t="shared" si="2"/>
        <v>3</v>
      </c>
    </row>
    <row r="14" spans="3:12" x14ac:dyDescent="0.2">
      <c r="C14">
        <v>60.4</v>
      </c>
      <c r="D14" t="s">
        <v>8</v>
      </c>
      <c r="E14" t="s">
        <v>11</v>
      </c>
      <c r="F14" s="2">
        <v>-54.8</v>
      </c>
      <c r="G14">
        <v>-56.4</v>
      </c>
      <c r="H14" s="11">
        <f t="shared" si="0"/>
        <v>-1.6000000000000014</v>
      </c>
      <c r="I14">
        <v>-60.3</v>
      </c>
      <c r="J14" s="4">
        <v>-59.2</v>
      </c>
      <c r="K14" s="10">
        <f t="shared" si="1"/>
        <v>1.0999999999999943</v>
      </c>
      <c r="L14" s="4">
        <f t="shared" si="2"/>
        <v>2.6999999999999957</v>
      </c>
    </row>
    <row r="15" spans="3:12" x14ac:dyDescent="0.2">
      <c r="C15">
        <v>60.4</v>
      </c>
      <c r="D15" t="s">
        <v>8</v>
      </c>
      <c r="E15" t="s">
        <v>12</v>
      </c>
      <c r="F15" s="2">
        <v>-54.8</v>
      </c>
      <c r="G15">
        <v>-57.7</v>
      </c>
      <c r="H15" s="11">
        <f t="shared" si="0"/>
        <v>-2.9000000000000057</v>
      </c>
      <c r="I15">
        <v>-60.3</v>
      </c>
      <c r="J15" s="4">
        <v>-59.85</v>
      </c>
      <c r="K15" s="10">
        <f t="shared" si="1"/>
        <v>0.44999999999999574</v>
      </c>
      <c r="L15" s="4">
        <f t="shared" si="2"/>
        <v>3.3500000000000014</v>
      </c>
    </row>
    <row r="16" spans="3:12" x14ac:dyDescent="0.2">
      <c r="C16">
        <v>60.4</v>
      </c>
      <c r="D16" t="s">
        <v>8</v>
      </c>
      <c r="E16" t="s">
        <v>13</v>
      </c>
      <c r="F16" s="2">
        <v>-54.8</v>
      </c>
      <c r="G16">
        <v>-58.3</v>
      </c>
      <c r="H16" s="11">
        <f t="shared" si="0"/>
        <v>-3.5</v>
      </c>
      <c r="I16">
        <v>-60.3</v>
      </c>
      <c r="J16" s="4">
        <v>-60.3</v>
      </c>
      <c r="K16" s="10">
        <f t="shared" si="1"/>
        <v>0</v>
      </c>
      <c r="L16" s="4">
        <f t="shared" si="2"/>
        <v>3.5</v>
      </c>
    </row>
    <row r="19" spans="2:16" x14ac:dyDescent="0.2">
      <c r="B19" t="s">
        <v>27</v>
      </c>
      <c r="C19" t="s">
        <v>23</v>
      </c>
      <c r="D19" t="s">
        <v>6</v>
      </c>
      <c r="E19" t="s">
        <v>7</v>
      </c>
      <c r="F19" t="s">
        <v>0</v>
      </c>
      <c r="G19" t="s">
        <v>1</v>
      </c>
      <c r="H19" s="9" t="s">
        <v>15</v>
      </c>
      <c r="I19" t="s">
        <v>10</v>
      </c>
      <c r="J19" t="s">
        <v>1</v>
      </c>
      <c r="K19" s="9" t="s">
        <v>14</v>
      </c>
      <c r="M19" t="s">
        <v>24</v>
      </c>
      <c r="N19" t="s">
        <v>25</v>
      </c>
      <c r="O19" t="s">
        <v>26</v>
      </c>
      <c r="P19" t="s">
        <v>27</v>
      </c>
    </row>
    <row r="20" spans="2:16" x14ac:dyDescent="0.2">
      <c r="C20">
        <v>60.4</v>
      </c>
      <c r="D20" t="s">
        <v>22</v>
      </c>
      <c r="E20" t="s">
        <v>8</v>
      </c>
      <c r="F20" s="2">
        <v>-54.8</v>
      </c>
      <c r="G20">
        <v>-61.7</v>
      </c>
      <c r="H20" s="11">
        <f>G20-F20</f>
        <v>-6.9000000000000057</v>
      </c>
      <c r="I20">
        <v>-60.3</v>
      </c>
      <c r="J20" s="4">
        <v>-62.5</v>
      </c>
      <c r="K20" s="10">
        <f>J20-I20</f>
        <v>-2.2000000000000028</v>
      </c>
      <c r="L20" s="4">
        <f>ABS(K20)+ABS(H20)</f>
        <v>9.1000000000000085</v>
      </c>
      <c r="M20">
        <v>-63.975999999999999</v>
      </c>
      <c r="N20" s="2">
        <f>F20-M20</f>
        <v>9.1760000000000019</v>
      </c>
      <c r="O20">
        <f>G20-M20</f>
        <v>2.2759999999999962</v>
      </c>
      <c r="P20">
        <f>N20/O20</f>
        <v>4.0316344463971951</v>
      </c>
    </row>
    <row r="21" spans="2:16" x14ac:dyDescent="0.2">
      <c r="C21">
        <f>60.4*4</f>
        <v>241.6</v>
      </c>
      <c r="D21" t="s">
        <v>22</v>
      </c>
      <c r="E21" t="s">
        <v>8</v>
      </c>
      <c r="F21" s="2">
        <v>-54.8</v>
      </c>
      <c r="G21">
        <v>-55.6</v>
      </c>
      <c r="H21" s="11">
        <f>G21-F21</f>
        <v>-0.80000000000000426</v>
      </c>
      <c r="I21">
        <v>-60.3</v>
      </c>
      <c r="J21" s="4">
        <v>-58.6</v>
      </c>
      <c r="K21" s="10">
        <f>J21-I21</f>
        <v>1.6999999999999957</v>
      </c>
      <c r="L21" s="4">
        <f t="shared" ref="L21:L22" si="3">ABS(K21)+ABS(H21)</f>
        <v>2.5</v>
      </c>
      <c r="M21">
        <v>-63.975999999999999</v>
      </c>
      <c r="N21" s="2">
        <f>F21-M21</f>
        <v>9.1760000000000019</v>
      </c>
      <c r="O21">
        <f>G21-M21</f>
        <v>8.3759999999999977</v>
      </c>
      <c r="P21">
        <f>N21/O21</f>
        <v>1.0955109837631334</v>
      </c>
    </row>
    <row r="22" spans="2:16" x14ac:dyDescent="0.2">
      <c r="C22">
        <f>60.4*4</f>
        <v>241.6</v>
      </c>
      <c r="D22" t="s">
        <v>22</v>
      </c>
      <c r="E22" t="s">
        <v>8</v>
      </c>
      <c r="F22" s="2">
        <v>-54.8</v>
      </c>
      <c r="G22">
        <v>-55.6</v>
      </c>
      <c r="H22" s="11">
        <f>G22-F22</f>
        <v>-0.80000000000000426</v>
      </c>
      <c r="I22">
        <v>-60.3</v>
      </c>
      <c r="J22" s="4">
        <v>-58.6</v>
      </c>
      <c r="K22" s="10">
        <f>J22-I22</f>
        <v>1.6999999999999957</v>
      </c>
      <c r="L22" s="4">
        <f t="shared" ref="L22" si="4">ABS(K22)+ABS(H22)</f>
        <v>2.5</v>
      </c>
      <c r="M22">
        <v>-63.975999999999999</v>
      </c>
      <c r="N22" s="2">
        <f>F22-M22</f>
        <v>9.1760000000000019</v>
      </c>
      <c r="O22">
        <f>G22-M22</f>
        <v>8.3759999999999977</v>
      </c>
      <c r="P22">
        <f>N22/O22</f>
        <v>1.0955109837631334</v>
      </c>
    </row>
    <row r="23" spans="2:16" x14ac:dyDescent="0.2">
      <c r="C23">
        <f>60.4*4</f>
        <v>241.6</v>
      </c>
      <c r="D23" t="s">
        <v>22</v>
      </c>
      <c r="E23" t="s">
        <v>28</v>
      </c>
      <c r="F23" s="2">
        <v>-54.8</v>
      </c>
      <c r="G23">
        <v>-56.8</v>
      </c>
      <c r="H23" s="11">
        <f>G23-F23</f>
        <v>-2</v>
      </c>
      <c r="I23">
        <v>-60.3</v>
      </c>
      <c r="J23" s="4">
        <v>-59.4</v>
      </c>
      <c r="K23" s="10">
        <f>J23-I23</f>
        <v>0.89999999999999858</v>
      </c>
      <c r="L23" s="4">
        <f>ABS(K23)+ABS(H23)</f>
        <v>2.8999999999999986</v>
      </c>
      <c r="M23">
        <v>-63.975999999999999</v>
      </c>
      <c r="N23" s="2">
        <f>F23-M23</f>
        <v>9.1760000000000019</v>
      </c>
      <c r="O23">
        <f>G23-M23</f>
        <v>7.1760000000000019</v>
      </c>
      <c r="P23">
        <f>N23/O23</f>
        <v>1.2787068004459308</v>
      </c>
    </row>
    <row r="28" spans="2:16" x14ac:dyDescent="0.2">
      <c r="F28" t="s">
        <v>29</v>
      </c>
      <c r="J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Stanislao Paolucci</dc:creator>
  <cp:lastModifiedBy>Pier Stanislao Paolucci</cp:lastModifiedBy>
  <dcterms:created xsi:type="dcterms:W3CDTF">2024-08-02T07:56:01Z</dcterms:created>
  <dcterms:modified xsi:type="dcterms:W3CDTF">2024-08-02T12:10:45Z</dcterms:modified>
</cp:coreProperties>
</file>