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ia\OneDrive\Desktop\"/>
    </mc:Choice>
  </mc:AlternateContent>
  <xr:revisionPtr revIDLastSave="0" documentId="13_ncr:1_{58044CBF-D63D-4BF9-AA10-316724146994}" xr6:coauthVersionLast="47" xr6:coauthVersionMax="47" xr10:uidLastSave="{00000000-0000-0000-0000-000000000000}"/>
  <bookViews>
    <workbookView xWindow="-120" yWindow="-120" windowWidth="20730" windowHeight="11160" xr2:uid="{A4D42FDF-2934-4E06-947B-3FFB3661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G7" i="1"/>
  <c r="H7" i="1" s="1"/>
  <c r="I7" i="1" s="1"/>
  <c r="J7" i="1" s="1"/>
  <c r="K7" i="1" s="1"/>
  <c r="L7" i="1" s="1"/>
  <c r="M7" i="1" s="1"/>
  <c r="N7" i="1" s="1"/>
  <c r="O7" i="1" s="1"/>
  <c r="P7" i="1" s="1"/>
  <c r="Q7" i="1" s="1"/>
  <c r="H8" i="1"/>
  <c r="I8" i="1" s="1"/>
  <c r="J8" i="1" s="1"/>
  <c r="K8" i="1" s="1"/>
  <c r="L8" i="1" s="1"/>
  <c r="M8" i="1" s="1"/>
  <c r="N8" i="1" s="1"/>
  <c r="O8" i="1" s="1"/>
  <c r="P8" i="1" s="1"/>
  <c r="Q8" i="1" s="1"/>
  <c r="B6" i="1"/>
  <c r="F19" i="1"/>
  <c r="F10" i="1"/>
  <c r="F11" i="1"/>
  <c r="F13" i="1"/>
  <c r="F14" i="1"/>
  <c r="F16" i="1"/>
  <c r="F22" i="1"/>
  <c r="F24" i="1"/>
  <c r="F17" i="1"/>
  <c r="Z29" i="1"/>
  <c r="Z2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<sst xmlns="http://schemas.openxmlformats.org/spreadsheetml/2006/main" count="37" uniqueCount="34">
  <si>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phase</t>
  </si>
  <si>
    <t>Tasks</t>
  </si>
  <si>
    <t>End Date</t>
  </si>
  <si>
    <t>Start Date</t>
  </si>
  <si>
    <t>Responsible Person</t>
  </si>
  <si>
    <t>Project Planning &amp; Management</t>
  </si>
  <si>
    <t>Literature Review</t>
  </si>
  <si>
    <t>Requirements Gathering</t>
  </si>
  <si>
    <t>System Analysis &amp; Design</t>
  </si>
  <si>
    <t>Implementation</t>
  </si>
  <si>
    <t>Final Presentation &amp; Testing &amp; Reports</t>
  </si>
  <si>
    <t>Develop the design using Photoshop, Illustrator, and InDesign</t>
  </si>
  <si>
    <t>Review the project, prepare the final presentation, write reports</t>
  </si>
  <si>
    <t>mohamed</t>
  </si>
  <si>
    <t>Joseph</t>
  </si>
  <si>
    <t>All Team</t>
  </si>
  <si>
    <t>Days</t>
  </si>
  <si>
    <t xml:space="preserve">Define the project idea </t>
  </si>
  <si>
    <t>create a Gantt Chart</t>
  </si>
  <si>
    <t>Nouran</t>
  </si>
  <si>
    <t xml:space="preserve"> Dalia</t>
  </si>
  <si>
    <t>Research related literature</t>
  </si>
  <si>
    <t xml:space="preserve"> review similar projects</t>
  </si>
  <si>
    <t xml:space="preserve">Collect project requirements </t>
  </si>
  <si>
    <t>define objectives</t>
  </si>
  <si>
    <t xml:space="preserve">Create sketches </t>
  </si>
  <si>
    <t>select colors and typography</t>
  </si>
  <si>
    <t>Salma</t>
  </si>
  <si>
    <t>Mostafa</t>
  </si>
  <si>
    <t>Project Name:</t>
  </si>
  <si>
    <t>Project Start:</t>
  </si>
  <si>
    <t>End Project:</t>
  </si>
  <si>
    <t>weeks in progress:</t>
  </si>
  <si>
    <t xml:space="preserve">    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</si>
</sst>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;@"/>
    <numFmt numFmtId="175" formatCode="\W\K\ #"/>
  </numFmts>
  <fonts count="6">
    <font>
      <sz val="11"/>
      <color theme="1"/>
      <name val="Aptos Narrow"/>
      <family val="2"/>
      <scheme val="minor"/>
    </font>
    <font>
      <b/>
      <sz val="14"/>
      <color theme="1"/>
      <name val="Aquatico"/>
    </font>
    <font>
      <sz val="11"/>
      <color theme="1"/>
      <name val="Aquatico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Aquatico"/>
    </font>
  </fonts>
  <fills count="4">
    <fill>
      <patternFill patternType="none"/>
    </fill>
    <fill>
      <patternFill patternType="gray125"/>
    </fill>
    <fill>
      <patternFill patternType="solid">
        <fgColor rgb="FFFF6F2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75" fontId="0" fillId="0" borderId="0" xfId="0" applyNumberFormat="1" applyAlignment="1">
      <alignment horizontal="left"/>
    </xf>
    <xf numFmtId="175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6F20"/>
        </patternFill>
      </fill>
    </dxf>
  </dxfs>
  <tableStyles count="0" defaultTableStyle="TableStyleMedium2" defaultPivotStyle="PivotStyleLight16"/>
  <colors>
    <mruColors>
      <color rgb="FFFF6F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BB72-515F-421E-989B-FF452B1F4042}">
  <dimension ref="A2:Z29"/>
  <sheetViews>
    <sheetView showGridLines="0" tabSelected="1" zoomScale="73" zoomScaleNormal="73" workbookViewId="0">
      <selection activeCell="C21" sqref="C21"/>
    </sheetView>
  </sheetViews>
  <sheetFormatPr defaultRowHeight="15"/>
  <cols>
    <col min="1" max="1" width="39.140625" bestFit="1" customWidth="1"/>
    <col min="2" max="2" width="57.28515625" bestFit="1" customWidth="1"/>
    <col min="3" max="3" width="28.5703125" bestFit="1" customWidth="1"/>
    <col min="4" max="4" width="14.42578125" style="17" bestFit="1" customWidth="1"/>
    <col min="5" max="5" width="13.42578125" style="17" bestFit="1" customWidth="1"/>
    <col min="6" max="6" width="9.140625" style="14"/>
    <col min="7" max="7" width="11.28515625" bestFit="1" customWidth="1"/>
    <col min="18" max="30" width="0" hidden="1" customWidth="1"/>
  </cols>
  <sheetData>
    <row r="2" spans="1:25">
      <c r="B2" s="3"/>
    </row>
    <row r="3" spans="1:25">
      <c r="A3" s="20" t="s">
        <v>29</v>
      </c>
      <c r="B3" s="21" t="s">
        <v>33</v>
      </c>
    </row>
    <row r="4" spans="1:25">
      <c r="A4" s="20" t="s">
        <v>30</v>
      </c>
      <c r="B4" s="2">
        <v>45712</v>
      </c>
    </row>
    <row r="5" spans="1:25">
      <c r="A5" s="20" t="s">
        <v>31</v>
      </c>
      <c r="B5" s="2">
        <v>45786</v>
      </c>
    </row>
    <row r="6" spans="1:25">
      <c r="A6" s="20" t="s">
        <v>32</v>
      </c>
      <c r="B6" s="22">
        <f>ROUNDUP((B5-B4)/7,0)</f>
        <v>11</v>
      </c>
    </row>
    <row r="7" spans="1:25" ht="15.75" thickBot="1">
      <c r="G7" s="1">
        <f>B4</f>
        <v>45712</v>
      </c>
      <c r="H7" s="1">
        <f>G7+7</f>
        <v>45719</v>
      </c>
      <c r="I7" s="1">
        <f t="shared" ref="I7:X7" si="0">H7+7</f>
        <v>45726</v>
      </c>
      <c r="J7" s="1">
        <f t="shared" si="0"/>
        <v>45733</v>
      </c>
      <c r="K7" s="1">
        <f t="shared" si="0"/>
        <v>45740</v>
      </c>
      <c r="L7" s="1">
        <f t="shared" si="0"/>
        <v>45747</v>
      </c>
      <c r="M7" s="1">
        <f t="shared" si="0"/>
        <v>45754</v>
      </c>
      <c r="N7" s="1">
        <f t="shared" si="0"/>
        <v>45761</v>
      </c>
      <c r="O7" s="1">
        <f t="shared" si="0"/>
        <v>45768</v>
      </c>
      <c r="P7" s="1">
        <f t="shared" si="0"/>
        <v>45775</v>
      </c>
      <c r="Q7" s="1">
        <f t="shared" si="0"/>
        <v>45782</v>
      </c>
    </row>
    <row r="8" spans="1:25" s="8" customFormat="1" ht="18.75" thickBot="1">
      <c r="A8" s="5" t="s">
        <v>0</v>
      </c>
      <c r="B8" s="5" t="s">
        <v>1</v>
      </c>
      <c r="C8" s="5" t="s">
        <v>4</v>
      </c>
      <c r="D8" s="6" t="s">
        <v>3</v>
      </c>
      <c r="E8" s="6" t="s">
        <v>2</v>
      </c>
      <c r="F8" s="7" t="s">
        <v>16</v>
      </c>
      <c r="G8" s="23">
        <v>1</v>
      </c>
      <c r="H8" s="23">
        <f>G8+1</f>
        <v>2</v>
      </c>
      <c r="I8" s="23">
        <f t="shared" ref="I8:Y8" si="1">H8+1</f>
        <v>3</v>
      </c>
      <c r="J8" s="23">
        <f t="shared" si="1"/>
        <v>4</v>
      </c>
      <c r="K8" s="23">
        <f t="shared" si="1"/>
        <v>5</v>
      </c>
      <c r="L8" s="23">
        <f t="shared" si="1"/>
        <v>6</v>
      </c>
      <c r="M8" s="23">
        <f t="shared" si="1"/>
        <v>7</v>
      </c>
      <c r="N8" s="23">
        <f t="shared" si="1"/>
        <v>8</v>
      </c>
      <c r="O8" s="23">
        <f t="shared" si="1"/>
        <v>9</v>
      </c>
      <c r="P8" s="23">
        <f t="shared" si="1"/>
        <v>10</v>
      </c>
      <c r="Q8" s="23">
        <f t="shared" si="1"/>
        <v>11</v>
      </c>
      <c r="R8"/>
      <c r="S8"/>
      <c r="T8"/>
      <c r="U8"/>
      <c r="V8"/>
      <c r="W8"/>
      <c r="X8"/>
      <c r="Y8"/>
    </row>
    <row r="9" spans="1:25" s="10" customFormat="1" ht="15.75" thickBot="1">
      <c r="A9" s="9" t="s">
        <v>5</v>
      </c>
      <c r="C9" s="11"/>
      <c r="D9" s="18"/>
      <c r="E9" s="18"/>
      <c r="F9" s="15"/>
      <c r="R9" s="4"/>
      <c r="S9" s="4"/>
      <c r="T9" s="4"/>
      <c r="U9" s="4"/>
      <c r="V9" s="4"/>
      <c r="W9" s="4"/>
      <c r="X9" s="4"/>
      <c r="Y9" s="4"/>
    </row>
    <row r="10" spans="1:25" s="12" customFormat="1" ht="15.75" thickBot="1">
      <c r="B10" s="12" t="s">
        <v>17</v>
      </c>
      <c r="C10" s="13" t="s">
        <v>19</v>
      </c>
      <c r="D10" s="19">
        <v>45712</v>
      </c>
      <c r="E10" s="19">
        <v>45715</v>
      </c>
      <c r="F10" s="16">
        <f t="shared" ref="F10:F14" si="2">E10-D10</f>
        <v>3</v>
      </c>
      <c r="R10"/>
      <c r="S10"/>
      <c r="T10"/>
      <c r="U10"/>
      <c r="V10"/>
      <c r="W10"/>
      <c r="X10"/>
      <c r="Y10"/>
    </row>
    <row r="11" spans="1:25" s="12" customFormat="1" ht="15.75" thickBot="1">
      <c r="B11" s="12" t="s">
        <v>18</v>
      </c>
      <c r="C11" s="13" t="s">
        <v>20</v>
      </c>
      <c r="D11" s="19">
        <v>45715</v>
      </c>
      <c r="E11" s="19">
        <v>45717</v>
      </c>
      <c r="F11" s="16">
        <f t="shared" si="2"/>
        <v>2</v>
      </c>
      <c r="R11"/>
      <c r="S11"/>
      <c r="T11"/>
      <c r="U11"/>
      <c r="V11"/>
      <c r="W11"/>
      <c r="X11"/>
      <c r="Y11"/>
    </row>
    <row r="12" spans="1:25" s="10" customFormat="1" ht="15.75" thickBot="1">
      <c r="A12" s="9" t="s">
        <v>6</v>
      </c>
      <c r="D12" s="18"/>
      <c r="E12" s="18"/>
      <c r="F12" s="15"/>
      <c r="R12" s="4"/>
      <c r="S12" s="4"/>
      <c r="T12" s="4"/>
      <c r="U12" s="4"/>
      <c r="V12" s="4"/>
      <c r="W12" s="4"/>
      <c r="X12" s="4"/>
      <c r="Y12" s="4"/>
    </row>
    <row r="13" spans="1:25" s="12" customFormat="1" ht="15.75" thickBot="1">
      <c r="B13" s="12" t="s">
        <v>21</v>
      </c>
      <c r="C13" s="13" t="s">
        <v>13</v>
      </c>
      <c r="D13" s="19">
        <v>45717</v>
      </c>
      <c r="E13" s="19">
        <v>45719</v>
      </c>
      <c r="F13" s="16">
        <f t="shared" si="2"/>
        <v>2</v>
      </c>
      <c r="R13"/>
      <c r="S13"/>
      <c r="T13"/>
      <c r="U13"/>
      <c r="V13"/>
      <c r="W13"/>
      <c r="X13"/>
      <c r="Y13"/>
    </row>
    <row r="14" spans="1:25" s="12" customFormat="1" ht="15.75" thickBot="1">
      <c r="B14" s="12" t="s">
        <v>22</v>
      </c>
      <c r="C14" s="13" t="s">
        <v>13</v>
      </c>
      <c r="D14" s="19">
        <v>45720</v>
      </c>
      <c r="E14" s="19">
        <v>45721</v>
      </c>
      <c r="F14" s="16">
        <f t="shared" si="2"/>
        <v>1</v>
      </c>
      <c r="R14"/>
      <c r="S14"/>
      <c r="T14"/>
      <c r="U14"/>
      <c r="V14"/>
      <c r="W14"/>
      <c r="X14"/>
      <c r="Y14"/>
    </row>
    <row r="15" spans="1:25" s="10" customFormat="1" ht="15.75" thickBot="1">
      <c r="A15" s="9" t="s">
        <v>7</v>
      </c>
      <c r="D15" s="18"/>
      <c r="E15" s="18"/>
      <c r="F15" s="15"/>
      <c r="R15" s="4"/>
      <c r="S15" s="4"/>
      <c r="T15" s="4"/>
      <c r="U15" s="4"/>
      <c r="V15" s="4"/>
      <c r="W15" s="4"/>
      <c r="X15" s="4"/>
      <c r="Y15" s="4"/>
    </row>
    <row r="16" spans="1:25" s="12" customFormat="1" ht="15.75" thickBot="1">
      <c r="B16" s="12" t="s">
        <v>23</v>
      </c>
      <c r="C16" s="13" t="s">
        <v>14</v>
      </c>
      <c r="D16" s="19">
        <v>45712</v>
      </c>
      <c r="E16" s="19">
        <v>45715</v>
      </c>
      <c r="F16" s="16">
        <f>E16-D16</f>
        <v>3</v>
      </c>
      <c r="R16"/>
      <c r="S16"/>
      <c r="T16"/>
      <c r="U16"/>
      <c r="V16"/>
      <c r="W16"/>
      <c r="X16"/>
      <c r="Y16"/>
    </row>
    <row r="17" spans="1:26" s="12" customFormat="1" ht="15.75" thickBot="1">
      <c r="B17" s="12" t="s">
        <v>24</v>
      </c>
      <c r="C17" s="13" t="s">
        <v>14</v>
      </c>
      <c r="D17" s="19">
        <v>45713</v>
      </c>
      <c r="E17" s="19">
        <v>45716</v>
      </c>
      <c r="F17" s="16">
        <f>E17-D17</f>
        <v>3</v>
      </c>
      <c r="R17"/>
      <c r="S17"/>
      <c r="T17"/>
      <c r="U17"/>
      <c r="V17"/>
      <c r="W17"/>
      <c r="X17"/>
      <c r="Y17"/>
    </row>
    <row r="18" spans="1:26" s="10" customFormat="1" ht="15.75" thickBot="1">
      <c r="A18" s="9" t="s">
        <v>8</v>
      </c>
      <c r="C18" s="11"/>
      <c r="D18" s="18"/>
      <c r="E18" s="18"/>
      <c r="F18" s="15"/>
      <c r="R18" s="4"/>
      <c r="S18" s="4"/>
      <c r="T18" s="4"/>
      <c r="U18" s="4"/>
      <c r="V18" s="4"/>
      <c r="W18" s="4"/>
      <c r="X18" s="4"/>
      <c r="Y18" s="4"/>
    </row>
    <row r="19" spans="1:26" s="12" customFormat="1" ht="15.75" thickBot="1">
      <c r="B19" s="12" t="s">
        <v>25</v>
      </c>
      <c r="C19" s="13" t="s">
        <v>27</v>
      </c>
      <c r="D19" s="19">
        <v>45713</v>
      </c>
      <c r="E19" s="19">
        <v>45717</v>
      </c>
      <c r="F19" s="16">
        <f t="shared" ref="F19:F20" si="3">E19-D19</f>
        <v>4</v>
      </c>
      <c r="R19"/>
      <c r="S19"/>
      <c r="T19"/>
      <c r="U19"/>
      <c r="V19"/>
      <c r="W19"/>
      <c r="X19"/>
      <c r="Y19"/>
    </row>
    <row r="20" spans="1:26" s="12" customFormat="1" ht="15.75" thickBot="1">
      <c r="B20" s="12" t="s">
        <v>26</v>
      </c>
      <c r="C20" s="13" t="s">
        <v>28</v>
      </c>
      <c r="D20" s="19">
        <v>45714</v>
      </c>
      <c r="E20" s="19">
        <v>45718</v>
      </c>
      <c r="F20" s="16">
        <f t="shared" si="3"/>
        <v>4</v>
      </c>
      <c r="R20"/>
      <c r="S20"/>
      <c r="T20"/>
      <c r="U20"/>
      <c r="V20"/>
      <c r="W20"/>
      <c r="X20"/>
      <c r="Y20"/>
    </row>
    <row r="21" spans="1:26" s="10" customFormat="1" ht="15.75" thickBot="1">
      <c r="A21" s="9" t="s">
        <v>9</v>
      </c>
      <c r="D21" s="18"/>
      <c r="E21" s="18"/>
      <c r="F21" s="15"/>
      <c r="R21" s="4"/>
      <c r="S21" s="4"/>
      <c r="T21" s="4"/>
      <c r="U21" s="4"/>
      <c r="V21" s="4"/>
      <c r="W21" s="4"/>
      <c r="X21" s="4"/>
      <c r="Y21" s="4"/>
    </row>
    <row r="22" spans="1:26" s="12" customFormat="1" ht="15.75" thickBot="1">
      <c r="B22" s="12" t="s">
        <v>11</v>
      </c>
      <c r="C22" s="13" t="s">
        <v>15</v>
      </c>
      <c r="D22" s="19">
        <v>45740</v>
      </c>
      <c r="E22" s="19">
        <v>45778</v>
      </c>
      <c r="F22" s="16">
        <f>E22-D22</f>
        <v>38</v>
      </c>
      <c r="R22"/>
      <c r="S22"/>
      <c r="T22"/>
      <c r="U22"/>
      <c r="V22"/>
      <c r="W22"/>
      <c r="X22"/>
      <c r="Y22"/>
    </row>
    <row r="23" spans="1:26" s="10" customFormat="1" ht="15.75" thickBot="1">
      <c r="A23" s="9" t="s">
        <v>10</v>
      </c>
      <c r="D23" s="18"/>
      <c r="E23" s="18"/>
      <c r="F23" s="15"/>
      <c r="R23" s="4"/>
      <c r="S23" s="4"/>
      <c r="T23" s="4"/>
      <c r="U23" s="4"/>
      <c r="V23" s="4"/>
      <c r="W23" s="4"/>
      <c r="X23" s="4"/>
      <c r="Y23" s="4"/>
    </row>
    <row r="24" spans="1:26" s="12" customFormat="1" ht="15.75" thickBot="1">
      <c r="B24" s="12" t="s">
        <v>12</v>
      </c>
      <c r="C24" s="13" t="s">
        <v>15</v>
      </c>
      <c r="D24" s="19">
        <v>45778</v>
      </c>
      <c r="E24" s="19">
        <v>45786</v>
      </c>
      <c r="F24" s="16">
        <f>E24-D24</f>
        <v>8</v>
      </c>
      <c r="R24"/>
      <c r="S24"/>
      <c r="T24"/>
      <c r="U24"/>
      <c r="V24"/>
      <c r="W24"/>
      <c r="X24"/>
      <c r="Y24"/>
    </row>
    <row r="29" spans="1:26">
      <c r="Z29" cm="1">
        <f t="array" aca="1" ref="Z29" ca="1">Z17:AB29</f>
        <v>0</v>
      </c>
    </row>
  </sheetData>
  <conditionalFormatting sqref="G9:Q24">
    <cfRule type="expression" dxfId="0" priority="1">
      <formula>AND(G$7&gt;=$D10,G$7&lt;=$E10)</formula>
    </cfRule>
  </conditionalFormatting>
  <pageMargins left="0.7" right="0.7" top="0.75" bottom="0.75" header="0.3" footer="0.3"/>
  <pageSetup scale="70" orientation="portrait" r:id="rId1"/>
  <colBreaks count="1" manualBreakCount="1">
    <brk id="11" max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Abdelaal</dc:creator>
  <cp:lastModifiedBy>Dalia Abdelaal</cp:lastModifiedBy>
  <cp:lastPrinted>2025-03-16T21:41:32Z</cp:lastPrinted>
  <dcterms:created xsi:type="dcterms:W3CDTF">2025-03-16T17:53:04Z</dcterms:created>
  <dcterms:modified xsi:type="dcterms:W3CDTF">2025-03-16T21:51:08Z</dcterms:modified>
</cp:coreProperties>
</file>