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nalisisDeDatos\Proyecto\utils\"/>
    </mc:Choice>
  </mc:AlternateContent>
  <xr:revisionPtr revIDLastSave="0" documentId="8_{13F987E0-3710-4999-8A51-28F40786CE02}" xr6:coauthVersionLast="47" xr6:coauthVersionMax="47" xr10:uidLastSave="{00000000-0000-0000-0000-000000000000}"/>
  <bookViews>
    <workbookView xWindow="1575" yWindow="1710" windowWidth="21600" windowHeight="11385" xr2:uid="{1DB30ADB-D750-4B7C-8996-DC79A8A66A70}"/>
  </bookViews>
  <sheets>
    <sheet name="Sheet1" sheetId="1" r:id="rId1"/>
  </sheets>
  <definedNames>
    <definedName name="_xlnm._FilterDatabase" localSheetId="0" hidden="1">Sheet1!$D$2:$E$2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3" i="1"/>
  <c r="I2" i="1"/>
</calcChain>
</file>

<file path=xl/sharedStrings.xml><?xml version="1.0" encoding="utf-8"?>
<sst xmlns="http://schemas.openxmlformats.org/spreadsheetml/2006/main" count="117" uniqueCount="117">
  <si>
    <t xml:space="preserve">    [COTIZACIONDETALLE].[VehiculoID]</t>
  </si>
  <si>
    <t>[IDCotizacion]</t>
  </si>
  <si>
    <t>[status]</t>
  </si>
  <si>
    <t>[TipoDocumento]</t>
  </si>
  <si>
    <t>[FechaCreacionCotizacion]</t>
  </si>
  <si>
    <t>[FechaModificacionCotizacion]</t>
  </si>
  <si>
    <t>[ProcesadoPor]</t>
  </si>
  <si>
    <t>[IDAseguradora]</t>
  </si>
  <si>
    <t>[AseguradoraSubsidiaria]</t>
  </si>
  <si>
    <t>[NumeroReclamo]</t>
  </si>
  <si>
    <t>[IDPlantaReparacion]</t>
  </si>
  <si>
    <t>[OrdenRealizada]</t>
  </si>
  <si>
    <t>[CotizacionRealizada]</t>
  </si>
  <si>
    <t>[CotizacionDuplicada]</t>
  </si>
  <si>
    <t>[procurementFolderID]</t>
  </si>
  <si>
    <t>[DireccionEntrega1]</t>
  </si>
  <si>
    <t>[DireccionEntrega2]</t>
  </si>
  <si>
    <t>[MarcadoEntrega]</t>
  </si>
  <si>
    <t>[IDPartner]</t>
  </si>
  <si>
    <t>[CodigoPostal]</t>
  </si>
  <si>
    <t>[LeidoPorPlantaReparacion]</t>
  </si>
  <si>
    <t>[LeidoPorPlantaReparacionFecha]</t>
  </si>
  <si>
    <t>[CotizacionReabierta]</t>
  </si>
  <si>
    <t>[EsAseguradora]</t>
  </si>
  <si>
    <t>[CodigoVerificacion]</t>
  </si>
  <si>
    <t>[IDClientePlantaReparacion]</t>
  </si>
  <si>
    <t>[FechaCreacionRegistro]</t>
  </si>
  <si>
    <t>[IDRecotizacion]</t>
  </si>
  <si>
    <t>[PartnerConfirmado]</t>
  </si>
  <si>
    <t>[WrittenBy]</t>
  </si>
  <si>
    <t>[SeguroValidado]</t>
  </si>
  <si>
    <t>[FechaCaptura]</t>
  </si>
  <si>
    <t>[Ruta]</t>
  </si>
  <si>
    <t>[FechaLimiteRuta]</t>
  </si>
  <si>
    <t>[TelefonoEntrega]</t>
  </si>
  <si>
    <t>[NumLinea]</t>
  </si>
  <si>
    <t>[OETipoParte]</t>
  </si>
  <si>
    <t>[AltPartNum]</t>
  </si>
  <si>
    <t>[AltTipoParte]</t>
  </si>
  <si>
    <t>[ciecaTipoParte]</t>
  </si>
  <si>
    <t>[partDescripcion]</t>
  </si>
  <si>
    <t>[CantidadCotizacionDetalle]</t>
  </si>
  <si>
    <t>[PrecioListaOnRO]</t>
  </si>
  <si>
    <t>[PrecioNetoOnRO]</t>
  </si>
  <si>
    <t>[NecesitadoParaFecha]</t>
  </si>
  <si>
    <t>[VehiculoIDCotizacionDetalle]</t>
  </si>
  <si>
    <t>[ID_Orden]</t>
  </si>
  <si>
    <t>[ID_Cliente]</t>
  </si>
  <si>
    <t>[ID_Ciudad]</t>
  </si>
  <si>
    <t>[ID_StatusOrden]</t>
  </si>
  <si>
    <t>[Total_Orden]</t>
  </si>
  <si>
    <t>[Fecha_Orden]</t>
  </si>
  <si>
    <t>[NumeroOrden]</t>
  </si>
  <si>
    <t>[ID_DetalleOrden]</t>
  </si>
  <si>
    <t>[ID_Parte]</t>
  </si>
  <si>
    <t>[ID_Descuento]</t>
  </si>
  <si>
    <t>[CantidadDetalleOrden]</t>
  </si>
  <si>
    <t>[VehiculoIDDetalleOrden]</t>
  </si>
  <si>
    <t xml:space="preserve">    [COTIZACION].[AseguradoraSubsidiaria]</t>
  </si>
  <si>
    <t xml:space="preserve">    [COTIZACION].[CodigoPostal]</t>
  </si>
  <si>
    <t xml:space="preserve">    [COTIZACION].[CodigoVerificacion]</t>
  </si>
  <si>
    <t xml:space="preserve">    [COTIZACION].[CotizacionDuplicada]</t>
  </si>
  <si>
    <t xml:space="preserve">    [COTIZACION].[CotizacionReabierta]</t>
  </si>
  <si>
    <t xml:space="preserve">    [COTIZACION].[CotizacionRealizada]</t>
  </si>
  <si>
    <t xml:space="preserve">    [COTIZACION].[DireccionEntrega1]</t>
  </si>
  <si>
    <t xml:space="preserve">    [COTIZACION].[DireccionEntrega2]</t>
  </si>
  <si>
    <t xml:space="preserve">    [COTIZACION].[EsAseguradora]</t>
  </si>
  <si>
    <t xml:space="preserve">    [COTIZACION].[FechaCaptura]</t>
  </si>
  <si>
    <t xml:space="preserve">    [COTIZACION].[FechaCreacion]</t>
  </si>
  <si>
    <t xml:space="preserve">    [COTIZACION].[FechaCreacionRegistro]</t>
  </si>
  <si>
    <t xml:space="preserve">    [COTIZACION].[FechaLimiteRuta]</t>
  </si>
  <si>
    <t xml:space="preserve">    [COTIZACION].[FechaModificacion]</t>
  </si>
  <si>
    <t xml:space="preserve">    [COTIZACION].[IDAseguradora]</t>
  </si>
  <si>
    <t xml:space="preserve">    [COTIZACION].[IDClientePlantaReparacion]</t>
  </si>
  <si>
    <t xml:space="preserve">    [COTIZACION].[IDCotizacion]</t>
  </si>
  <si>
    <t xml:space="preserve">    [COTIZACION].[IDPartner]</t>
  </si>
  <si>
    <t xml:space="preserve">    [COTIZACION].[IDPlantaReparacion]</t>
  </si>
  <si>
    <t xml:space="preserve">    [COTIZACION].[IDRecotizacion]</t>
  </si>
  <si>
    <t xml:space="preserve">    [COTIZACION].[LeidoPorPlantaReparacion]</t>
  </si>
  <si>
    <t xml:space="preserve">    [COTIZACION].[LeidoPorPlantaReparacionFecha]</t>
  </si>
  <si>
    <t xml:space="preserve">    [COTIZACION].[MarcadoEntrega]</t>
  </si>
  <si>
    <t xml:space="preserve">    [COTIZACION].[NumeroReclamo]</t>
  </si>
  <si>
    <t xml:space="preserve">    [COTIZACION].[OrdenRealizada]</t>
  </si>
  <si>
    <t xml:space="preserve">    [COTIZACION].[PartnerConfirmado]</t>
  </si>
  <si>
    <t xml:space="preserve">    [COTIZACION].[ProcesadoPor]</t>
  </si>
  <si>
    <t xml:space="preserve">    [COTIZACION].[procurementFolderID]</t>
  </si>
  <si>
    <t xml:space="preserve">    [COTIZACION].[Ruta]</t>
  </si>
  <si>
    <t xml:space="preserve">    [COTIZACION].[SeguroValidado]</t>
  </si>
  <si>
    <t xml:space="preserve">    [COTIZACION].[status]</t>
  </si>
  <si>
    <t xml:space="preserve">    [COTIZACION].[TelefonoEntrega]</t>
  </si>
  <si>
    <t xml:space="preserve">    [COTIZACION].[TipoDocumento]</t>
  </si>
  <si>
    <t xml:space="preserve">    [COTIZACION].[WrittenBy]</t>
  </si>
  <si>
    <t xml:space="preserve">    [COTIZACIONDETALLE].[AltPartNum]</t>
  </si>
  <si>
    <t xml:space="preserve">    [COTIZACIONDETALLE].[AltTipoParte]</t>
  </si>
  <si>
    <t xml:space="preserve">    [COTIZACIONDETALLE].[Cantidad]</t>
  </si>
  <si>
    <t xml:space="preserve">    [COTIZACIONDETALLE].[ciecaTipoParte]</t>
  </si>
  <si>
    <t xml:space="preserve">    [COTIZACIONDETALLE].[ID_Parte]</t>
  </si>
  <si>
    <t xml:space="preserve">    [COTIZACIONDETALLE].[NecesitadoParaFecha]</t>
  </si>
  <si>
    <t xml:space="preserve">    [COTIZACIONDETALLE].[NumLinea]</t>
  </si>
  <si>
    <t xml:space="preserve">    [COTIZACIONDETALLE].[OETipoParte]</t>
  </si>
  <si>
    <t xml:space="preserve">    [COTIZACIONDETALLE].[partDescripcion]</t>
  </si>
  <si>
    <t xml:space="preserve">    [COTIZACIONDETALLE].[PrecioListaOnRO]</t>
  </si>
  <si>
    <t xml:space="preserve">    [COTIZACIONDETALLE].[PrecioNetoOnRO]</t>
  </si>
  <si>
    <t xml:space="preserve">    [DETALLEORDEN].[Cantidad]</t>
  </si>
  <si>
    <t xml:space="preserve">    [DETALLEORDEN].[ID_Descuento]</t>
  </si>
  <si>
    <t xml:space="preserve">    [DETALLEORDEN].[ID_DetalleOrden]</t>
  </si>
  <si>
    <t xml:space="preserve">    [DETALLEORDEN].[VehiculoID]</t>
  </si>
  <si>
    <t xml:space="preserve">    [ORDEN].[Fecha_Orden]</t>
  </si>
  <si>
    <t xml:space="preserve">    [ORDEN].[ID_Ciudad]</t>
  </si>
  <si>
    <t xml:space="preserve">    [ORDEN].[ID_Cliente]</t>
  </si>
  <si>
    <t xml:space="preserve">    [ORDEN].[ID_Orden]</t>
  </si>
  <si>
    <t xml:space="preserve">    [ORDEN].[ID_StatusOrden]</t>
  </si>
  <si>
    <t xml:space="preserve">    [ORDEN].[NumeroOrden]</t>
  </si>
  <si>
    <t xml:space="preserve">    [ORDEN].[Total_Orden]</t>
  </si>
  <si>
    <t>Split</t>
  </si>
  <si>
    <t>Gran query</t>
  </si>
  <si>
    <t>Fromato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</si>
</sst>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3A66-8E3C-4D3E-97B0-899A2E94EAA9}">
  <dimension ref="D2:I59"/>
  <sheetViews>
    <sheetView tabSelected="1" topLeftCell="A22" workbookViewId="0">
      <selection activeCell="H33" sqref="H33"/>
    </sheetView>
  </sheetViews>
  <sheetFormatPr defaultRowHeight="15" x14ac:dyDescent="0.25"/>
  <cols>
    <col min="4" max="4" width="47.42578125" bestFit="1" customWidth="1"/>
    <col min="5" max="6" width="31.5703125" bestFit="1" customWidth="1"/>
  </cols>
  <sheetData>
    <row r="2" spans="4:9" x14ac:dyDescent="0.25">
      <c r="D2" t="s">
        <v>115</v>
      </c>
      <c r="E2" t="s">
        <v>114</v>
      </c>
      <c r="F2" t="s">
        <v>116</v>
      </c>
      <c r="I2" s="2" t="e">
        <f>MID(M3,SEARCH("].",M3,1)+2,50)</f>
        <v>#VALUE!</v>
      </c>
    </row>
    <row r="3" spans="4:9" x14ac:dyDescent="0.25">
      <c r="D3" s="1" t="s">
        <v>92</v>
      </c>
      <c r="E3" t="str">
        <f>MID(D3,SEARCH("].",D3,1)+2,50)</f>
        <v>[AltPartNum]</v>
      </c>
      <c r="F3" t="s">
        <v>37</v>
      </c>
    </row>
    <row r="4" spans="4:9" x14ac:dyDescent="0.25">
      <c r="D4" s="1" t="s">
        <v>93</v>
      </c>
      <c r="E4" t="str">
        <f t="shared" ref="E4:E26" si="0">MID(D4,SEARCH("].",D4,1)+2,50)</f>
        <v>[AltTipoParte]</v>
      </c>
      <c r="F4" t="s">
        <v>38</v>
      </c>
    </row>
    <row r="5" spans="4:9" x14ac:dyDescent="0.25">
      <c r="D5" s="1" t="s">
        <v>58</v>
      </c>
      <c r="E5" t="str">
        <f t="shared" si="0"/>
        <v>[AseguradoraSubsidiaria]</v>
      </c>
      <c r="F5" t="s">
        <v>8</v>
      </c>
    </row>
    <row r="6" spans="4:9" x14ac:dyDescent="0.25">
      <c r="D6" s="1" t="s">
        <v>94</v>
      </c>
      <c r="E6" t="str">
        <f t="shared" si="0"/>
        <v>[Cantidad]</v>
      </c>
      <c r="F6" t="s">
        <v>41</v>
      </c>
    </row>
    <row r="7" spans="4:9" x14ac:dyDescent="0.25">
      <c r="D7" s="1" t="s">
        <v>103</v>
      </c>
      <c r="E7" t="str">
        <f t="shared" si="0"/>
        <v>[Cantidad]</v>
      </c>
      <c r="F7" t="s">
        <v>56</v>
      </c>
    </row>
    <row r="8" spans="4:9" x14ac:dyDescent="0.25">
      <c r="D8" s="1" t="s">
        <v>95</v>
      </c>
      <c r="E8" t="str">
        <f t="shared" si="0"/>
        <v>[ciecaTipoParte]</v>
      </c>
      <c r="F8" t="s">
        <v>39</v>
      </c>
    </row>
    <row r="9" spans="4:9" x14ac:dyDescent="0.25">
      <c r="D9" s="1" t="s">
        <v>59</v>
      </c>
      <c r="E9" t="str">
        <f t="shared" si="0"/>
        <v>[CodigoPostal]</v>
      </c>
      <c r="F9" t="s">
        <v>19</v>
      </c>
    </row>
    <row r="10" spans="4:9" x14ac:dyDescent="0.25">
      <c r="D10" s="1" t="s">
        <v>60</v>
      </c>
      <c r="E10" t="str">
        <f t="shared" si="0"/>
        <v>[CodigoVerificacion]</v>
      </c>
      <c r="F10" t="s">
        <v>24</v>
      </c>
    </row>
    <row r="11" spans="4:9" x14ac:dyDescent="0.25">
      <c r="D11" s="1" t="s">
        <v>61</v>
      </c>
      <c r="E11" t="str">
        <f t="shared" si="0"/>
        <v>[CotizacionDuplicada]</v>
      </c>
      <c r="F11" t="s">
        <v>13</v>
      </c>
    </row>
    <row r="12" spans="4:9" x14ac:dyDescent="0.25">
      <c r="D12" s="1" t="s">
        <v>62</v>
      </c>
      <c r="E12" t="str">
        <f t="shared" si="0"/>
        <v>[CotizacionReabierta]</v>
      </c>
      <c r="F12" t="s">
        <v>22</v>
      </c>
    </row>
    <row r="13" spans="4:9" x14ac:dyDescent="0.25">
      <c r="D13" s="1" t="s">
        <v>63</v>
      </c>
      <c r="E13" t="str">
        <f t="shared" si="0"/>
        <v>[CotizacionRealizada]</v>
      </c>
      <c r="F13" t="s">
        <v>12</v>
      </c>
    </row>
    <row r="14" spans="4:9" x14ac:dyDescent="0.25">
      <c r="D14" s="1" t="s">
        <v>64</v>
      </c>
      <c r="E14" t="str">
        <f t="shared" si="0"/>
        <v>[DireccionEntrega1]</v>
      </c>
      <c r="F14" t="s">
        <v>15</v>
      </c>
    </row>
    <row r="15" spans="4:9" x14ac:dyDescent="0.25">
      <c r="D15" s="1" t="s">
        <v>65</v>
      </c>
      <c r="E15" t="str">
        <f t="shared" si="0"/>
        <v>[DireccionEntrega2]</v>
      </c>
      <c r="F15" t="s">
        <v>16</v>
      </c>
    </row>
    <row r="16" spans="4:9" x14ac:dyDescent="0.25">
      <c r="D16" s="1" t="s">
        <v>66</v>
      </c>
      <c r="E16" t="str">
        <f t="shared" si="0"/>
        <v>[EsAseguradora]</v>
      </c>
      <c r="F16" t="s">
        <v>23</v>
      </c>
    </row>
    <row r="17" spans="4:6" x14ac:dyDescent="0.25">
      <c r="D17" s="1" t="s">
        <v>107</v>
      </c>
      <c r="E17" t="str">
        <f t="shared" si="0"/>
        <v>[Fecha_Orden]</v>
      </c>
      <c r="F17" t="s">
        <v>51</v>
      </c>
    </row>
    <row r="18" spans="4:6" x14ac:dyDescent="0.25">
      <c r="D18" s="1" t="s">
        <v>67</v>
      </c>
      <c r="E18" t="str">
        <f t="shared" si="0"/>
        <v>[FechaCaptura]</v>
      </c>
      <c r="F18" t="s">
        <v>31</v>
      </c>
    </row>
    <row r="19" spans="4:6" x14ac:dyDescent="0.25">
      <c r="D19" s="1" t="s">
        <v>68</v>
      </c>
      <c r="E19" t="str">
        <f t="shared" si="0"/>
        <v>[FechaCreacion]</v>
      </c>
      <c r="F19" t="s">
        <v>4</v>
      </c>
    </row>
    <row r="20" spans="4:6" x14ac:dyDescent="0.25">
      <c r="D20" s="1" t="s">
        <v>69</v>
      </c>
      <c r="E20" t="str">
        <f t="shared" si="0"/>
        <v>[FechaCreacionRegistro]</v>
      </c>
      <c r="F20" t="s">
        <v>26</v>
      </c>
    </row>
    <row r="21" spans="4:6" x14ac:dyDescent="0.25">
      <c r="D21" s="1" t="s">
        <v>70</v>
      </c>
      <c r="E21" t="str">
        <f t="shared" si="0"/>
        <v>[FechaLimiteRuta]</v>
      </c>
      <c r="F21" t="s">
        <v>33</v>
      </c>
    </row>
    <row r="22" spans="4:6" x14ac:dyDescent="0.25">
      <c r="D22" s="1" t="s">
        <v>71</v>
      </c>
      <c r="E22" t="str">
        <f t="shared" si="0"/>
        <v>[FechaModificacion]</v>
      </c>
      <c r="F22" t="s">
        <v>5</v>
      </c>
    </row>
    <row r="23" spans="4:6" x14ac:dyDescent="0.25">
      <c r="D23" s="1" t="s">
        <v>108</v>
      </c>
      <c r="E23" t="str">
        <f t="shared" si="0"/>
        <v>[ID_Ciudad]</v>
      </c>
      <c r="F23" t="s">
        <v>48</v>
      </c>
    </row>
    <row r="24" spans="4:6" x14ac:dyDescent="0.25">
      <c r="D24" s="1" t="s">
        <v>109</v>
      </c>
      <c r="E24" t="str">
        <f t="shared" si="0"/>
        <v>[ID_Cliente]</v>
      </c>
      <c r="F24" t="s">
        <v>47</v>
      </c>
    </row>
    <row r="25" spans="4:6" x14ac:dyDescent="0.25">
      <c r="D25" s="1" t="s">
        <v>104</v>
      </c>
      <c r="E25" t="str">
        <f t="shared" si="0"/>
        <v>[ID_Descuento]</v>
      </c>
      <c r="F25" t="s">
        <v>55</v>
      </c>
    </row>
    <row r="26" spans="4:6" x14ac:dyDescent="0.25">
      <c r="D26" s="1" t="s">
        <v>105</v>
      </c>
      <c r="E26" t="str">
        <f t="shared" si="0"/>
        <v>[ID_DetalleOrden]</v>
      </c>
      <c r="F26" t="s">
        <v>53</v>
      </c>
    </row>
    <row r="27" spans="4:6" x14ac:dyDescent="0.25">
      <c r="D27" s="1" t="s">
        <v>110</v>
      </c>
      <c r="E27" t="str">
        <f>MID(D27,SEARCH("].",D27,1)+2,50)</f>
        <v>[ID_Orden]</v>
      </c>
      <c r="F27" t="s">
        <v>46</v>
      </c>
    </row>
    <row r="28" spans="4:6" x14ac:dyDescent="0.25">
      <c r="D28" s="1" t="s">
        <v>96</v>
      </c>
      <c r="E28" t="str">
        <f>MID(D28,SEARCH("].",D28,1)+2,50)</f>
        <v>[ID_Parte]</v>
      </c>
      <c r="F28" t="s">
        <v>54</v>
      </c>
    </row>
    <row r="29" spans="4:6" x14ac:dyDescent="0.25">
      <c r="D29" s="1" t="s">
        <v>111</v>
      </c>
      <c r="E29" t="str">
        <f>MID(D29,SEARCH("].",D29,1)+2,50)</f>
        <v>[ID_StatusOrden]</v>
      </c>
      <c r="F29" t="s">
        <v>49</v>
      </c>
    </row>
    <row r="30" spans="4:6" x14ac:dyDescent="0.25">
      <c r="D30" s="1" t="s">
        <v>72</v>
      </c>
      <c r="E30" t="str">
        <f>MID(D30,SEARCH("].",D30,1)+2,50)</f>
        <v>[IDAseguradora]</v>
      </c>
      <c r="F30" t="s">
        <v>7</v>
      </c>
    </row>
    <row r="31" spans="4:6" x14ac:dyDescent="0.25">
      <c r="D31" s="1" t="s">
        <v>73</v>
      </c>
      <c r="E31" t="str">
        <f>MID(D31,SEARCH("].",D31,1)+2,50)</f>
        <v>[IDClientePlantaReparacion]</v>
      </c>
      <c r="F31" t="s">
        <v>25</v>
      </c>
    </row>
    <row r="32" spans="4:6" x14ac:dyDescent="0.25">
      <c r="D32" s="1" t="s">
        <v>74</v>
      </c>
      <c r="E32" t="str">
        <f>MID(D32,SEARCH("].",D32,1)+2,50)</f>
        <v>[IDCotizacion]</v>
      </c>
      <c r="F32" t="s">
        <v>1</v>
      </c>
    </row>
    <row r="33" spans="4:6" x14ac:dyDescent="0.25">
      <c r="D33" s="1" t="s">
        <v>75</v>
      </c>
      <c r="E33" t="str">
        <f>MID(D33,SEARCH("].",D33,1)+2,50)</f>
        <v>[IDPartner]</v>
      </c>
      <c r="F33" t="s">
        <v>18</v>
      </c>
    </row>
    <row r="34" spans="4:6" x14ac:dyDescent="0.25">
      <c r="D34" s="1" t="s">
        <v>76</v>
      </c>
      <c r="E34" t="str">
        <f>MID(D34,SEARCH("].",D34,1)+2,50)</f>
        <v>[IDPlantaReparacion]</v>
      </c>
      <c r="F34" t="s">
        <v>10</v>
      </c>
    </row>
    <row r="35" spans="4:6" x14ac:dyDescent="0.25">
      <c r="D35" s="1" t="s">
        <v>77</v>
      </c>
      <c r="E35" t="str">
        <f>MID(D35,SEARCH("].",D35,1)+2,50)</f>
        <v>[IDRecotizacion]</v>
      </c>
      <c r="F35" t="s">
        <v>27</v>
      </c>
    </row>
    <row r="36" spans="4:6" x14ac:dyDescent="0.25">
      <c r="D36" s="1" t="s">
        <v>78</v>
      </c>
      <c r="E36" t="str">
        <f>MID(D36,SEARCH("].",D36,1)+2,50)</f>
        <v>[LeidoPorPlantaReparacion]</v>
      </c>
      <c r="F36" t="s">
        <v>20</v>
      </c>
    </row>
    <row r="37" spans="4:6" x14ac:dyDescent="0.25">
      <c r="D37" s="1" t="s">
        <v>79</v>
      </c>
      <c r="E37" t="str">
        <f>MID(D37,SEARCH("].",D37,1)+2,50)</f>
        <v>[LeidoPorPlantaReparacionFecha]</v>
      </c>
      <c r="F37" t="s">
        <v>21</v>
      </c>
    </row>
    <row r="38" spans="4:6" x14ac:dyDescent="0.25">
      <c r="D38" s="1" t="s">
        <v>80</v>
      </c>
      <c r="E38" t="str">
        <f>MID(D38,SEARCH("].",D38,1)+2,50)</f>
        <v>[MarcadoEntrega]</v>
      </c>
      <c r="F38" t="s">
        <v>17</v>
      </c>
    </row>
    <row r="39" spans="4:6" x14ac:dyDescent="0.25">
      <c r="D39" s="1" t="s">
        <v>97</v>
      </c>
      <c r="E39" t="str">
        <f>MID(D39,SEARCH("].",D39,1)+2,50)</f>
        <v>[NecesitadoParaFecha]</v>
      </c>
      <c r="F39" t="s">
        <v>44</v>
      </c>
    </row>
    <row r="40" spans="4:6" x14ac:dyDescent="0.25">
      <c r="D40" s="1" t="s">
        <v>112</v>
      </c>
      <c r="E40" t="str">
        <f>MID(D40,SEARCH("].",D40,1)+2,50)</f>
        <v>[NumeroOrden]</v>
      </c>
      <c r="F40" t="s">
        <v>52</v>
      </c>
    </row>
    <row r="41" spans="4:6" x14ac:dyDescent="0.25">
      <c r="D41" s="1" t="s">
        <v>81</v>
      </c>
      <c r="E41" t="str">
        <f>MID(D41,SEARCH("].",D41,1)+2,50)</f>
        <v>[NumeroReclamo]</v>
      </c>
      <c r="F41" t="s">
        <v>9</v>
      </c>
    </row>
    <row r="42" spans="4:6" x14ac:dyDescent="0.25">
      <c r="D42" s="1" t="s">
        <v>98</v>
      </c>
      <c r="E42" t="str">
        <f>MID(D42,SEARCH("].",D42,1)+2,50)</f>
        <v>[NumLinea]</v>
      </c>
      <c r="F42" t="s">
        <v>35</v>
      </c>
    </row>
    <row r="43" spans="4:6" x14ac:dyDescent="0.25">
      <c r="D43" s="1" t="s">
        <v>99</v>
      </c>
      <c r="E43" t="str">
        <f>MID(D43,SEARCH("].",D43,1)+2,50)</f>
        <v>[OETipoParte]</v>
      </c>
      <c r="F43" t="s">
        <v>36</v>
      </c>
    </row>
    <row r="44" spans="4:6" x14ac:dyDescent="0.25">
      <c r="D44" s="1" t="s">
        <v>82</v>
      </c>
      <c r="E44" t="str">
        <f>MID(D44,SEARCH("].",D44,1)+2,50)</f>
        <v>[OrdenRealizada]</v>
      </c>
      <c r="F44" t="s">
        <v>11</v>
      </c>
    </row>
    <row r="45" spans="4:6" x14ac:dyDescent="0.25">
      <c r="D45" s="1" t="s">
        <v>100</v>
      </c>
      <c r="E45" t="str">
        <f>MID(D45,SEARCH("].",D45,1)+2,50)</f>
        <v>[partDescripcion]</v>
      </c>
      <c r="F45" t="s">
        <v>40</v>
      </c>
    </row>
    <row r="46" spans="4:6" x14ac:dyDescent="0.25">
      <c r="D46" s="1" t="s">
        <v>83</v>
      </c>
      <c r="E46" t="str">
        <f>MID(D46,SEARCH("].",D46,1)+2,50)</f>
        <v>[PartnerConfirmado]</v>
      </c>
      <c r="F46" t="s">
        <v>28</v>
      </c>
    </row>
    <row r="47" spans="4:6" x14ac:dyDescent="0.25">
      <c r="D47" s="1" t="s">
        <v>101</v>
      </c>
      <c r="E47" t="str">
        <f>MID(D47,SEARCH("].",D47,1)+2,50)</f>
        <v>[PrecioListaOnRO]</v>
      </c>
      <c r="F47" t="s">
        <v>42</v>
      </c>
    </row>
    <row r="48" spans="4:6" x14ac:dyDescent="0.25">
      <c r="D48" s="1" t="s">
        <v>102</v>
      </c>
      <c r="E48" t="str">
        <f>MID(D48,SEARCH("].",D48,1)+2,50)</f>
        <v>[PrecioNetoOnRO]</v>
      </c>
      <c r="F48" t="s">
        <v>43</v>
      </c>
    </row>
    <row r="49" spans="4:6" x14ac:dyDescent="0.25">
      <c r="D49" s="1" t="s">
        <v>84</v>
      </c>
      <c r="E49" t="str">
        <f>MID(D49,SEARCH("].",D49,1)+2,50)</f>
        <v>[ProcesadoPor]</v>
      </c>
      <c r="F49" t="s">
        <v>6</v>
      </c>
    </row>
    <row r="50" spans="4:6" x14ac:dyDescent="0.25">
      <c r="D50" s="1" t="s">
        <v>85</v>
      </c>
      <c r="E50" t="str">
        <f>MID(D50,SEARCH("].",D50,1)+2,50)</f>
        <v>[procurementFolderID]</v>
      </c>
      <c r="F50" t="s">
        <v>14</v>
      </c>
    </row>
    <row r="51" spans="4:6" x14ac:dyDescent="0.25">
      <c r="D51" s="1" t="s">
        <v>86</v>
      </c>
      <c r="E51" t="str">
        <f>MID(D51,SEARCH("].",D51,1)+2,50)</f>
        <v>[Ruta]</v>
      </c>
      <c r="F51" t="s">
        <v>32</v>
      </c>
    </row>
    <row r="52" spans="4:6" x14ac:dyDescent="0.25">
      <c r="D52" s="1" t="s">
        <v>87</v>
      </c>
      <c r="E52" t="str">
        <f>MID(D52,SEARCH("].",D52,1)+2,50)</f>
        <v>[SeguroValidado]</v>
      </c>
      <c r="F52" t="s">
        <v>30</v>
      </c>
    </row>
    <row r="53" spans="4:6" x14ac:dyDescent="0.25">
      <c r="D53" s="1" t="s">
        <v>88</v>
      </c>
      <c r="E53" t="str">
        <f>MID(D53,SEARCH("].",D53,1)+2,50)</f>
        <v>[status]</v>
      </c>
      <c r="F53" t="s">
        <v>2</v>
      </c>
    </row>
    <row r="54" spans="4:6" x14ac:dyDescent="0.25">
      <c r="D54" s="1" t="s">
        <v>89</v>
      </c>
      <c r="E54" t="str">
        <f>MID(D54,SEARCH("].",D54,1)+2,50)</f>
        <v>[TelefonoEntrega]</v>
      </c>
      <c r="F54" t="s">
        <v>34</v>
      </c>
    </row>
    <row r="55" spans="4:6" x14ac:dyDescent="0.25">
      <c r="D55" s="1" t="s">
        <v>90</v>
      </c>
      <c r="E55" t="str">
        <f>MID(D55,SEARCH("].",D55,1)+2,50)</f>
        <v>[TipoDocumento]</v>
      </c>
      <c r="F55" t="s">
        <v>3</v>
      </c>
    </row>
    <row r="56" spans="4:6" x14ac:dyDescent="0.25">
      <c r="D56" s="1" t="s">
        <v>113</v>
      </c>
      <c r="E56" t="str">
        <f>MID(D56,SEARCH("].",D56,1)+2,50)</f>
        <v>[Total_Orden]</v>
      </c>
      <c r="F56" t="s">
        <v>50</v>
      </c>
    </row>
    <row r="57" spans="4:6" x14ac:dyDescent="0.25">
      <c r="D57" s="1" t="s">
        <v>0</v>
      </c>
      <c r="E57" t="str">
        <f>MID(D57,SEARCH("].",D57,1)+2,50)</f>
        <v>[VehiculoID]</v>
      </c>
      <c r="F57" t="s">
        <v>45</v>
      </c>
    </row>
    <row r="58" spans="4:6" x14ac:dyDescent="0.25">
      <c r="D58" s="1" t="s">
        <v>106</v>
      </c>
      <c r="E58" t="str">
        <f>MID(D58,SEARCH("].",D58,1)+2,50)</f>
        <v>[VehiculoID]</v>
      </c>
      <c r="F58" t="s">
        <v>57</v>
      </c>
    </row>
    <row r="59" spans="4:6" x14ac:dyDescent="0.25">
      <c r="D59" s="1" t="s">
        <v>91</v>
      </c>
      <c r="E59" t="str">
        <f>MID(D59,SEARCH("].",D59,1)+2,50)</f>
        <v>[WrittenBy]</v>
      </c>
      <c r="F59" t="s">
        <v>29</v>
      </c>
    </row>
  </sheetData>
  <autoFilter ref="D2:E2" xr:uid="{5E363A66-8E3C-4D3E-97B0-899A2E94EAA9}">
    <sortState xmlns:xlrd2="http://schemas.microsoft.com/office/spreadsheetml/2017/richdata2" ref="D3:E63">
      <sortCondition ref="E2"/>
    </sortState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JOSE PINEDA ROBLES</dc:creator>
  <cp:lastModifiedBy>ANDRES JOSE PINEDA ROBLES</cp:lastModifiedBy>
  <dcterms:created xsi:type="dcterms:W3CDTF">2021-10-21T01:10:42Z</dcterms:created>
  <dcterms:modified xsi:type="dcterms:W3CDTF">2021-10-22T19:27:56Z</dcterms:modified>
</cp:coreProperties>
</file>