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42c783de33eeec/ChE273/Class34 (Transient Balances)/"/>
    </mc:Choice>
  </mc:AlternateContent>
  <bookViews>
    <workbookView xWindow="480" yWindow="135" windowWidth="9405" windowHeight="9630"/>
  </bookViews>
  <sheets>
    <sheet name="Solutions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D4" i="2" l="1"/>
  <c r="C4" i="2"/>
  <c r="A5" i="2"/>
  <c r="C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D5" i="2" l="1"/>
  <c r="A6" i="2"/>
  <c r="C6" i="2" s="1"/>
  <c r="D6" i="2" s="1"/>
  <c r="A7" i="2" l="1"/>
  <c r="C7" i="2" s="1"/>
  <c r="D7" i="2" s="1"/>
  <c r="A8" i="2" l="1"/>
  <c r="A9" i="2" s="1"/>
  <c r="C8" i="2" l="1"/>
  <c r="D8" i="2" s="1"/>
  <c r="A10" i="2"/>
  <c r="C9" i="2"/>
  <c r="D9" i="2" s="1"/>
  <c r="A11" i="2" l="1"/>
  <c r="C10" i="2"/>
  <c r="D10" i="2" s="1"/>
  <c r="A12" i="2" l="1"/>
  <c r="C11" i="2"/>
  <c r="D11" i="2" s="1"/>
  <c r="A13" i="2" l="1"/>
  <c r="C12" i="2"/>
  <c r="D12" i="2" s="1"/>
  <c r="A14" i="2" l="1"/>
  <c r="C13" i="2"/>
  <c r="D13" i="2" s="1"/>
  <c r="A15" i="2" l="1"/>
  <c r="C14" i="2"/>
  <c r="D14" i="2" s="1"/>
  <c r="A16" i="2" l="1"/>
  <c r="C15" i="2"/>
  <c r="D15" i="2" s="1"/>
  <c r="A17" i="2" l="1"/>
  <c r="C16" i="2"/>
  <c r="D16" i="2" s="1"/>
  <c r="A18" i="2" l="1"/>
  <c r="C17" i="2"/>
  <c r="D17" i="2" s="1"/>
  <c r="A19" i="2" l="1"/>
  <c r="C18" i="2"/>
  <c r="D18" i="2" s="1"/>
  <c r="A20" i="2" l="1"/>
  <c r="C19" i="2"/>
  <c r="D19" i="2" s="1"/>
  <c r="A21" i="2" l="1"/>
  <c r="C20" i="2"/>
  <c r="D20" i="2" s="1"/>
  <c r="A22" i="2" l="1"/>
  <c r="C21" i="2"/>
  <c r="D21" i="2" s="1"/>
  <c r="A23" i="2" l="1"/>
  <c r="C22" i="2"/>
  <c r="D22" i="2" s="1"/>
  <c r="A24" i="2" l="1"/>
  <c r="C23" i="2"/>
  <c r="D23" i="2" s="1"/>
  <c r="A25" i="2" l="1"/>
  <c r="C24" i="2"/>
  <c r="D24" i="2" s="1"/>
  <c r="A26" i="2" l="1"/>
  <c r="C25" i="2"/>
  <c r="D25" i="2" s="1"/>
  <c r="A27" i="2" l="1"/>
  <c r="C26" i="2"/>
  <c r="D26" i="2" s="1"/>
  <c r="A28" i="2" l="1"/>
  <c r="C27" i="2"/>
  <c r="D27" i="2" s="1"/>
  <c r="A29" i="2" l="1"/>
  <c r="C28" i="2"/>
  <c r="D28" i="2" s="1"/>
  <c r="A30" i="2" l="1"/>
  <c r="C29" i="2"/>
  <c r="D29" i="2" s="1"/>
  <c r="A31" i="2" l="1"/>
  <c r="C30" i="2"/>
  <c r="D30" i="2" s="1"/>
  <c r="A32" i="2" l="1"/>
  <c r="C31" i="2"/>
  <c r="D31" i="2" s="1"/>
  <c r="A33" i="2" l="1"/>
  <c r="C32" i="2"/>
  <c r="D32" i="2" s="1"/>
  <c r="A34" i="2" l="1"/>
  <c r="C33" i="2"/>
  <c r="D33" i="2" s="1"/>
  <c r="A35" i="2" l="1"/>
  <c r="C34" i="2"/>
  <c r="D34" i="2" s="1"/>
  <c r="A36" i="2" l="1"/>
  <c r="C35" i="2"/>
  <c r="D35" i="2" s="1"/>
  <c r="A37" i="2" l="1"/>
  <c r="C36" i="2"/>
  <c r="D36" i="2" s="1"/>
  <c r="A38" i="2" l="1"/>
  <c r="C37" i="2"/>
  <c r="D37" i="2" s="1"/>
  <c r="A39" i="2" l="1"/>
  <c r="C38" i="2"/>
  <c r="D38" i="2" s="1"/>
  <c r="A40" i="2" l="1"/>
  <c r="C39" i="2"/>
  <c r="D39" i="2" s="1"/>
  <c r="A41" i="2" l="1"/>
  <c r="C40" i="2"/>
  <c r="D40" i="2" s="1"/>
  <c r="A42" i="2" l="1"/>
  <c r="C41" i="2"/>
  <c r="D41" i="2" s="1"/>
  <c r="A43" i="2" l="1"/>
  <c r="C42" i="2"/>
  <c r="D42" i="2" s="1"/>
  <c r="A44" i="2" l="1"/>
  <c r="C43" i="2"/>
  <c r="D43" i="2" s="1"/>
  <c r="A45" i="2" l="1"/>
  <c r="C44" i="2"/>
  <c r="D44" i="2" s="1"/>
  <c r="A46" i="2" l="1"/>
  <c r="C45" i="2"/>
  <c r="D45" i="2" s="1"/>
  <c r="A47" i="2" l="1"/>
  <c r="C46" i="2"/>
  <c r="D46" i="2" s="1"/>
  <c r="A48" i="2" l="1"/>
  <c r="C47" i="2"/>
  <c r="D47" i="2" s="1"/>
  <c r="A49" i="2" l="1"/>
  <c r="C48" i="2"/>
  <c r="D48" i="2" s="1"/>
  <c r="A50" i="2" l="1"/>
  <c r="C49" i="2"/>
  <c r="D49" i="2" s="1"/>
  <c r="A51" i="2" l="1"/>
  <c r="C50" i="2"/>
  <c r="D50" i="2" s="1"/>
  <c r="A52" i="2" l="1"/>
  <c r="C51" i="2"/>
  <c r="D51" i="2" s="1"/>
  <c r="A53" i="2" l="1"/>
  <c r="C52" i="2"/>
  <c r="D52" i="2" s="1"/>
  <c r="A54" i="2" l="1"/>
  <c r="C53" i="2"/>
  <c r="D53" i="2" s="1"/>
  <c r="A55" i="2" l="1"/>
  <c r="C54" i="2"/>
  <c r="D54" i="2" s="1"/>
  <c r="A56" i="2" l="1"/>
  <c r="C55" i="2"/>
  <c r="D55" i="2" s="1"/>
  <c r="A57" i="2" l="1"/>
  <c r="C56" i="2"/>
  <c r="D56" i="2" s="1"/>
  <c r="A58" i="2" l="1"/>
  <c r="C57" i="2"/>
  <c r="D57" i="2" s="1"/>
  <c r="A59" i="2" l="1"/>
  <c r="C58" i="2"/>
  <c r="D58" i="2" s="1"/>
  <c r="A60" i="2" l="1"/>
  <c r="C59" i="2"/>
  <c r="D59" i="2" s="1"/>
  <c r="A61" i="2" l="1"/>
  <c r="C60" i="2"/>
  <c r="D60" i="2" s="1"/>
  <c r="A62" i="2" l="1"/>
  <c r="C61" i="2"/>
  <c r="D61" i="2" s="1"/>
  <c r="A63" i="2" l="1"/>
  <c r="C62" i="2"/>
  <c r="D62" i="2" s="1"/>
  <c r="A64" i="2" l="1"/>
  <c r="C63" i="2"/>
  <c r="D63" i="2" s="1"/>
  <c r="A65" i="2" l="1"/>
  <c r="C64" i="2"/>
  <c r="D64" i="2" s="1"/>
  <c r="A66" i="2" l="1"/>
  <c r="C65" i="2"/>
  <c r="D65" i="2" s="1"/>
  <c r="A67" i="2" l="1"/>
  <c r="C66" i="2"/>
  <c r="D66" i="2" s="1"/>
  <c r="A68" i="2" l="1"/>
  <c r="C67" i="2"/>
  <c r="D67" i="2" s="1"/>
  <c r="A69" i="2" l="1"/>
  <c r="C68" i="2"/>
  <c r="D68" i="2" s="1"/>
  <c r="A70" i="2" l="1"/>
  <c r="C69" i="2"/>
  <c r="D69" i="2" s="1"/>
  <c r="A71" i="2" l="1"/>
  <c r="C70" i="2"/>
  <c r="D70" i="2" s="1"/>
  <c r="A72" i="2" l="1"/>
  <c r="C71" i="2"/>
  <c r="D71" i="2" s="1"/>
  <c r="A73" i="2" l="1"/>
  <c r="C72" i="2"/>
  <c r="D72" i="2" s="1"/>
  <c r="A74" i="2" l="1"/>
  <c r="C73" i="2"/>
  <c r="D73" i="2" s="1"/>
  <c r="A75" i="2" l="1"/>
  <c r="C74" i="2"/>
  <c r="D74" i="2" s="1"/>
  <c r="A76" i="2" l="1"/>
  <c r="C75" i="2"/>
  <c r="D75" i="2" s="1"/>
  <c r="A77" i="2" l="1"/>
  <c r="C76" i="2"/>
  <c r="D76" i="2" s="1"/>
  <c r="A78" i="2" l="1"/>
  <c r="C77" i="2"/>
  <c r="D77" i="2" s="1"/>
  <c r="A79" i="2" l="1"/>
  <c r="C78" i="2"/>
  <c r="D78" i="2" s="1"/>
  <c r="A80" i="2" l="1"/>
  <c r="C79" i="2"/>
  <c r="D79" i="2" s="1"/>
  <c r="A81" i="2" l="1"/>
  <c r="C80" i="2"/>
  <c r="D80" i="2" s="1"/>
  <c r="A82" i="2" l="1"/>
  <c r="C81" i="2"/>
  <c r="D81" i="2" s="1"/>
  <c r="A83" i="2" l="1"/>
  <c r="C82" i="2"/>
  <c r="D82" i="2" s="1"/>
  <c r="A84" i="2" l="1"/>
  <c r="C83" i="2"/>
  <c r="D83" i="2" s="1"/>
  <c r="A85" i="2" l="1"/>
  <c r="C84" i="2"/>
  <c r="D84" i="2" s="1"/>
  <c r="A86" i="2" l="1"/>
  <c r="C85" i="2"/>
  <c r="D85" i="2" s="1"/>
  <c r="A87" i="2" l="1"/>
  <c r="C86" i="2"/>
  <c r="D86" i="2" s="1"/>
  <c r="A88" i="2" l="1"/>
  <c r="C87" i="2"/>
  <c r="D87" i="2" s="1"/>
  <c r="A89" i="2" l="1"/>
  <c r="C88" i="2"/>
  <c r="D88" i="2" s="1"/>
  <c r="A90" i="2" l="1"/>
  <c r="C89" i="2"/>
  <c r="D89" i="2" s="1"/>
  <c r="A91" i="2" l="1"/>
  <c r="C90" i="2"/>
  <c r="D90" i="2" s="1"/>
  <c r="A92" i="2" l="1"/>
  <c r="C91" i="2"/>
  <c r="D91" i="2" s="1"/>
  <c r="A93" i="2" l="1"/>
  <c r="C92" i="2"/>
  <c r="D92" i="2" s="1"/>
  <c r="A94" i="2" l="1"/>
  <c r="C93" i="2"/>
  <c r="D93" i="2" s="1"/>
  <c r="A95" i="2" l="1"/>
  <c r="C94" i="2"/>
  <c r="D94" i="2" s="1"/>
  <c r="A96" i="2" l="1"/>
  <c r="C95" i="2"/>
  <c r="D95" i="2" s="1"/>
  <c r="A97" i="2" l="1"/>
  <c r="C96" i="2"/>
  <c r="D96" i="2" s="1"/>
  <c r="A98" i="2" l="1"/>
  <c r="C97" i="2"/>
  <c r="D97" i="2" s="1"/>
  <c r="A99" i="2" l="1"/>
  <c r="C98" i="2"/>
  <c r="D98" i="2" s="1"/>
  <c r="A100" i="2" l="1"/>
  <c r="C99" i="2"/>
  <c r="D99" i="2" s="1"/>
  <c r="A101" i="2" l="1"/>
  <c r="C100" i="2"/>
  <c r="D100" i="2" s="1"/>
  <c r="A102" i="2" l="1"/>
  <c r="C101" i="2"/>
  <c r="D101" i="2" s="1"/>
  <c r="A103" i="2" l="1"/>
  <c r="C102" i="2"/>
  <c r="D102" i="2" s="1"/>
  <c r="A104" i="2" l="1"/>
  <c r="C103" i="2"/>
  <c r="D103" i="2" s="1"/>
  <c r="A105" i="2" l="1"/>
  <c r="C104" i="2"/>
  <c r="D104" i="2" s="1"/>
  <c r="A106" i="2" l="1"/>
  <c r="C105" i="2"/>
  <c r="D105" i="2" s="1"/>
  <c r="A107" i="2" l="1"/>
  <c r="C106" i="2"/>
  <c r="D106" i="2" s="1"/>
  <c r="A108" i="2" l="1"/>
  <c r="C107" i="2"/>
  <c r="D107" i="2" s="1"/>
  <c r="A109" i="2" l="1"/>
  <c r="C108" i="2"/>
  <c r="D108" i="2" s="1"/>
  <c r="A110" i="2" l="1"/>
  <c r="C109" i="2"/>
  <c r="D109" i="2" s="1"/>
  <c r="A111" i="2" l="1"/>
  <c r="C110" i="2"/>
  <c r="D110" i="2" s="1"/>
  <c r="A112" i="2" l="1"/>
  <c r="C111" i="2"/>
  <c r="D111" i="2" s="1"/>
  <c r="A113" i="2" l="1"/>
  <c r="C112" i="2"/>
  <c r="D112" i="2" s="1"/>
  <c r="A114" i="2" l="1"/>
  <c r="C113" i="2"/>
  <c r="D113" i="2" s="1"/>
  <c r="A115" i="2" l="1"/>
  <c r="C114" i="2"/>
  <c r="D114" i="2" s="1"/>
  <c r="A116" i="2" l="1"/>
  <c r="C115" i="2"/>
  <c r="D115" i="2" s="1"/>
  <c r="A117" i="2" l="1"/>
  <c r="C116" i="2"/>
  <c r="D116" i="2" s="1"/>
  <c r="A118" i="2" l="1"/>
  <c r="C117" i="2"/>
  <c r="D117" i="2" s="1"/>
  <c r="A119" i="2" l="1"/>
  <c r="C118" i="2"/>
  <c r="D118" i="2" s="1"/>
  <c r="A120" i="2" l="1"/>
  <c r="C119" i="2"/>
  <c r="D119" i="2" s="1"/>
  <c r="A121" i="2" l="1"/>
  <c r="C120" i="2"/>
  <c r="D120" i="2" s="1"/>
  <c r="A122" i="2" l="1"/>
  <c r="C121" i="2"/>
  <c r="D121" i="2" s="1"/>
  <c r="A123" i="2" l="1"/>
  <c r="C122" i="2"/>
  <c r="D122" i="2" s="1"/>
  <c r="A124" i="2" l="1"/>
  <c r="C123" i="2"/>
  <c r="D123" i="2" s="1"/>
  <c r="A125" i="2" l="1"/>
  <c r="C124" i="2"/>
  <c r="D124" i="2" s="1"/>
  <c r="A126" i="2" l="1"/>
  <c r="C125" i="2"/>
  <c r="D125" i="2" s="1"/>
  <c r="A127" i="2" l="1"/>
  <c r="C126" i="2"/>
  <c r="D126" i="2" s="1"/>
  <c r="A128" i="2" l="1"/>
  <c r="C127" i="2"/>
  <c r="D127" i="2" s="1"/>
  <c r="A129" i="2" l="1"/>
  <c r="C128" i="2"/>
  <c r="D128" i="2" s="1"/>
  <c r="A130" i="2" l="1"/>
  <c r="C129" i="2"/>
  <c r="D129" i="2" s="1"/>
  <c r="A131" i="2" l="1"/>
  <c r="C130" i="2"/>
  <c r="D130" i="2" s="1"/>
  <c r="A132" i="2" l="1"/>
  <c r="C131" i="2"/>
  <c r="D131" i="2" s="1"/>
  <c r="A133" i="2" l="1"/>
  <c r="C132" i="2"/>
  <c r="D132" i="2" s="1"/>
  <c r="A134" i="2" l="1"/>
  <c r="C133" i="2"/>
  <c r="D133" i="2" s="1"/>
  <c r="A135" i="2" l="1"/>
  <c r="C134" i="2"/>
  <c r="D134" i="2" s="1"/>
  <c r="A136" i="2" l="1"/>
  <c r="C135" i="2"/>
  <c r="D135" i="2" s="1"/>
  <c r="A137" i="2" l="1"/>
  <c r="C136" i="2"/>
  <c r="D136" i="2" s="1"/>
  <c r="A138" i="2" l="1"/>
  <c r="C137" i="2"/>
  <c r="D137" i="2" s="1"/>
  <c r="A139" i="2" l="1"/>
  <c r="C138" i="2"/>
  <c r="D138" i="2" s="1"/>
  <c r="A140" i="2" l="1"/>
  <c r="C139" i="2"/>
  <c r="D139" i="2" s="1"/>
  <c r="A141" i="2" l="1"/>
  <c r="C140" i="2"/>
  <c r="D140" i="2" s="1"/>
  <c r="A142" i="2" l="1"/>
  <c r="C141" i="2"/>
  <c r="D141" i="2" s="1"/>
  <c r="A143" i="2" l="1"/>
  <c r="C142" i="2"/>
  <c r="D142" i="2" s="1"/>
  <c r="A144" i="2" l="1"/>
  <c r="C143" i="2"/>
  <c r="D143" i="2" s="1"/>
  <c r="A145" i="2" l="1"/>
  <c r="C144" i="2"/>
  <c r="D144" i="2" s="1"/>
  <c r="A146" i="2" l="1"/>
  <c r="C145" i="2"/>
  <c r="D145" i="2" s="1"/>
  <c r="A147" i="2" l="1"/>
  <c r="C146" i="2"/>
  <c r="D146" i="2" s="1"/>
  <c r="A148" i="2" l="1"/>
  <c r="C147" i="2"/>
  <c r="D147" i="2" s="1"/>
  <c r="A149" i="2" l="1"/>
  <c r="C148" i="2"/>
  <c r="D148" i="2" s="1"/>
  <c r="A150" i="2" l="1"/>
  <c r="C149" i="2"/>
  <c r="D149" i="2" s="1"/>
  <c r="A151" i="2" l="1"/>
  <c r="C150" i="2"/>
  <c r="D150" i="2" s="1"/>
  <c r="A152" i="2" l="1"/>
  <c r="C151" i="2"/>
  <c r="D151" i="2" s="1"/>
  <c r="A153" i="2" l="1"/>
  <c r="C152" i="2"/>
  <c r="D152" i="2" s="1"/>
  <c r="A154" i="2" l="1"/>
  <c r="C153" i="2"/>
  <c r="D153" i="2" s="1"/>
  <c r="A155" i="2" l="1"/>
  <c r="C154" i="2"/>
  <c r="D154" i="2" s="1"/>
  <c r="A156" i="2" l="1"/>
  <c r="C155" i="2"/>
  <c r="D155" i="2" s="1"/>
  <c r="A157" i="2" l="1"/>
  <c r="C156" i="2"/>
  <c r="D156" i="2" s="1"/>
  <c r="A158" i="2" l="1"/>
  <c r="C157" i="2"/>
  <c r="D157" i="2" s="1"/>
  <c r="A159" i="2" l="1"/>
  <c r="C158" i="2"/>
  <c r="D158" i="2" s="1"/>
  <c r="A160" i="2" l="1"/>
  <c r="C159" i="2"/>
  <c r="D159" i="2" s="1"/>
  <c r="A161" i="2" l="1"/>
  <c r="C160" i="2"/>
  <c r="D160" i="2" s="1"/>
  <c r="A162" i="2" l="1"/>
  <c r="C162" i="2" s="1"/>
  <c r="D162" i="2" s="1"/>
  <c r="C161" i="2"/>
  <c r="D161" i="2" s="1"/>
  <c r="D2" i="2" l="1"/>
</calcChain>
</file>

<file path=xl/sharedStrings.xml><?xml version="1.0" encoding="utf-8"?>
<sst xmlns="http://schemas.openxmlformats.org/spreadsheetml/2006/main" count="8" uniqueCount="8">
  <si>
    <t>dh/dt = (2-.4h)/pi</t>
  </si>
  <si>
    <t>time (s)</t>
  </si>
  <si>
    <t>dt =</t>
  </si>
  <si>
    <t>Numerical</t>
  </si>
  <si>
    <t>abs(Error)</t>
  </si>
  <si>
    <t>sum(Error)</t>
  </si>
  <si>
    <t>Analytic Solution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</si>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</sst>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2" fillId="2" borderId="0" xfId="0" applyFont="1" applyFill="1"/>
    <xf numFmtId="2" fontId="0" fillId="3" borderId="0" xfId="0" applyNumberFormat="1" applyFill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64486630951953"/>
          <c:y val="6.8774413507589907E-2"/>
          <c:w val="0.80824418162283285"/>
          <c:h val="0.8024976053251076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Solutions!$B$3</c:f>
              <c:strCache>
                <c:ptCount val="1"/>
                <c:pt idx="0">
                  <c:v>Numerical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Solutions!$A$4:$A$162</c:f>
              <c:numCache>
                <c:formatCode>General</c:formatCode>
                <c:ptCount val="15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</c:numCache>
            </c:numRef>
          </c:xVal>
          <c:yVal>
            <c:numRef>
              <c:f>Solutions!$B$4:$B$162</c:f>
              <c:numCache>
                <c:formatCode>0.00</c:formatCode>
                <c:ptCount val="159"/>
                <c:pt idx="0">
                  <c:v>2</c:v>
                </c:pt>
                <c:pt idx="1">
                  <c:v>2.1909859317102742</c:v>
                </c:pt>
                <c:pt idx="2">
                  <c:v>2.369813321383468</c:v>
                </c:pt>
                <c:pt idx="3">
                  <c:v>2.5372562058459782</c:v>
                </c:pt>
                <c:pt idx="4">
                  <c:v>2.6940393452093789</c:v>
                </c:pt>
                <c:pt idx="5">
                  <c:v>2.8408413599235192</c:v>
                </c:pt>
                <c:pt idx="6">
                  <c:v>2.9782976681186177</c:v>
                </c:pt>
                <c:pt idx="7">
                  <c:v>3.107003235950351</c:v>
                </c:pt>
                <c:pt idx="8">
                  <c:v>3.2275151528525363</c:v>
                </c:pt>
                <c:pt idx="9">
                  <c:v>3.3403550428441369</c:v>
                </c:pt>
                <c:pt idx="10">
                  <c:v>3.4460113223276938</c:v>
                </c:pt>
                <c:pt idx="11">
                  <c:v>3.5449413141518482</c:v>
                </c:pt>
                <c:pt idx="12">
                  <c:v>3.6375732270884606</c:v>
                </c:pt>
                <c:pt idx="13">
                  <c:v>3.7243080092923049</c:v>
                </c:pt>
                <c:pt idx="14">
                  <c:v>3.8055210837658526</c:v>
                </c:pt>
                <c:pt idx="15">
                  <c:v>3.8815639733409384</c:v>
                </c:pt>
                <c:pt idx="16">
                  <c:v>3.9527658222108779</c:v>
                </c:pt>
                <c:pt idx="17">
                  <c:v>4.0194348205988444</c:v>
                </c:pt>
                <c:pt idx="18">
                  <c:v>4.0818595387290388</c:v>
                </c:pt>
                <c:pt idx="19">
                  <c:v>4.1403101758746175</c:v>
                </c:pt>
                <c:pt idx="20">
                  <c:v>4.1950397298887605</c:v>
                </c:pt>
                <c:pt idx="21">
                  <c:v>4.2462850922810773</c:v>
                </c:pt>
                <c:pt idx="22">
                  <c:v>4.2942680735792846</c:v>
                </c:pt>
                <c:pt idx="23">
                  <c:v>4.3391963634143336</c:v>
                </c:pt>
                <c:pt idx="24">
                  <c:v>4.3812644294846175</c:v>
                </c:pt>
                <c:pt idx="25">
                  <c:v>4.4206543592903405</c:v>
                </c:pt>
                <c:pt idx="26">
                  <c:v>4.4575366482814136</c:v>
                </c:pt>
                <c:pt idx="27">
                  <c:v>4.4920709378302979</c:v>
                </c:pt>
                <c:pt idx="28">
                  <c:v>4.524406706224033</c:v>
                </c:pt>
                <c:pt idx="29">
                  <c:v>4.5546839156663532</c:v>
                </c:pt>
                <c:pt idx="30">
                  <c:v>4.5830336180903641</c:v>
                </c:pt>
                <c:pt idx="31">
                  <c:v>4.6095785224039885</c:v>
                </c:pt>
                <c:pt idx="32">
                  <c:v>4.6344335256234475</c:v>
                </c:pt>
                <c:pt idx="33">
                  <c:v>4.6577062101937292</c:v>
                </c:pt>
                <c:pt idx="34">
                  <c:v>4.6794973096486601</c:v>
                </c:pt>
                <c:pt idx="35">
                  <c:v>4.6999011446261267</c:v>
                </c:pt>
                <c:pt idx="36">
                  <c:v>4.7190060311257156</c:v>
                </c:pt>
                <c:pt idx="37">
                  <c:v>4.7368946627758568</c:v>
                </c:pt>
                <c:pt idx="38">
                  <c:v>4.7536444687650894</c:v>
                </c:pt>
                <c:pt idx="39">
                  <c:v>4.7693279489867155</c:v>
                </c:pt>
                <c:pt idx="40">
                  <c:v>4.78401298784748</c:v>
                </c:pt>
                <c:pt idx="41">
                  <c:v>4.7977631480985687</c:v>
                </c:pt>
                <c:pt idx="42">
                  <c:v>4.8106379459607513</c:v>
                </c:pt>
                <c:pt idx="43">
                  <c:v>4.8226931087345033</c:v>
                </c:pt>
                <c:pt idx="44">
                  <c:v>4.8339808160101674</c:v>
                </c:pt>
                <c:pt idx="45">
                  <c:v>4.8445499255221929</c:v>
                </c:pt>
                <c:pt idx="46">
                  <c:v>4.8544461846250515</c:v>
                </c:pt>
                <c:pt idx="47">
                  <c:v>4.863712428306175</c:v>
                </c:pt>
                <c:pt idx="48">
                  <c:v>4.8723887645930004</c:v>
                </c:pt>
                <c:pt idx="49">
                  <c:v>4.8805127481566357</c:v>
                </c:pt>
                <c:pt idx="50">
                  <c:v>4.8881195428635706</c:v>
                </c:pt>
                <c:pt idx="51">
                  <c:v>4.8952420739790279</c:v>
                </c:pt>
                <c:pt idx="52">
                  <c:v>4.9019111706807452</c:v>
                </c:pt>
                <c:pt idx="53">
                  <c:v>4.9081556995000479</c:v>
                </c:pt>
                <c:pt idx="54">
                  <c:v>4.9140026892678019</c:v>
                </c:pt>
                <c:pt idx="55">
                  <c:v>4.9194774481060577</c:v>
                </c:pt>
                <c:pt idx="56">
                  <c:v>4.9246036729717755</c:v>
                </c:pt>
                <c:pt idx="57">
                  <c:v>4.9294035522267814</c:v>
                </c:pt>
                <c:pt idx="58">
                  <c:v>4.9338978616779157</c:v>
                </c:pt>
                <c:pt idx="59">
                  <c:v>4.938106054503077</c:v>
                </c:pt>
                <c:pt idx="60">
                  <c:v>4.9420463454523951</c:v>
                </c:pt>
                <c:pt idx="61">
                  <c:v>4.9457357896889915</c:v>
                </c:pt>
                <c:pt idx="62">
                  <c:v>4.9491903566105817</c:v>
                </c:pt>
                <c:pt idx="63">
                  <c:v>4.9524249989714466</c:v>
                </c:pt>
                <c:pt idx="64">
                  <c:v>4.955453717603965</c:v>
                </c:pt>
                <c:pt idx="65">
                  <c:v>4.9582896220198434</c:v>
                </c:pt>
                <c:pt idx="66">
                  <c:v>4.9609449871533524</c:v>
                </c:pt>
                <c:pt idx="67">
                  <c:v>4.9634313064921773</c:v>
                </c:pt>
                <c:pt idx="68">
                  <c:v>4.9657593418258505</c:v>
                </c:pt>
                <c:pt idx="69">
                  <c:v>4.9679391698271047</c:v>
                </c:pt>
                <c:pt idx="70">
                  <c:v>4.9699802256677632</c:v>
                </c:pt>
                <c:pt idx="71">
                  <c:v>4.9718913438579548</c:v>
                </c:pt>
                <c:pt idx="72">
                  <c:v>4.9736807964854259</c:v>
                </c:pt>
                <c:pt idx="73">
                  <c:v>4.9753563290204603</c:v>
                </c:pt>
                <c:pt idx="74">
                  <c:v>4.9769251938413896</c:v>
                </c:pt>
                <c:pt idx="75">
                  <c:v>4.9783941816258013</c:v>
                </c:pt>
                <c:pt idx="76">
                  <c:v>4.9797696507433207</c:v>
                </c:pt>
                <c:pt idx="77">
                  <c:v>4.9810575547771911</c:v>
                </c:pt>
                <c:pt idx="78">
                  <c:v>4.9822634682937741</c:v>
                </c:pt>
                <c:pt idx="79">
                  <c:v>4.9833926109715145</c:v>
                </c:pt>
                <c:pt idx="80">
                  <c:v>4.9844498701938083</c:v>
                </c:pt>
                <c:pt idx="81">
                  <c:v>4.985439822203559</c:v>
                </c:pt>
                <c:pt idx="82">
                  <c:v>4.9863667519109995</c:v>
                </c:pt>
                <c:pt idx="83">
                  <c:v>4.9872346714405049</c:v>
                </c:pt>
                <c:pt idx="84">
                  <c:v>4.9880473374966794</c:v>
                </c:pt>
                <c:pt idx="85">
                  <c:v>4.9888082676248846</c:v>
                </c:pt>
                <c:pt idx="86">
                  <c:v>4.9895207554365895</c:v>
                </c:pt>
                <c:pt idx="87">
                  <c:v>4.9901878848654437</c:v>
                </c:pt>
                <c:pt idx="88">
                  <c:v>4.9908125435157844</c:v>
                </c:pt>
                <c:pt idx="89">
                  <c:v>4.9913974351613462</c:v>
                </c:pt>
                <c:pt idx="90">
                  <c:v>4.9919450914482821</c:v>
                </c:pt>
                <c:pt idx="91">
                  <c:v>4.9924578828531461</c:v>
                </c:pt>
                <c:pt idx="92">
                  <c:v>4.9929380289432661</c:v>
                </c:pt>
                <c:pt idx="93">
                  <c:v>4.9933876079839266</c:v>
                </c:pt>
                <c:pt idx="94">
                  <c:v>4.993808565933934</c:v>
                </c:pt>
                <c:pt idx="95">
                  <c:v>4.9942027248685106</c:v>
                </c:pt>
                <c:pt idx="96">
                  <c:v>4.994571790865967</c:v>
                </c:pt>
                <c:pt idx="97">
                  <c:v>4.9949173613922939</c:v>
                </c:pt>
                <c:pt idx="98">
                  <c:v>4.9952409322156406</c:v>
                </c:pt>
                <c:pt idx="99">
                  <c:v>4.9955439038805967</c:v>
                </c:pt>
                <c:pt idx="100">
                  <c:v>4.9958275877703153</c:v>
                </c:pt>
                <c:pt idx="101">
                  <c:v>4.9960932117827035</c:v>
                </c:pt>
                <c:pt idx="102">
                  <c:v>4.9963419256452619</c:v>
                </c:pt>
                <c:pt idx="103">
                  <c:v>4.996574805891564</c:v>
                </c:pt>
                <c:pt idx="104">
                  <c:v>4.9967928605209266</c:v>
                </c:pt>
                <c:pt idx="105">
                  <c:v>4.9969970333614384</c:v>
                </c:pt>
                <c:pt idx="106">
                  <c:v>4.997188208155225</c:v>
                </c:pt>
                <c:pt idx="107">
                  <c:v>4.9973672123836419</c:v>
                </c:pt>
                <c:pt idx="108">
                  <c:v>4.9975348208489434</c:v>
                </c:pt>
                <c:pt idx="109">
                  <c:v>4.9976917590279424</c:v>
                </c:pt>
                <c:pt idx="110">
                  <c:v>4.9978387062121623</c:v>
                </c:pt>
                <c:pt idx="111">
                  <c:v>4.9979762984480853</c:v>
                </c:pt>
                <c:pt idx="112">
                  <c:v>4.9981051312902176</c:v>
                </c:pt>
                <c:pt idx="113">
                  <c:v>4.9982257623788868</c:v>
                </c:pt>
                <c:pt idx="114">
                  <c:v>4.9983387138539346</c:v>
                </c:pt>
                <c:pt idx="115">
                  <c:v>4.9984444746147494</c:v>
                </c:pt>
                <c:pt idx="116">
                  <c:v>4.9985435024364167</c:v>
                </c:pt>
                <c:pt idx="117">
                  <c:v>4.998636225951155</c:v>
                </c:pt>
                <c:pt idx="118">
                  <c:v>4.998723046503609</c:v>
                </c:pt>
                <c:pt idx="119">
                  <c:v>4.9988043398880286</c:v>
                </c:pt>
                <c:pt idx="120">
                  <c:v>4.9988804579748596</c:v>
                </c:pt>
                <c:pt idx="121">
                  <c:v>4.99895173023378</c:v>
                </c:pt>
                <c:pt idx="122">
                  <c:v>4.9990184651597751</c:v>
                </c:pt>
                <c:pt idx="123">
                  <c:v>4.9990809516084305</c:v>
                </c:pt>
                <c:pt idx="124">
                  <c:v>4.999139460046214</c:v>
                </c:pt>
                <c:pt idx="125">
                  <c:v>4.9991942437211634</c:v>
                </c:pt>
                <c:pt idx="126">
                  <c:v>4.9992455397590447</c:v>
                </c:pt>
                <c:pt idx="127">
                  <c:v>4.9992935701897308</c:v>
                </c:pt>
                <c:pt idx="128">
                  <c:v>4.9993385429082311</c:v>
                </c:pt>
                <c:pt idx="129">
                  <c:v>4.9993806525745503</c:v>
                </c:pt>
                <c:pt idx="130">
                  <c:v>4.9994200814562513</c:v>
                </c:pt>
                <c:pt idx="131">
                  <c:v>4.9994570002173822</c:v>
                </c:pt>
                <c:pt idx="132">
                  <c:v>4.9994915686571826</c:v>
                </c:pt>
                <c:pt idx="133">
                  <c:v>4.9995239364017552</c:v>
                </c:pt>
                <c:pt idx="134">
                  <c:v>4.9995542435517102</c:v>
                </c:pt>
                <c:pt idx="135">
                  <c:v>4.9995826212885746</c:v>
                </c:pt>
                <c:pt idx="136">
                  <c:v>4.9996091924426</c:v>
                </c:pt>
                <c:pt idx="137">
                  <c:v>4.9996340720244232</c:v>
                </c:pt>
                <c:pt idx="138">
                  <c:v>4.9996573677228744</c:v>
                </c:pt>
                <c:pt idx="139">
                  <c:v>4.9996791803711016</c:v>
                </c:pt>
                <c:pt idx="140">
                  <c:v>4.9996996043830135</c:v>
                </c:pt>
                <c:pt idx="141">
                  <c:v>4.9997187281619437</c:v>
                </c:pt>
                <c:pt idx="142">
                  <c:v>4.9997366344832956</c:v>
                </c:pt>
                <c:pt idx="143">
                  <c:v>4.9997534008528248</c:v>
                </c:pt>
                <c:pt idx="144">
                  <c:v>4.9997690998421191</c:v>
                </c:pt>
                <c:pt idx="145">
                  <c:v>4.9997837994027137</c:v>
                </c:pt>
                <c:pt idx="146">
                  <c:v>4.9997975631602163</c:v>
                </c:pt>
                <c:pt idx="147">
                  <c:v>4.9998104506897025</c:v>
                </c:pt>
                <c:pt idx="148">
                  <c:v>4.9998225177735796</c:v>
                </c:pt>
                <c:pt idx="149">
                  <c:v>4.9998338166430383</c:v>
                </c:pt>
                <c:pt idx="150">
                  <c:v>4.9998443962041259</c:v>
                </c:pt>
                <c:pt idx="151">
                  <c:v>4.9998543022494371</c:v>
                </c:pt>
                <c:pt idx="152">
                  <c:v>4.9998635776563169</c:v>
                </c:pt>
                <c:pt idx="153">
                  <c:v>4.9998722625724552</c:v>
                </c:pt>
                <c:pt idx="154">
                  <c:v>4.9998803945896597</c:v>
                </c:pt>
                <c:pt idx="155">
                  <c:v>4.99988800890657</c:v>
                </c:pt>
                <c:pt idx="156">
                  <c:v>4.9998951384810111</c:v>
                </c:pt>
                <c:pt idx="157">
                  <c:v>4.9999018141726461</c:v>
                </c:pt>
                <c:pt idx="158">
                  <c:v>4.9999080648765517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marker>
            <c:symbol val="none"/>
          </c:marker>
          <c:xVal>
            <c:numRef>
              <c:f>Solutions!$A$4:$A$162</c:f>
              <c:numCache>
                <c:formatCode>General</c:formatCode>
                <c:ptCount val="15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</c:numCache>
            </c:numRef>
          </c:xVal>
          <c:yVal>
            <c:numRef>
              <c:f>Solutions!$C$4:$C$162</c:f>
              <c:numCache>
                <c:formatCode>0.00</c:formatCode>
                <c:ptCount val="159"/>
                <c:pt idx="0">
                  <c:v>2</c:v>
                </c:pt>
                <c:pt idx="1">
                  <c:v>2.1850336395002512</c:v>
                </c:pt>
                <c:pt idx="2">
                  <c:v>2.3586547964182669</c:v>
                </c:pt>
                <c:pt idx="3">
                  <c:v>2.5215673684833533</c:v>
                </c:pt>
                <c:pt idx="4">
                  <c:v>2.6744318385052566</c:v>
                </c:pt>
                <c:pt idx="5">
                  <c:v>2.8178679521143506</c:v>
                </c:pt>
                <c:pt idx="6">
                  <c:v>2.9524572303444905</c:v>
                </c:pt>
                <c:pt idx="7">
                  <c:v>3.0787453272450849</c:v>
                </c:pt>
                <c:pt idx="8">
                  <c:v>3.1972442420806533</c:v>
                </c:pt>
                <c:pt idx="9">
                  <c:v>3.308434395086604</c:v>
                </c:pt>
                <c:pt idx="10">
                  <c:v>3.4127665751967937</c:v>
                </c:pt>
                <c:pt idx="11">
                  <c:v>3.510663767639389</c:v>
                </c:pt>
                <c:pt idx="12">
                  <c:v>3.6025228688104813</c:v>
                </c:pt>
                <c:pt idx="13">
                  <c:v>3.6887162953779371</c:v>
                </c:pt>
                <c:pt idx="14">
                  <c:v>3.7695934941391349</c:v>
                </c:pt>
                <c:pt idx="15">
                  <c:v>3.8454823587538756</c:v>
                </c:pt>
                <c:pt idx="16">
                  <c:v>3.9166905590962142</c:v>
                </c:pt>
                <c:pt idx="17">
                  <c:v>3.9835067886146844</c:v>
                </c:pt>
                <c:pt idx="18">
                  <c:v>4.0462019347579918</c:v>
                </c:pt>
                <c:pt idx="19">
                  <c:v>4.1050301772113347</c:v>
                </c:pt>
                <c:pt idx="20">
                  <c:v>4.1602300183958283</c:v>
                </c:pt>
                <c:pt idx="21">
                  <c:v>4.2120252504089217</c:v>
                </c:pt>
                <c:pt idx="22">
                  <c:v>4.2606258623259672</c:v>
                </c:pt>
                <c:pt idx="23">
                  <c:v>4.3062288915413625</c:v>
                </c:pt>
                <c:pt idx="24">
                  <c:v>4.3490192226007709</c:v>
                </c:pt>
                <c:pt idx="25">
                  <c:v>4.3891703367630646</c:v>
                </c:pt>
                <c:pt idx="26">
                  <c:v>4.4268450153308798</c:v>
                </c:pt>
                <c:pt idx="27">
                  <c:v>4.4621959996012253</c:v>
                </c:pt>
                <c:pt idx="28">
                  <c:v>4.495366610111752</c:v>
                </c:pt>
                <c:pt idx="29">
                  <c:v>4.5264913276932095</c:v>
                </c:pt>
                <c:pt idx="30">
                  <c:v>4.5556963386838278</c:v>
                </c:pt>
                <c:pt idx="31">
                  <c:v>4.5831000465160345</c:v>
                </c:pt>
                <c:pt idx="32">
                  <c:v>4.6088135517495754</c:v>
                </c:pt>
                <c:pt idx="33">
                  <c:v>4.6329411024972265</c:v>
                </c:pt>
                <c:pt idx="34">
                  <c:v>4.6555805170691889</c:v>
                </c:pt>
                <c:pt idx="35">
                  <c:v>4.6768235805496836</c:v>
                </c:pt>
                <c:pt idx="36">
                  <c:v>4.6967564169135345</c:v>
                </c:pt>
                <c:pt idx="37">
                  <c:v>4.7154598381913955</c:v>
                </c:pt>
                <c:pt idx="38">
                  <c:v>4.7330096720992083</c:v>
                </c:pt>
                <c:pt idx="39">
                  <c:v>4.7494770694601574</c:v>
                </c:pt>
                <c:pt idx="40">
                  <c:v>4.7649287926655095</c:v>
                </c:pt>
                <c:pt idx="41">
                  <c:v>4.7794274863437831</c:v>
                </c:pt>
                <c:pt idx="42">
                  <c:v>4.7930319313356256</c:v>
                </c:pt>
                <c:pt idx="43">
                  <c:v>4.8057972830040612</c:v>
                </c:pt>
                <c:pt idx="44">
                  <c:v>4.8177752948462595</c:v>
                </c:pt>
                <c:pt idx="45">
                  <c:v>4.8290145283134116</c:v>
                </c:pt>
                <c:pt idx="46">
                  <c:v>4.8395605496893577</c:v>
                </c:pt>
                <c:pt idx="47">
                  <c:v>4.8494561148261566</c:v>
                </c:pt>
                <c:pt idx="48">
                  <c:v>4.8587413424855646</c:v>
                </c:pt>
                <c:pt idx="49">
                  <c:v>4.8674538769891695</c:v>
                </c:pt>
                <c:pt idx="50">
                  <c:v>4.8756290408366176</c:v>
                </c:pt>
                <c:pt idx="51">
                  <c:v>4.8832999779106627</c:v>
                </c:pt>
                <c:pt idx="52">
                  <c:v>4.8904977878496467</c:v>
                </c:pt>
                <c:pt idx="53">
                  <c:v>4.897251652132149</c:v>
                </c:pt>
                <c:pt idx="54">
                  <c:v>4.9035889523850251</c:v>
                </c:pt>
                <c:pt idx="55">
                  <c:v>4.9095353813944351</c:v>
                </c:pt>
                <c:pt idx="56">
                  <c:v>4.915115047269965</c:v>
                </c:pt>
                <c:pt idx="57">
                  <c:v>4.9203505711841133</c:v>
                </c:pt>
                <c:pt idx="58">
                  <c:v>4.9252631790834194</c:v>
                </c:pt>
                <c:pt idx="59">
                  <c:v>4.9298727877430446</c:v>
                </c:pt>
                <c:pt idx="60">
                  <c:v>4.9341980855136809</c:v>
                </c:pt>
                <c:pt idx="61">
                  <c:v>4.9382566080881771</c:v>
                </c:pt>
                <c:pt idx="62">
                  <c:v>4.9420648095950224</c:v>
                </c:pt>
                <c:pt idx="63">
                  <c:v>4.9456381293069462</c:v>
                </c:pt>
                <c:pt idx="64">
                  <c:v>4.9489910542350728</c:v>
                </c:pt>
                <c:pt idx="65">
                  <c:v>4.952137177862391</c:v>
                </c:pt>
                <c:pt idx="66">
                  <c:v>4.9550892552546824</c:v>
                </c:pt>
                <c:pt idx="67">
                  <c:v>4.9578592547723135</c:v>
                </c:pt>
                <c:pt idx="68">
                  <c:v>4.9604584065925579</c:v>
                </c:pt>
                <c:pt idx="69">
                  <c:v>4.9628972482391633</c:v>
                </c:pt>
                <c:pt idx="70">
                  <c:v>4.9651856673037571</c:v>
                </c:pt>
                <c:pt idx="71">
                  <c:v>4.9673329415322769</c:v>
                </c:pt>
                <c:pt idx="72">
                  <c:v>4.9693477764389602</c:v>
                </c:pt>
                <c:pt idx="73">
                  <c:v>4.9712383406003848</c:v>
                </c:pt>
                <c:pt idx="74">
                  <c:v>4.9730122987726437</c:v>
                </c:pt>
                <c:pt idx="75">
                  <c:v>4.9746768429659252</c:v>
                </c:pt>
                <c:pt idx="76">
                  <c:v>4.9762387216024759</c:v>
                </c:pt>
                <c:pt idx="77">
                  <c:v>4.9777042668761666</c:v>
                </c:pt>
                <c:pt idx="78">
                  <c:v>4.9790794204245765</c:v>
                </c:pt>
                <c:pt idx="79">
                  <c:v>4.9803697574176748</c:v>
                </c:pt>
                <c:pt idx="80">
                  <c:v>4.9815805091607679</c:v>
                </c:pt>
                <c:pt idx="81">
                  <c:v>4.9827165843033434</c:v>
                </c:pt>
                <c:pt idx="82">
                  <c:v>4.9837825887397917</c:v>
                </c:pt>
                <c:pt idx="83">
                  <c:v>4.9847828442827087</c:v>
                </c:pt>
                <c:pt idx="84">
                  <c:v>4.9857214061844459</c:v>
                </c:pt>
                <c:pt idx="85">
                  <c:v>4.9866020795779917</c:v>
                </c:pt>
                <c:pt idx="86">
                  <c:v>4.9874284349037978</c:v>
                </c:pt>
                <c:pt idx="87">
                  <c:v>4.9882038223851195</c:v>
                </c:pt>
                <c:pt idx="88">
                  <c:v>4.9889313856105444</c:v>
                </c:pt>
                <c:pt idx="89">
                  <c:v>4.9896140742787791</c:v>
                </c:pt>
                <c:pt idx="90">
                  <c:v>4.9902546561573713</c:v>
                </c:pt>
                <c:pt idx="91">
                  <c:v>4.9908557283038322</c:v>
                </c:pt>
                <c:pt idx="92">
                  <c:v>4.991419727594673</c:v>
                </c:pt>
                <c:pt idx="93">
                  <c:v>4.9919489406050266</c:v>
                </c:pt>
                <c:pt idx="94">
                  <c:v>4.9924455128789207</c:v>
                </c:pt>
                <c:pt idx="95">
                  <c:v>4.9929114576277778</c:v>
                </c:pt>
                <c:pt idx="96">
                  <c:v>4.9933486638924061</c:v>
                </c:pt>
                <c:pt idx="97">
                  <c:v>4.9937589042015817</c:v>
                </c:pt>
                <c:pt idx="98">
                  <c:v>4.994143841758266</c:v>
                </c:pt>
                <c:pt idx="99">
                  <c:v>4.9945050371825843</c:v>
                </c:pt>
                <c:pt idx="100">
                  <c:v>4.9948439548389265</c:v>
                </c:pt>
                <c:pt idx="101">
                  <c:v>4.9951619687727868</c:v>
                </c:pt>
                <c:pt idx="102">
                  <c:v>4.9954603682814493</c:v>
                </c:pt>
                <c:pt idx="103">
                  <c:v>4.9957403631410742</c:v>
                </c:pt>
                <c:pt idx="104">
                  <c:v>4.9960030885113929</c:v>
                </c:pt>
                <c:pt idx="105">
                  <c:v>4.9962496095378919</c:v>
                </c:pt>
                <c:pt idx="106">
                  <c:v>4.9964809256701423</c:v>
                </c:pt>
                <c:pt idx="107">
                  <c:v>4.9966979747137836</c:v>
                </c:pt>
                <c:pt idx="108">
                  <c:v>4.996901636632594</c:v>
                </c:pt>
                <c:pt idx="109">
                  <c:v>4.9970927371160494</c:v>
                </c:pt>
                <c:pt idx="110">
                  <c:v>4.9972720509268491</c:v>
                </c:pt>
                <c:pt idx="111">
                  <c:v>4.9974403050419749</c:v>
                </c:pt>
                <c:pt idx="112">
                  <c:v>4.9975981816000061</c:v>
                </c:pt>
                <c:pt idx="113">
                  <c:v>4.9977463206666624</c:v>
                </c:pt>
                <c:pt idx="114">
                  <c:v>4.9978853228297675</c:v>
                </c:pt>
                <c:pt idx="115">
                  <c:v>4.9980157516341599</c:v>
                </c:pt>
                <c:pt idx="116">
                  <c:v>4.9981381358664274</c:v>
                </c:pt>
                <c:pt idx="117">
                  <c:v>4.9982529716987241</c:v>
                </c:pt>
                <c:pt idx="118">
                  <c:v>4.9983607247003556</c:v>
                </c:pt>
                <c:pt idx="119">
                  <c:v>4.9984618317253009</c:v>
                </c:pt>
                <c:pt idx="120">
                  <c:v>4.9985567026833113</c:v>
                </c:pt>
                <c:pt idx="121">
                  <c:v>4.9986457222017737</c:v>
                </c:pt>
                <c:pt idx="122">
                  <c:v>4.9987292511850745</c:v>
                </c:pt>
                <c:pt idx="123">
                  <c:v>4.9988076282777794</c:v>
                </c:pt>
                <c:pt idx="124">
                  <c:v>4.9988811712375796</c:v>
                </c:pt>
                <c:pt idx="125">
                  <c:v>4.9989501782235424</c:v>
                </c:pt>
                <c:pt idx="126">
                  <c:v>4.9990149290049173</c:v>
                </c:pt>
                <c:pt idx="127">
                  <c:v>4.9990756860953791</c:v>
                </c:pt>
                <c:pt idx="128">
                  <c:v>4.999132695817317</c:v>
                </c:pt>
                <c:pt idx="129">
                  <c:v>4.9991861893004748</c:v>
                </c:pt>
                <c:pt idx="130">
                  <c:v>4.9992363834190074</c:v>
                </c:pt>
                <c:pt idx="131">
                  <c:v>4.9992834816707292</c:v>
                </c:pt>
                <c:pt idx="132">
                  <c:v>4.9993276750021405</c:v>
                </c:pt>
                <c:pt idx="133">
                  <c:v>4.9993691425825668</c:v>
                </c:pt>
                <c:pt idx="134">
                  <c:v>4.9994080525305513</c:v>
                </c:pt>
                <c:pt idx="135">
                  <c:v>4.99944456259544</c:v>
                </c:pt>
                <c:pt idx="136">
                  <c:v>4.9994788207969334</c:v>
                </c:pt>
                <c:pt idx="137">
                  <c:v>4.9995109660251913</c:v>
                </c:pt>
                <c:pt idx="138">
                  <c:v>4.9995411286039246</c:v>
                </c:pt>
                <c:pt idx="139">
                  <c:v>4.9995694308187506</c:v>
                </c:pt>
                <c:pt idx="140">
                  <c:v>4.9995959874129721</c:v>
                </c:pt>
                <c:pt idx="141">
                  <c:v>4.9996209060527654</c:v>
                </c:pt>
                <c:pt idx="142">
                  <c:v>4.9996442877636884</c:v>
                </c:pt>
                <c:pt idx="143">
                  <c:v>4.9996662273402555</c:v>
                </c:pt>
                <c:pt idx="144">
                  <c:v>4.9996868137302544</c:v>
                </c:pt>
                <c:pt idx="145">
                  <c:v>4.9997061303953654</c:v>
                </c:pt>
                <c:pt idx="146">
                  <c:v>4.9997242556495269</c:v>
                </c:pt>
                <c:pt idx="147">
                  <c:v>4.9997412629764399</c:v>
                </c:pt>
                <c:pt idx="148">
                  <c:v>4.9997572213274877</c:v>
                </c:pt>
                <c:pt idx="149">
                  <c:v>4.9997721954012766</c:v>
                </c:pt>
                <c:pt idx="150">
                  <c:v>4.9997862459059421</c:v>
                </c:pt>
                <c:pt idx="151">
                  <c:v>4.999799429805269</c:v>
                </c:pt>
                <c:pt idx="152">
                  <c:v>4.9998118005496384</c:v>
                </c:pt>
                <c:pt idx="153">
                  <c:v>4.9998234082927224</c:v>
                </c:pt>
                <c:pt idx="154">
                  <c:v>4.9998343000948235</c:v>
                </c:pt>
                <c:pt idx="155">
                  <c:v>4.9998445201136628</c:v>
                </c:pt>
                <c:pt idx="156">
                  <c:v>4.9998541097834091</c:v>
                </c:pt>
                <c:pt idx="157">
                  <c:v>4.999863107982657</c:v>
                </c:pt>
                <c:pt idx="158">
                  <c:v>4.9998715511920526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209616"/>
        <c:axId val="317502752"/>
      </c:scatterChart>
      <c:valAx>
        <c:axId val="31720961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0.47490054512416707"/>
              <c:y val="0.9350973293286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7502752"/>
        <c:crosses val="autoZero"/>
        <c:crossBetween val="midCat"/>
      </c:valAx>
      <c:valAx>
        <c:axId val="31750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</a:t>
                </a:r>
              </a:p>
            </c:rich>
          </c:tx>
          <c:layout>
            <c:manualLayout>
              <c:xMode val="edge"/>
              <c:yMode val="edge"/>
              <c:x val="1.2177758602092546E-2"/>
              <c:y val="0.330046862954011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7209616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104775</xdr:rowOff>
    </xdr:from>
    <xdr:to>
      <xdr:col>14</xdr:col>
      <xdr:colOff>381000</xdr:colOff>
      <xdr:row>31</xdr:row>
      <xdr:rowOff>28575</xdr:rowOff>
    </xdr:to>
    <xdr:graphicFrame macro="">
      <xdr:nvGraphicFramePr>
        <xdr:cNvPr id="2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Q25" sqref="Q25"/>
    </sheetView>
  </sheetViews>
  <sheetFormatPr defaultRowHeight="12.75" x14ac:dyDescent="0.2"/>
  <cols>
    <col min="2" max="2" width="10.28515625" bestFit="1" customWidth="1"/>
    <col min="3" max="3" width="16.5703125" bestFit="1" customWidth="1"/>
    <col min="4" max="4" width="9.7109375" bestFit="1" customWidth="1"/>
  </cols>
  <sheetData>
    <row r="1" spans="1:4" x14ac:dyDescent="0.2">
      <c r="A1" t="s">
        <v>0</v>
      </c>
      <c r="D1" s="4" t="s">
        <v>5</v>
      </c>
    </row>
    <row r="2" spans="1:4" x14ac:dyDescent="0.2">
      <c r="A2" s="6" t="s">
        <v>2</v>
      </c>
      <c r="B2" s="7">
        <v>0.5</v>
      </c>
      <c r="C2" s="1" t="s">
        <v>7</v>
      </c>
      <c r="D2" s="5">
        <f>SUM(D4:D162)</f>
        <v>1.5153124716313693</v>
      </c>
    </row>
    <row r="3" spans="1:4" x14ac:dyDescent="0.2">
      <c r="A3" s="8" t="s">
        <v>1</v>
      </c>
      <c r="B3" s="8" t="s">
        <v>3</v>
      </c>
      <c r="C3" s="8" t="s">
        <v>6</v>
      </c>
      <c r="D3" s="8" t="s">
        <v>4</v>
      </c>
    </row>
    <row r="4" spans="1:4" x14ac:dyDescent="0.2">
      <c r="A4">
        <v>0</v>
      </c>
      <c r="B4" s="2">
        <v>2</v>
      </c>
      <c r="C4" s="3">
        <f>(2-1.2*EXP(-0.4*A4/PI()))/0.4</f>
        <v>2</v>
      </c>
      <c r="D4" s="2">
        <f>ABS(C4-B4)</f>
        <v>0</v>
      </c>
    </row>
    <row r="5" spans="1:4" x14ac:dyDescent="0.2">
      <c r="A5">
        <f>A4+$B$2</f>
        <v>0.5</v>
      </c>
      <c r="B5" s="2">
        <f>B4+$B$2*(2-0.4*B4)/PI()</f>
        <v>2.1909859317102742</v>
      </c>
      <c r="C5" s="3">
        <f t="shared" ref="C5:C68" si="0">(2-1.2*EXP(-0.4*A5/PI()))/0.4</f>
        <v>2.1850336395002512</v>
      </c>
      <c r="D5" s="2">
        <f t="shared" ref="D5:D68" si="1">ABS(C5-B5)</f>
        <v>5.9522922100230247E-3</v>
      </c>
    </row>
    <row r="6" spans="1:4" x14ac:dyDescent="0.2">
      <c r="A6">
        <f t="shared" ref="A6:A69" si="2">A5+$B$2</f>
        <v>1</v>
      </c>
      <c r="B6" s="2">
        <f t="shared" ref="B6:B69" si="3">B5+$B$2*(2-0.4*B5)/PI()</f>
        <v>2.369813321383468</v>
      </c>
      <c r="C6" s="3">
        <f t="shared" si="0"/>
        <v>2.3586547964182669</v>
      </c>
      <c r="D6" s="2">
        <f t="shared" si="1"/>
        <v>1.1158524965201089E-2</v>
      </c>
    </row>
    <row r="7" spans="1:4" x14ac:dyDescent="0.2">
      <c r="A7">
        <f t="shared" si="2"/>
        <v>1.5</v>
      </c>
      <c r="B7" s="2">
        <f t="shared" si="3"/>
        <v>2.5372562058459782</v>
      </c>
      <c r="C7" s="3">
        <f t="shared" si="0"/>
        <v>2.5215673684833533</v>
      </c>
      <c r="D7" s="2">
        <f t="shared" si="1"/>
        <v>1.5688837362624941E-2</v>
      </c>
    </row>
    <row r="8" spans="1:4" x14ac:dyDescent="0.2">
      <c r="A8">
        <f t="shared" si="2"/>
        <v>2</v>
      </c>
      <c r="B8" s="2">
        <f t="shared" si="3"/>
        <v>2.6940393452093789</v>
      </c>
      <c r="C8" s="3">
        <f t="shared" si="0"/>
        <v>2.6744318385052566</v>
      </c>
      <c r="D8" s="2">
        <f t="shared" si="1"/>
        <v>1.9607506704122368E-2</v>
      </c>
    </row>
    <row r="9" spans="1:4" x14ac:dyDescent="0.2">
      <c r="A9">
        <f t="shared" si="2"/>
        <v>2.5</v>
      </c>
      <c r="B9" s="2">
        <f t="shared" si="3"/>
        <v>2.8408413599235192</v>
      </c>
      <c r="C9" s="3">
        <f t="shared" si="0"/>
        <v>2.8178679521143506</v>
      </c>
      <c r="D9" s="2">
        <f t="shared" si="1"/>
        <v>2.2973407809168567E-2</v>
      </c>
    </row>
    <row r="10" spans="1:4" x14ac:dyDescent="0.2">
      <c r="A10">
        <f t="shared" si="2"/>
        <v>3</v>
      </c>
      <c r="B10" s="2">
        <f t="shared" si="3"/>
        <v>2.9782976681186177</v>
      </c>
      <c r="C10" s="3">
        <f t="shared" si="0"/>
        <v>2.9524572303444905</v>
      </c>
      <c r="D10" s="2">
        <f t="shared" si="1"/>
        <v>2.5840437774127256E-2</v>
      </c>
    </row>
    <row r="11" spans="1:4" x14ac:dyDescent="0.2">
      <c r="A11">
        <f t="shared" si="2"/>
        <v>3.5</v>
      </c>
      <c r="B11" s="2">
        <f t="shared" si="3"/>
        <v>3.107003235950351</v>
      </c>
      <c r="C11" s="3">
        <f t="shared" si="0"/>
        <v>3.0787453272450849</v>
      </c>
      <c r="D11" s="2">
        <f t="shared" si="1"/>
        <v>2.8257908705266122E-2</v>
      </c>
    </row>
    <row r="12" spans="1:4" x14ac:dyDescent="0.2">
      <c r="A12">
        <f t="shared" si="2"/>
        <v>4</v>
      </c>
      <c r="B12" s="2">
        <f t="shared" si="3"/>
        <v>3.2275151528525363</v>
      </c>
      <c r="C12" s="3">
        <f t="shared" si="0"/>
        <v>3.1972442420806533</v>
      </c>
      <c r="D12" s="2">
        <f t="shared" si="1"/>
        <v>3.0270910771883042E-2</v>
      </c>
    </row>
    <row r="13" spans="1:4" x14ac:dyDescent="0.2">
      <c r="A13">
        <f t="shared" si="2"/>
        <v>4.5</v>
      </c>
      <c r="B13" s="2">
        <f t="shared" si="3"/>
        <v>3.3403550428441369</v>
      </c>
      <c r="C13" s="3">
        <f t="shared" si="0"/>
        <v>3.308434395086604</v>
      </c>
      <c r="D13" s="2">
        <f t="shared" si="1"/>
        <v>3.1920647757532894E-2</v>
      </c>
    </row>
    <row r="14" spans="1:4" x14ac:dyDescent="0.2">
      <c r="A14">
        <f t="shared" si="2"/>
        <v>5</v>
      </c>
      <c r="B14" s="2">
        <f t="shared" si="3"/>
        <v>3.4460113223276938</v>
      </c>
      <c r="C14" s="3">
        <f t="shared" si="0"/>
        <v>3.4127665751967937</v>
      </c>
      <c r="D14" s="2">
        <f t="shared" si="1"/>
        <v>3.3244747130900087E-2</v>
      </c>
    </row>
    <row r="15" spans="1:4" x14ac:dyDescent="0.2">
      <c r="A15">
        <f t="shared" si="2"/>
        <v>5.5</v>
      </c>
      <c r="B15" s="2">
        <f t="shared" si="3"/>
        <v>3.5449413141518482</v>
      </c>
      <c r="C15" s="3">
        <f t="shared" si="0"/>
        <v>3.510663767639389</v>
      </c>
      <c r="D15" s="2">
        <f t="shared" si="1"/>
        <v>3.4277546512459178E-2</v>
      </c>
    </row>
    <row r="16" spans="1:4" x14ac:dyDescent="0.2">
      <c r="A16">
        <f t="shared" si="2"/>
        <v>6</v>
      </c>
      <c r="B16" s="2">
        <f t="shared" si="3"/>
        <v>3.6375732270884606</v>
      </c>
      <c r="C16" s="3">
        <f t="shared" si="0"/>
        <v>3.6025228688104813</v>
      </c>
      <c r="D16" s="2">
        <f t="shared" si="1"/>
        <v>3.505035827797931E-2</v>
      </c>
    </row>
    <row r="17" spans="1:10" x14ac:dyDescent="0.2">
      <c r="A17">
        <f t="shared" si="2"/>
        <v>6.5</v>
      </c>
      <c r="B17" s="2">
        <f t="shared" si="3"/>
        <v>3.7243080092923049</v>
      </c>
      <c r="C17" s="3">
        <f t="shared" si="0"/>
        <v>3.6887162953779371</v>
      </c>
      <c r="D17" s="2">
        <f t="shared" si="1"/>
        <v>3.5591713914367773E-2</v>
      </c>
    </row>
    <row r="18" spans="1:10" x14ac:dyDescent="0.2">
      <c r="A18">
        <f t="shared" si="2"/>
        <v>7</v>
      </c>
      <c r="B18" s="2">
        <f t="shared" si="3"/>
        <v>3.8055210837658526</v>
      </c>
      <c r="C18" s="3">
        <f t="shared" si="0"/>
        <v>3.7695934941391349</v>
      </c>
      <c r="D18" s="2">
        <f t="shared" si="1"/>
        <v>3.5927589626717715E-2</v>
      </c>
    </row>
    <row r="19" spans="1:10" x14ac:dyDescent="0.2">
      <c r="A19">
        <f t="shared" si="2"/>
        <v>7.5</v>
      </c>
      <c r="B19" s="2">
        <f t="shared" si="3"/>
        <v>3.8815639733409384</v>
      </c>
      <c r="C19" s="3">
        <f t="shared" si="0"/>
        <v>3.8454823587538756</v>
      </c>
      <c r="D19" s="2">
        <f t="shared" si="1"/>
        <v>3.6081614587062827E-2</v>
      </c>
    </row>
    <row r="20" spans="1:10" x14ac:dyDescent="0.2">
      <c r="A20">
        <f t="shared" si="2"/>
        <v>8</v>
      </c>
      <c r="B20" s="2">
        <f t="shared" si="3"/>
        <v>3.9527658222108779</v>
      </c>
      <c r="C20" s="3">
        <f t="shared" si="0"/>
        <v>3.9166905590962142</v>
      </c>
      <c r="D20" s="2">
        <f t="shared" si="1"/>
        <v>3.6075263114663692E-2</v>
      </c>
    </row>
    <row r="21" spans="1:10" x14ac:dyDescent="0.2">
      <c r="A21">
        <f t="shared" si="2"/>
        <v>8.5</v>
      </c>
      <c r="B21" s="2">
        <f t="shared" si="3"/>
        <v>4.0194348205988444</v>
      </c>
      <c r="C21" s="3">
        <f t="shared" si="0"/>
        <v>3.9835067886146844</v>
      </c>
      <c r="D21" s="2">
        <f t="shared" si="1"/>
        <v>3.5928031984159947E-2</v>
      </c>
    </row>
    <row r="22" spans="1:10" x14ac:dyDescent="0.2">
      <c r="A22">
        <f t="shared" si="2"/>
        <v>9</v>
      </c>
      <c r="B22" s="2">
        <f t="shared" si="3"/>
        <v>4.0818595387290388</v>
      </c>
      <c r="C22" s="3">
        <f t="shared" si="0"/>
        <v>4.0462019347579918</v>
      </c>
      <c r="D22" s="2">
        <f t="shared" si="1"/>
        <v>3.5657603971047003E-2</v>
      </c>
    </row>
    <row r="23" spans="1:10" x14ac:dyDescent="0.2">
      <c r="A23">
        <f t="shared" si="2"/>
        <v>9.5</v>
      </c>
      <c r="B23" s="2">
        <f t="shared" si="3"/>
        <v>4.1403101758746175</v>
      </c>
      <c r="C23" s="3">
        <f t="shared" si="0"/>
        <v>4.1050301772113347</v>
      </c>
      <c r="D23" s="2">
        <f t="shared" si="1"/>
        <v>3.5279998663282797E-2</v>
      </c>
      <c r="I23" s="1"/>
      <c r="J23" s="1"/>
    </row>
    <row r="24" spans="1:10" x14ac:dyDescent="0.2">
      <c r="A24">
        <f t="shared" si="2"/>
        <v>10</v>
      </c>
      <c r="B24" s="2">
        <f t="shared" si="3"/>
        <v>4.1950397298887605</v>
      </c>
      <c r="C24" s="3">
        <f t="shared" si="0"/>
        <v>4.1602300183958283</v>
      </c>
      <c r="D24" s="2">
        <f t="shared" si="1"/>
        <v>3.4809711492932216E-2</v>
      </c>
    </row>
    <row r="25" spans="1:10" x14ac:dyDescent="0.2">
      <c r="A25">
        <f t="shared" si="2"/>
        <v>10.5</v>
      </c>
      <c r="B25" s="2">
        <f t="shared" si="3"/>
        <v>4.2462850922810773</v>
      </c>
      <c r="C25" s="3">
        <f t="shared" si="0"/>
        <v>4.2120252504089217</v>
      </c>
      <c r="D25" s="2">
        <f t="shared" si="1"/>
        <v>3.4259841872155583E-2</v>
      </c>
    </row>
    <row r="26" spans="1:10" x14ac:dyDescent="0.2">
      <c r="A26">
        <f t="shared" si="2"/>
        <v>11</v>
      </c>
      <c r="B26" s="2">
        <f t="shared" si="3"/>
        <v>4.2942680735792846</v>
      </c>
      <c r="C26" s="3">
        <f t="shared" si="0"/>
        <v>4.2606258623259672</v>
      </c>
      <c r="D26" s="2">
        <f t="shared" si="1"/>
        <v>3.3642211253317456E-2</v>
      </c>
    </row>
    <row r="27" spans="1:10" x14ac:dyDescent="0.2">
      <c r="A27">
        <f t="shared" si="2"/>
        <v>11.5</v>
      </c>
      <c r="B27" s="2">
        <f t="shared" si="3"/>
        <v>4.3391963634143336</v>
      </c>
      <c r="C27" s="3">
        <f t="shared" si="0"/>
        <v>4.3062288915413625</v>
      </c>
      <c r="D27" s="2">
        <f t="shared" si="1"/>
        <v>3.296747187297111E-2</v>
      </c>
    </row>
    <row r="28" spans="1:10" x14ac:dyDescent="0.2">
      <c r="A28">
        <f t="shared" si="2"/>
        <v>12</v>
      </c>
      <c r="B28" s="2">
        <f t="shared" si="3"/>
        <v>4.3812644294846175</v>
      </c>
      <c r="C28" s="3">
        <f t="shared" si="0"/>
        <v>4.3490192226007709</v>
      </c>
      <c r="D28" s="2">
        <f t="shared" si="1"/>
        <v>3.2245206883846578E-2</v>
      </c>
    </row>
    <row r="29" spans="1:10" x14ac:dyDescent="0.2">
      <c r="A29">
        <f t="shared" si="2"/>
        <v>12.5</v>
      </c>
      <c r="B29" s="2">
        <f t="shared" si="3"/>
        <v>4.4206543592903405</v>
      </c>
      <c r="C29" s="3">
        <f t="shared" si="0"/>
        <v>4.3891703367630646</v>
      </c>
      <c r="D29" s="2">
        <f t="shared" si="1"/>
        <v>3.148402252727589E-2</v>
      </c>
    </row>
    <row r="30" spans="1:10" x14ac:dyDescent="0.2">
      <c r="A30">
        <f t="shared" si="2"/>
        <v>13</v>
      </c>
      <c r="B30" s="2">
        <f t="shared" si="3"/>
        <v>4.4575366482814136</v>
      </c>
      <c r="C30" s="3">
        <f t="shared" si="0"/>
        <v>4.4268450153308798</v>
      </c>
      <c r="D30" s="2">
        <f t="shared" si="1"/>
        <v>3.0691632950533787E-2</v>
      </c>
    </row>
    <row r="31" spans="1:10" x14ac:dyDescent="0.2">
      <c r="A31">
        <f t="shared" si="2"/>
        <v>13.5</v>
      </c>
      <c r="B31" s="2">
        <f t="shared" si="3"/>
        <v>4.4920709378302979</v>
      </c>
      <c r="C31" s="3">
        <f t="shared" si="0"/>
        <v>4.4621959996012253</v>
      </c>
      <c r="D31" s="2">
        <f t="shared" si="1"/>
        <v>2.9874938229072612E-2</v>
      </c>
    </row>
    <row r="32" spans="1:10" x14ac:dyDescent="0.2">
      <c r="A32">
        <f t="shared" si="2"/>
        <v>14</v>
      </c>
      <c r="B32" s="2">
        <f t="shared" si="3"/>
        <v>4.524406706224033</v>
      </c>
      <c r="C32" s="3">
        <f t="shared" si="0"/>
        <v>4.495366610111752</v>
      </c>
      <c r="D32" s="2">
        <f t="shared" si="1"/>
        <v>2.9040096112280978E-2</v>
      </c>
    </row>
    <row r="33" spans="1:4" x14ac:dyDescent="0.2">
      <c r="A33">
        <f t="shared" si="2"/>
        <v>14.5</v>
      </c>
      <c r="B33" s="2">
        <f t="shared" si="3"/>
        <v>4.5546839156663532</v>
      </c>
      <c r="C33" s="3">
        <f t="shared" si="0"/>
        <v>4.5264913276932095</v>
      </c>
      <c r="D33" s="2">
        <f t="shared" si="1"/>
        <v>2.8192587973143723E-2</v>
      </c>
    </row>
    <row r="34" spans="1:4" x14ac:dyDescent="0.2">
      <c r="A34">
        <f t="shared" si="2"/>
        <v>15</v>
      </c>
      <c r="B34" s="2">
        <f t="shared" si="3"/>
        <v>4.5830336180903641</v>
      </c>
      <c r="C34" s="3">
        <f t="shared" si="0"/>
        <v>4.5556963386838278</v>
      </c>
      <c r="D34" s="2">
        <f t="shared" si="1"/>
        <v>2.7337279406536297E-2</v>
      </c>
    </row>
    <row r="35" spans="1:4" x14ac:dyDescent="0.2">
      <c r="A35">
        <f t="shared" si="2"/>
        <v>15.5</v>
      </c>
      <c r="B35" s="2">
        <f t="shared" si="3"/>
        <v>4.6095785224039885</v>
      </c>
      <c r="C35" s="3">
        <f t="shared" si="0"/>
        <v>4.5831000465160345</v>
      </c>
      <c r="D35" s="2">
        <f t="shared" si="1"/>
        <v>2.6478475887953934E-2</v>
      </c>
    </row>
    <row r="36" spans="1:4" x14ac:dyDescent="0.2">
      <c r="A36">
        <f t="shared" si="2"/>
        <v>16</v>
      </c>
      <c r="B36" s="2">
        <f t="shared" si="3"/>
        <v>4.6344335256234475</v>
      </c>
      <c r="C36" s="3">
        <f t="shared" si="0"/>
        <v>4.6088135517495754</v>
      </c>
      <c r="D36" s="2">
        <f t="shared" si="1"/>
        <v>2.5619973873872048E-2</v>
      </c>
    </row>
    <row r="37" spans="1:4" x14ac:dyDescent="0.2">
      <c r="A37">
        <f t="shared" si="2"/>
        <v>16.5</v>
      </c>
      <c r="B37" s="2">
        <f t="shared" si="3"/>
        <v>4.6577062101937292</v>
      </c>
      <c r="C37" s="3">
        <f t="shared" si="0"/>
        <v>4.6329411024972265</v>
      </c>
      <c r="D37" s="2">
        <f t="shared" si="1"/>
        <v>2.4765107696502753E-2</v>
      </c>
    </row>
    <row r="38" spans="1:4" x14ac:dyDescent="0.2">
      <c r="A38">
        <f t="shared" si="2"/>
        <v>17</v>
      </c>
      <c r="B38" s="2">
        <f t="shared" si="3"/>
        <v>4.6794973096486601</v>
      </c>
      <c r="C38" s="3">
        <f t="shared" si="0"/>
        <v>4.6555805170691889</v>
      </c>
      <c r="D38" s="2">
        <f t="shared" si="1"/>
        <v>2.3916792579471213E-2</v>
      </c>
    </row>
    <row r="39" spans="1:4" x14ac:dyDescent="0.2">
      <c r="A39">
        <f t="shared" si="2"/>
        <v>17.5</v>
      </c>
      <c r="B39" s="2">
        <f t="shared" si="3"/>
        <v>4.6999011446261267</v>
      </c>
      <c r="C39" s="3">
        <f t="shared" si="0"/>
        <v>4.6768235805496836</v>
      </c>
      <c r="D39" s="2">
        <f t="shared" si="1"/>
        <v>2.3077564076443124E-2</v>
      </c>
    </row>
    <row r="40" spans="1:4" x14ac:dyDescent="0.2">
      <c r="A40">
        <f t="shared" si="2"/>
        <v>18</v>
      </c>
      <c r="B40" s="2">
        <f t="shared" si="3"/>
        <v>4.7190060311257156</v>
      </c>
      <c r="C40" s="3">
        <f t="shared" si="0"/>
        <v>4.6967564169135345</v>
      </c>
      <c r="D40" s="2">
        <f t="shared" si="1"/>
        <v>2.2249614212181079E-2</v>
      </c>
    </row>
    <row r="41" spans="1:4" x14ac:dyDescent="0.2">
      <c r="A41">
        <f t="shared" si="2"/>
        <v>18.5</v>
      </c>
      <c r="B41" s="2">
        <f t="shared" si="3"/>
        <v>4.7368946627758568</v>
      </c>
      <c r="C41" s="3">
        <f t="shared" si="0"/>
        <v>4.7154598381913955</v>
      </c>
      <c r="D41" s="2">
        <f t="shared" si="1"/>
        <v>2.1434824584461332E-2</v>
      </c>
    </row>
    <row r="42" spans="1:4" x14ac:dyDescent="0.2">
      <c r="A42">
        <f t="shared" si="2"/>
        <v>19</v>
      </c>
      <c r="B42" s="2">
        <f t="shared" si="3"/>
        <v>4.7536444687650894</v>
      </c>
      <c r="C42" s="3">
        <f t="shared" si="0"/>
        <v>4.7330096720992083</v>
      </c>
      <c r="D42" s="2">
        <f t="shared" si="1"/>
        <v>2.0634796665881083E-2</v>
      </c>
    </row>
    <row r="43" spans="1:4" x14ac:dyDescent="0.2">
      <c r="A43">
        <f t="shared" si="2"/>
        <v>19.5</v>
      </c>
      <c r="B43" s="2">
        <f t="shared" si="3"/>
        <v>4.7693279489867155</v>
      </c>
      <c r="C43" s="3">
        <f t="shared" si="0"/>
        <v>4.7494770694601574</v>
      </c>
      <c r="D43" s="2">
        <f t="shared" si="1"/>
        <v>1.9850879526558174E-2</v>
      </c>
    </row>
    <row r="44" spans="1:4" x14ac:dyDescent="0.2">
      <c r="A44">
        <f t="shared" si="2"/>
        <v>20</v>
      </c>
      <c r="B44" s="2">
        <f t="shared" si="3"/>
        <v>4.78401298784748</v>
      </c>
      <c r="C44" s="3">
        <f t="shared" si="0"/>
        <v>4.7649287926655095</v>
      </c>
      <c r="D44" s="2">
        <f t="shared" si="1"/>
        <v>1.9084195181970465E-2</v>
      </c>
    </row>
    <row r="45" spans="1:4" x14ac:dyDescent="0.2">
      <c r="A45">
        <f t="shared" si="2"/>
        <v>20.5</v>
      </c>
      <c r="B45" s="2">
        <f t="shared" si="3"/>
        <v>4.7977631480985687</v>
      </c>
      <c r="C45" s="3">
        <f t="shared" si="0"/>
        <v>4.7794274863437831</v>
      </c>
      <c r="D45" s="2">
        <f t="shared" si="1"/>
        <v>1.8335661754785626E-2</v>
      </c>
    </row>
    <row r="46" spans="1:4" x14ac:dyDescent="0.2">
      <c r="A46">
        <f t="shared" si="2"/>
        <v>21</v>
      </c>
      <c r="B46" s="2">
        <f t="shared" si="3"/>
        <v>4.8106379459607513</v>
      </c>
      <c r="C46" s="3">
        <f t="shared" si="0"/>
        <v>4.7930319313356256</v>
      </c>
      <c r="D46" s="2">
        <f t="shared" si="1"/>
        <v>1.7606014625125788E-2</v>
      </c>
    </row>
    <row r="47" spans="1:4" x14ac:dyDescent="0.2">
      <c r="A47">
        <f t="shared" si="2"/>
        <v>21.5</v>
      </c>
      <c r="B47" s="2">
        <f t="shared" si="3"/>
        <v>4.8226931087345033</v>
      </c>
      <c r="C47" s="3">
        <f t="shared" si="0"/>
        <v>4.8057972830040612</v>
      </c>
      <c r="D47" s="2">
        <f t="shared" si="1"/>
        <v>1.6895825730442127E-2</v>
      </c>
    </row>
    <row r="48" spans="1:4" x14ac:dyDescent="0.2">
      <c r="A48">
        <f t="shared" si="2"/>
        <v>22</v>
      </c>
      <c r="B48" s="2">
        <f t="shared" si="3"/>
        <v>4.8339808160101674</v>
      </c>
      <c r="C48" s="3">
        <f t="shared" si="0"/>
        <v>4.8177752948462595</v>
      </c>
      <c r="D48" s="2">
        <f t="shared" si="1"/>
        <v>1.6205521163907832E-2</v>
      </c>
    </row>
    <row r="49" spans="1:4" x14ac:dyDescent="0.2">
      <c r="A49">
        <f t="shared" si="2"/>
        <v>22.5</v>
      </c>
      <c r="B49" s="2">
        <f t="shared" si="3"/>
        <v>4.8445499255221929</v>
      </c>
      <c r="C49" s="3">
        <f t="shared" si="0"/>
        <v>4.8290145283134116</v>
      </c>
      <c r="D49" s="2">
        <f t="shared" si="1"/>
        <v>1.5535397208781276E-2</v>
      </c>
    </row>
    <row r="50" spans="1:4" x14ac:dyDescent="0.2">
      <c r="A50">
        <f t="shared" si="2"/>
        <v>23</v>
      </c>
      <c r="B50" s="2">
        <f t="shared" si="3"/>
        <v>4.8544461846250515</v>
      </c>
      <c r="C50" s="3">
        <f t="shared" si="0"/>
        <v>4.8395605496893577</v>
      </c>
      <c r="D50" s="2">
        <f t="shared" si="1"/>
        <v>1.4885634935693837E-2</v>
      </c>
    </row>
    <row r="51" spans="1:4" x14ac:dyDescent="0.2">
      <c r="A51">
        <f t="shared" si="2"/>
        <v>23.5</v>
      </c>
      <c r="B51" s="2">
        <f t="shared" si="3"/>
        <v>4.863712428306175</v>
      </c>
      <c r="C51" s="3">
        <f t="shared" si="0"/>
        <v>4.8494561148261566</v>
      </c>
      <c r="D51" s="2">
        <f t="shared" si="1"/>
        <v>1.4256313480018434E-2</v>
      </c>
    </row>
    <row r="52" spans="1:4" x14ac:dyDescent="0.2">
      <c r="A52">
        <f t="shared" si="2"/>
        <v>24</v>
      </c>
      <c r="B52" s="2">
        <f t="shared" si="3"/>
        <v>4.8723887645930004</v>
      </c>
      <c r="C52" s="3">
        <f t="shared" si="0"/>
        <v>4.8587413424855646</v>
      </c>
      <c r="D52" s="2">
        <f t="shared" si="1"/>
        <v>1.3647422107435858E-2</v>
      </c>
    </row>
    <row r="53" spans="1:4" x14ac:dyDescent="0.2">
      <c r="A53">
        <f t="shared" si="2"/>
        <v>24.5</v>
      </c>
      <c r="B53" s="2">
        <f t="shared" si="3"/>
        <v>4.8805127481566357</v>
      </c>
      <c r="C53" s="3">
        <f t="shared" si="0"/>
        <v>4.8674538769891695</v>
      </c>
      <c r="D53" s="2">
        <f t="shared" si="1"/>
        <v>1.3058871167466179E-2</v>
      </c>
    </row>
    <row r="54" spans="1:4" x14ac:dyDescent="0.2">
      <c r="A54">
        <f t="shared" si="2"/>
        <v>25</v>
      </c>
      <c r="B54" s="2">
        <f t="shared" si="3"/>
        <v>4.8881195428635706</v>
      </c>
      <c r="C54" s="3">
        <f t="shared" si="0"/>
        <v>4.8756290408366176</v>
      </c>
      <c r="D54" s="2">
        <f t="shared" si="1"/>
        <v>1.249050202695301E-2</v>
      </c>
    </row>
    <row r="55" spans="1:4" x14ac:dyDescent="0.2">
      <c r="A55">
        <f t="shared" si="2"/>
        <v>25.5</v>
      </c>
      <c r="B55" s="2">
        <f t="shared" si="3"/>
        <v>4.8952420739790279</v>
      </c>
      <c r="C55" s="3">
        <f t="shared" si="0"/>
        <v>4.8832999779106627</v>
      </c>
      <c r="D55" s="2">
        <f t="shared" si="1"/>
        <v>1.194209606836516E-2</v>
      </c>
    </row>
    <row r="56" spans="1:4" x14ac:dyDescent="0.2">
      <c r="A56">
        <f t="shared" si="2"/>
        <v>26</v>
      </c>
      <c r="B56" s="2">
        <f t="shared" si="3"/>
        <v>4.9019111706807452</v>
      </c>
      <c r="C56" s="3">
        <f t="shared" si="0"/>
        <v>4.8904977878496467</v>
      </c>
      <c r="D56" s="2">
        <f t="shared" si="1"/>
        <v>1.1413382831098495E-2</v>
      </c>
    </row>
    <row r="57" spans="1:4" x14ac:dyDescent="0.2">
      <c r="A57">
        <f t="shared" si="2"/>
        <v>26.5</v>
      </c>
      <c r="B57" s="2">
        <f t="shared" si="3"/>
        <v>4.9081556995000479</v>
      </c>
      <c r="C57" s="3">
        <f t="shared" si="0"/>
        <v>4.897251652132149</v>
      </c>
      <c r="D57" s="2">
        <f t="shared" si="1"/>
        <v>1.0904047367898961E-2</v>
      </c>
    </row>
    <row r="58" spans="1:4" x14ac:dyDescent="0.2">
      <c r="A58">
        <f t="shared" si="2"/>
        <v>27</v>
      </c>
      <c r="B58" s="2">
        <f t="shared" si="3"/>
        <v>4.9140026892678019</v>
      </c>
      <c r="C58" s="3">
        <f t="shared" si="0"/>
        <v>4.9035889523850251</v>
      </c>
      <c r="D58" s="2">
        <f t="shared" si="1"/>
        <v>1.0413736882776803E-2</v>
      </c>
    </row>
    <row r="59" spans="1:4" x14ac:dyDescent="0.2">
      <c r="A59">
        <f t="shared" si="2"/>
        <v>27.5</v>
      </c>
      <c r="B59" s="2">
        <f t="shared" si="3"/>
        <v>4.9194774481060577</v>
      </c>
      <c r="C59" s="3">
        <f t="shared" si="0"/>
        <v>4.9095353813944351</v>
      </c>
      <c r="D59" s="2">
        <f t="shared" si="1"/>
        <v>9.9420667116225658E-3</v>
      </c>
    </row>
    <row r="60" spans="1:4" x14ac:dyDescent="0.2">
      <c r="A60">
        <f t="shared" si="2"/>
        <v>28</v>
      </c>
      <c r="B60" s="2">
        <f t="shared" si="3"/>
        <v>4.9246036729717755</v>
      </c>
      <c r="C60" s="3">
        <f t="shared" si="0"/>
        <v>4.915115047269965</v>
      </c>
      <c r="D60" s="2">
        <f t="shared" si="1"/>
        <v>9.4886257018105269E-3</v>
      </c>
    </row>
    <row r="61" spans="1:4" x14ac:dyDescent="0.2">
      <c r="A61">
        <f t="shared" si="2"/>
        <v>28.5</v>
      </c>
      <c r="B61" s="2">
        <f t="shared" si="3"/>
        <v>4.9294035522267814</v>
      </c>
      <c r="C61" s="3">
        <f t="shared" si="0"/>
        <v>4.9203505711841133</v>
      </c>
      <c r="D61" s="2">
        <f t="shared" si="1"/>
        <v>9.0529810426680513E-3</v>
      </c>
    </row>
    <row r="62" spans="1:4" x14ac:dyDescent="0.2">
      <c r="A62">
        <f t="shared" si="2"/>
        <v>29</v>
      </c>
      <c r="B62" s="2">
        <f t="shared" si="3"/>
        <v>4.9338978616779157</v>
      </c>
      <c r="C62" s="3">
        <f t="shared" si="0"/>
        <v>4.9252631790834194</v>
      </c>
      <c r="D62" s="2">
        <f t="shared" si="1"/>
        <v>8.6346825944962902E-3</v>
      </c>
    </row>
    <row r="63" spans="1:4" x14ac:dyDescent="0.2">
      <c r="A63">
        <f t="shared" si="2"/>
        <v>29.5</v>
      </c>
      <c r="B63" s="2">
        <f t="shared" si="3"/>
        <v>4.938106054503077</v>
      </c>
      <c r="C63" s="3">
        <f t="shared" si="0"/>
        <v>4.9298727877430446</v>
      </c>
      <c r="D63" s="2">
        <f t="shared" si="1"/>
        <v>8.2332667600324427E-3</v>
      </c>
    </row>
    <row r="64" spans="1:4" x14ac:dyDescent="0.2">
      <c r="A64">
        <f t="shared" si="2"/>
        <v>30</v>
      </c>
      <c r="B64" s="2">
        <f t="shared" si="3"/>
        <v>4.9420463454523951</v>
      </c>
      <c r="C64" s="3">
        <f t="shared" si="0"/>
        <v>4.9341980855136809</v>
      </c>
      <c r="D64" s="2">
        <f t="shared" si="1"/>
        <v>7.848259938714186E-3</v>
      </c>
    </row>
    <row r="65" spans="1:4" x14ac:dyDescent="0.2">
      <c r="A65">
        <f t="shared" si="2"/>
        <v>30.5</v>
      </c>
      <c r="B65" s="2">
        <f t="shared" si="3"/>
        <v>4.9457357896889915</v>
      </c>
      <c r="C65" s="3">
        <f t="shared" si="0"/>
        <v>4.9382566080881771</v>
      </c>
      <c r="D65" s="2">
        <f t="shared" si="1"/>
        <v>7.4791816008143996E-3</v>
      </c>
    </row>
    <row r="66" spans="1:4" x14ac:dyDescent="0.2">
      <c r="A66">
        <f t="shared" si="2"/>
        <v>31</v>
      </c>
      <c r="B66" s="2">
        <f t="shared" si="3"/>
        <v>4.9491903566105817</v>
      </c>
      <c r="C66" s="3">
        <f t="shared" si="0"/>
        <v>4.9420648095950224</v>
      </c>
      <c r="D66" s="2">
        <f t="shared" si="1"/>
        <v>7.1255470155593414E-3</v>
      </c>
    </row>
    <row r="67" spans="1:4" x14ac:dyDescent="0.2">
      <c r="A67">
        <f t="shared" si="2"/>
        <v>31.5</v>
      </c>
      <c r="B67" s="2">
        <f t="shared" si="3"/>
        <v>4.9524249989714466</v>
      </c>
      <c r="C67" s="3">
        <f t="shared" si="0"/>
        <v>4.9456381293069462</v>
      </c>
      <c r="D67" s="2">
        <f t="shared" si="1"/>
        <v>6.7868696645003723E-3</v>
      </c>
    </row>
    <row r="68" spans="1:4" x14ac:dyDescent="0.2">
      <c r="A68">
        <f t="shared" si="2"/>
        <v>32</v>
      </c>
      <c r="B68" s="2">
        <f t="shared" si="3"/>
        <v>4.955453717603965</v>
      </c>
      <c r="C68" s="3">
        <f t="shared" si="0"/>
        <v>4.9489910542350728</v>
      </c>
      <c r="D68" s="2">
        <f t="shared" si="1"/>
        <v>6.4626633688922297E-3</v>
      </c>
    </row>
    <row r="69" spans="1:4" x14ac:dyDescent="0.2">
      <c r="A69">
        <f t="shared" si="2"/>
        <v>32.5</v>
      </c>
      <c r="B69" s="2">
        <f t="shared" si="3"/>
        <v>4.9582896220198434</v>
      </c>
      <c r="C69" s="3">
        <f t="shared" ref="C69:C132" si="4">(2-1.2*EXP(-0.4*A69/PI()))/0.4</f>
        <v>4.952137177862391</v>
      </c>
      <c r="D69" s="2">
        <f t="shared" ref="D69:D132" si="5">ABS(C69-B69)</f>
        <v>6.1524441574523081E-3</v>
      </c>
    </row>
    <row r="70" spans="1:4" x14ac:dyDescent="0.2">
      <c r="A70">
        <f t="shared" ref="A70:A133" si="6">A69+$B$2</f>
        <v>33</v>
      </c>
      <c r="B70" s="2">
        <f t="shared" ref="B70:B133" si="7">B69+$B$2*(2-0.4*B69)/PI()</f>
        <v>4.9609449871533524</v>
      </c>
      <c r="C70" s="3">
        <f t="shared" si="4"/>
        <v>4.9550892552546824</v>
      </c>
      <c r="D70" s="2">
        <f t="shared" si="5"/>
        <v>5.8557318986700579E-3</v>
      </c>
    </row>
    <row r="71" spans="1:4" x14ac:dyDescent="0.2">
      <c r="A71">
        <f t="shared" si="6"/>
        <v>33.5</v>
      </c>
      <c r="B71" s="2">
        <f t="shared" si="7"/>
        <v>4.9634313064921773</v>
      </c>
      <c r="C71" s="3">
        <f t="shared" si="4"/>
        <v>4.9578592547723135</v>
      </c>
      <c r="D71" s="2">
        <f t="shared" si="5"/>
        <v>5.5720517198638575E-3</v>
      </c>
    </row>
    <row r="72" spans="1:4" x14ac:dyDescent="0.2">
      <c r="A72">
        <f t="shared" si="6"/>
        <v>34</v>
      </c>
      <c r="B72" s="2">
        <f t="shared" si="7"/>
        <v>4.9657593418258505</v>
      </c>
      <c r="C72" s="3">
        <f t="shared" si="4"/>
        <v>4.9604584065925579</v>
      </c>
      <c r="D72" s="2">
        <f t="shared" si="5"/>
        <v>5.3009352332926696E-3</v>
      </c>
    </row>
    <row r="73" spans="1:4" x14ac:dyDescent="0.2">
      <c r="A73">
        <f t="shared" si="6"/>
        <v>34.5</v>
      </c>
      <c r="B73" s="2">
        <f t="shared" si="7"/>
        <v>4.9679391698271047</v>
      </c>
      <c r="C73" s="3">
        <f t="shared" si="4"/>
        <v>4.9628972482391633</v>
      </c>
      <c r="D73" s="2">
        <f t="shared" si="5"/>
        <v>5.041921587941367E-3</v>
      </c>
    </row>
    <row r="74" spans="1:4" x14ac:dyDescent="0.2">
      <c r="A74">
        <f t="shared" si="6"/>
        <v>35</v>
      </c>
      <c r="B74" s="2">
        <f t="shared" si="7"/>
        <v>4.9699802256677632</v>
      </c>
      <c r="C74" s="3">
        <f t="shared" si="4"/>
        <v>4.9651856673037571</v>
      </c>
      <c r="D74" s="2">
        <f t="shared" si="5"/>
        <v>4.7945583640061074E-3</v>
      </c>
    </row>
    <row r="75" spans="1:4" x14ac:dyDescent="0.2">
      <c r="A75">
        <f t="shared" si="6"/>
        <v>35.5</v>
      </c>
      <c r="B75" s="2">
        <f t="shared" si="7"/>
        <v>4.9718913438579548</v>
      </c>
      <c r="C75" s="3">
        <f t="shared" si="4"/>
        <v>4.9673329415322769</v>
      </c>
      <c r="D75" s="2">
        <f t="shared" si="5"/>
        <v>4.558402325677946E-3</v>
      </c>
    </row>
    <row r="76" spans="1:4" x14ac:dyDescent="0.2">
      <c r="A76">
        <f t="shared" si="6"/>
        <v>36</v>
      </c>
      <c r="B76" s="2">
        <f t="shared" si="7"/>
        <v>4.9736807964854259</v>
      </c>
      <c r="C76" s="3">
        <f t="shared" si="4"/>
        <v>4.9693477764389602</v>
      </c>
      <c r="D76" s="2">
        <f t="shared" si="5"/>
        <v>4.3330200464657409E-3</v>
      </c>
    </row>
    <row r="77" spans="1:4" x14ac:dyDescent="0.2">
      <c r="A77">
        <f t="shared" si="6"/>
        <v>36.5</v>
      </c>
      <c r="B77" s="2">
        <f t="shared" si="7"/>
        <v>4.9753563290204603</v>
      </c>
      <c r="C77" s="3">
        <f t="shared" si="4"/>
        <v>4.9712383406003848</v>
      </c>
      <c r="D77" s="2">
        <f t="shared" si="5"/>
        <v>4.1179884200754913E-3</v>
      </c>
    </row>
    <row r="78" spans="1:4" x14ac:dyDescent="0.2">
      <c r="A78">
        <f t="shared" si="6"/>
        <v>37</v>
      </c>
      <c r="B78" s="2">
        <f t="shared" si="7"/>
        <v>4.9769251938413896</v>
      </c>
      <c r="C78" s="3">
        <f t="shared" si="4"/>
        <v>4.9730122987726437</v>
      </c>
      <c r="D78" s="2">
        <f t="shared" si="5"/>
        <v>3.9128950687459252E-3</v>
      </c>
    </row>
    <row r="79" spans="1:4" x14ac:dyDescent="0.2">
      <c r="A79">
        <f t="shared" si="6"/>
        <v>37.5</v>
      </c>
      <c r="B79" s="2">
        <f t="shared" si="7"/>
        <v>4.9783941816258013</v>
      </c>
      <c r="C79" s="3">
        <f t="shared" si="4"/>
        <v>4.9746768429659252</v>
      </c>
      <c r="D79" s="2">
        <f t="shared" si="5"/>
        <v>3.7173386598761127E-3</v>
      </c>
    </row>
    <row r="80" spans="1:4" x14ac:dyDescent="0.2">
      <c r="A80">
        <f t="shared" si="6"/>
        <v>38</v>
      </c>
      <c r="B80" s="2">
        <f t="shared" si="7"/>
        <v>4.9797696507433207</v>
      </c>
      <c r="C80" s="3">
        <f t="shared" si="4"/>
        <v>4.9762387216024759</v>
      </c>
      <c r="D80" s="2">
        <f t="shared" si="5"/>
        <v>3.5309291408447407E-3</v>
      </c>
    </row>
    <row r="81" spans="1:4" x14ac:dyDescent="0.2">
      <c r="A81">
        <f t="shared" si="6"/>
        <v>38.5</v>
      </c>
      <c r="B81" s="2">
        <f t="shared" si="7"/>
        <v>4.9810575547771911</v>
      </c>
      <c r="C81" s="3">
        <f t="shared" si="4"/>
        <v>4.9777042668761666</v>
      </c>
      <c r="D81" s="2">
        <f t="shared" si="5"/>
        <v>3.3532879010245153E-3</v>
      </c>
    </row>
    <row r="82" spans="1:4" x14ac:dyDescent="0.2">
      <c r="A82">
        <f t="shared" si="6"/>
        <v>39</v>
      </c>
      <c r="B82" s="2">
        <f t="shared" si="7"/>
        <v>4.9822634682937741</v>
      </c>
      <c r="C82" s="3">
        <f t="shared" si="4"/>
        <v>4.9790794204245765</v>
      </c>
      <c r="D82" s="2">
        <f t="shared" si="5"/>
        <v>3.1840478691975704E-3</v>
      </c>
    </row>
    <row r="83" spans="1:4" x14ac:dyDescent="0.2">
      <c r="A83">
        <f t="shared" si="6"/>
        <v>39.5</v>
      </c>
      <c r="B83" s="2">
        <f t="shared" si="7"/>
        <v>4.9833926109715145</v>
      </c>
      <c r="C83" s="3">
        <f t="shared" si="4"/>
        <v>4.9803697574176748</v>
      </c>
      <c r="D83" s="2">
        <f t="shared" si="5"/>
        <v>3.0228535538396883E-3</v>
      </c>
    </row>
    <row r="84" spans="1:4" x14ac:dyDescent="0.2">
      <c r="A84">
        <f t="shared" si="6"/>
        <v>40</v>
      </c>
      <c r="B84" s="2">
        <f t="shared" si="7"/>
        <v>4.9844498701938083</v>
      </c>
      <c r="C84" s="3">
        <f t="shared" si="4"/>
        <v>4.9815805091607679</v>
      </c>
      <c r="D84" s="2">
        <f t="shared" si="5"/>
        <v>2.8693610330403629E-3</v>
      </c>
    </row>
    <row r="85" spans="1:4" x14ac:dyDescent="0.2">
      <c r="A85">
        <f t="shared" si="6"/>
        <v>40.5</v>
      </c>
      <c r="B85" s="2">
        <f t="shared" si="7"/>
        <v>4.985439822203559</v>
      </c>
      <c r="C85" s="3">
        <f t="shared" si="4"/>
        <v>4.9827165843033434</v>
      </c>
      <c r="D85" s="2">
        <f t="shared" si="5"/>
        <v>2.7232379002155582E-3</v>
      </c>
    </row>
    <row r="86" spans="1:4" x14ac:dyDescent="0.2">
      <c r="A86">
        <f t="shared" si="6"/>
        <v>41</v>
      </c>
      <c r="B86" s="2">
        <f t="shared" si="7"/>
        <v>4.9863667519109995</v>
      </c>
      <c r="C86" s="3">
        <f t="shared" si="4"/>
        <v>4.9837825887397917</v>
      </c>
      <c r="D86" s="2">
        <f t="shared" si="5"/>
        <v>2.5841631712077984E-3</v>
      </c>
    </row>
    <row r="87" spans="1:4" x14ac:dyDescent="0.2">
      <c r="A87">
        <f t="shared" si="6"/>
        <v>41.5</v>
      </c>
      <c r="B87" s="2">
        <f t="shared" si="7"/>
        <v>4.9872346714405049</v>
      </c>
      <c r="C87" s="3">
        <f t="shared" si="4"/>
        <v>4.9847828442827087</v>
      </c>
      <c r="D87" s="2">
        <f t="shared" si="5"/>
        <v>2.4518271577962381E-3</v>
      </c>
    </row>
    <row r="88" spans="1:4" x14ac:dyDescent="0.2">
      <c r="A88">
        <f t="shared" si="6"/>
        <v>42</v>
      </c>
      <c r="B88" s="2">
        <f t="shared" si="7"/>
        <v>4.9880473374966794</v>
      </c>
      <c r="C88" s="3">
        <f t="shared" si="4"/>
        <v>4.9857214061844459</v>
      </c>
      <c r="D88" s="2">
        <f t="shared" si="5"/>
        <v>2.3259313122334646E-3</v>
      </c>
    </row>
    <row r="89" spans="1:4" x14ac:dyDescent="0.2">
      <c r="A89">
        <f t="shared" si="6"/>
        <v>42.5</v>
      </c>
      <c r="B89" s="2">
        <f t="shared" si="7"/>
        <v>4.9888082676248846</v>
      </c>
      <c r="C89" s="3">
        <f t="shared" si="4"/>
        <v>4.9866020795779917</v>
      </c>
      <c r="D89" s="2">
        <f t="shared" si="5"/>
        <v>2.2061880468928763E-3</v>
      </c>
    </row>
    <row r="90" spans="1:4" x14ac:dyDescent="0.2">
      <c r="A90">
        <f t="shared" si="6"/>
        <v>43</v>
      </c>
      <c r="B90" s="2">
        <f t="shared" si="7"/>
        <v>4.9895207554365895</v>
      </c>
      <c r="C90" s="3">
        <f t="shared" si="4"/>
        <v>4.9874284349037978</v>
      </c>
      <c r="D90" s="2">
        <f t="shared" si="5"/>
        <v>2.092320532791625E-3</v>
      </c>
    </row>
    <row r="91" spans="1:4" x14ac:dyDescent="0.2">
      <c r="A91">
        <f t="shared" si="6"/>
        <v>43.5</v>
      </c>
      <c r="B91" s="2">
        <f t="shared" si="7"/>
        <v>4.9901878848654437</v>
      </c>
      <c r="C91" s="3">
        <f t="shared" si="4"/>
        <v>4.9882038223851195</v>
      </c>
      <c r="D91" s="2">
        <f t="shared" si="5"/>
        <v>1.9840624803242335E-3</v>
      </c>
    </row>
    <row r="92" spans="1:4" x14ac:dyDescent="0.2">
      <c r="A92">
        <f t="shared" si="6"/>
        <v>44</v>
      </c>
      <c r="B92" s="2">
        <f t="shared" si="7"/>
        <v>4.9908125435157844</v>
      </c>
      <c r="C92" s="3">
        <f t="shared" si="4"/>
        <v>4.9889313856105444</v>
      </c>
      <c r="D92" s="2">
        <f t="shared" si="5"/>
        <v>1.8811579052400162E-3</v>
      </c>
    </row>
    <row r="93" spans="1:4" x14ac:dyDescent="0.2">
      <c r="A93">
        <f t="shared" si="6"/>
        <v>44.5</v>
      </c>
      <c r="B93" s="2">
        <f t="shared" si="7"/>
        <v>4.9913974351613462</v>
      </c>
      <c r="C93" s="3">
        <f t="shared" si="4"/>
        <v>4.9896140742787791</v>
      </c>
      <c r="D93" s="2">
        <f t="shared" si="5"/>
        <v>1.7833608825670311E-3</v>
      </c>
    </row>
    <row r="94" spans="1:4" x14ac:dyDescent="0.2">
      <c r="A94">
        <f t="shared" si="6"/>
        <v>45</v>
      </c>
      <c r="B94" s="2">
        <f t="shared" si="7"/>
        <v>4.9919450914482821</v>
      </c>
      <c r="C94" s="3">
        <f t="shared" si="4"/>
        <v>4.9902546561573713</v>
      </c>
      <c r="D94" s="2">
        <f t="shared" si="5"/>
        <v>1.6904352909108411E-3</v>
      </c>
    </row>
    <row r="95" spans="1:4" x14ac:dyDescent="0.2">
      <c r="A95">
        <f t="shared" si="6"/>
        <v>45.5</v>
      </c>
      <c r="B95" s="2">
        <f t="shared" si="7"/>
        <v>4.9924578828531461</v>
      </c>
      <c r="C95" s="3">
        <f t="shared" si="4"/>
        <v>4.9908557283038322</v>
      </c>
      <c r="D95" s="2">
        <f t="shared" si="5"/>
        <v>1.6021545493138944E-3</v>
      </c>
    </row>
    <row r="96" spans="1:4" x14ac:dyDescent="0.2">
      <c r="A96">
        <f t="shared" si="6"/>
        <v>46</v>
      </c>
      <c r="B96" s="2">
        <f t="shared" si="7"/>
        <v>4.9929380289432661</v>
      </c>
      <c r="C96" s="3">
        <f t="shared" si="4"/>
        <v>4.991419727594673</v>
      </c>
      <c r="D96" s="2">
        <f t="shared" si="5"/>
        <v>1.5183013485930985E-3</v>
      </c>
    </row>
    <row r="97" spans="1:4" x14ac:dyDescent="0.2">
      <c r="A97">
        <f t="shared" si="6"/>
        <v>46.5</v>
      </c>
      <c r="B97" s="2">
        <f t="shared" si="7"/>
        <v>4.9933876079839266</v>
      </c>
      <c r="C97" s="3">
        <f t="shared" si="4"/>
        <v>4.9919489406050266</v>
      </c>
      <c r="D97" s="2">
        <f t="shared" si="5"/>
        <v>1.4386673788999715E-3</v>
      </c>
    </row>
    <row r="98" spans="1:4" x14ac:dyDescent="0.2">
      <c r="A98">
        <f t="shared" si="6"/>
        <v>47</v>
      </c>
      <c r="B98" s="2">
        <f t="shared" si="7"/>
        <v>4.993808565933934</v>
      </c>
      <c r="C98" s="3">
        <f t="shared" si="4"/>
        <v>4.9924455128789207</v>
      </c>
      <c r="D98" s="2">
        <f t="shared" si="5"/>
        <v>1.3630530550132747E-3</v>
      </c>
    </row>
    <row r="99" spans="1:4" x14ac:dyDescent="0.2">
      <c r="A99">
        <f t="shared" si="6"/>
        <v>47.5</v>
      </c>
      <c r="B99" s="2">
        <f t="shared" si="7"/>
        <v>4.9942027248685106</v>
      </c>
      <c r="C99" s="3">
        <f t="shared" si="4"/>
        <v>4.9929114576277778</v>
      </c>
      <c r="D99" s="2">
        <f t="shared" si="5"/>
        <v>1.2912672407328074E-3</v>
      </c>
    </row>
    <row r="100" spans="1:4" x14ac:dyDescent="0.2">
      <c r="A100">
        <f t="shared" si="6"/>
        <v>48</v>
      </c>
      <c r="B100" s="2">
        <f t="shared" si="7"/>
        <v>4.994571790865967</v>
      </c>
      <c r="C100" s="3">
        <f t="shared" si="4"/>
        <v>4.9933486638924061</v>
      </c>
      <c r="D100" s="2">
        <f t="shared" si="5"/>
        <v>1.2231269735609729E-3</v>
      </c>
    </row>
    <row r="101" spans="1:4" x14ac:dyDescent="0.2">
      <c r="A101">
        <f t="shared" si="6"/>
        <v>48.5</v>
      </c>
      <c r="B101" s="2">
        <f t="shared" si="7"/>
        <v>4.9949173613922939</v>
      </c>
      <c r="C101" s="3">
        <f t="shared" si="4"/>
        <v>4.9937589042015817</v>
      </c>
      <c r="D101" s="2">
        <f t="shared" si="5"/>
        <v>1.1584571907121699E-3</v>
      </c>
    </row>
    <row r="102" spans="1:4" x14ac:dyDescent="0.2">
      <c r="A102">
        <f t="shared" si="6"/>
        <v>49</v>
      </c>
      <c r="B102" s="2">
        <f t="shared" si="7"/>
        <v>4.9952409322156406</v>
      </c>
      <c r="C102" s="3">
        <f t="shared" si="4"/>
        <v>4.994143841758266</v>
      </c>
      <c r="D102" s="2">
        <f t="shared" si="5"/>
        <v>1.0970904573746054E-3</v>
      </c>
    </row>
    <row r="103" spans="1:4" x14ac:dyDescent="0.2">
      <c r="A103">
        <f t="shared" si="6"/>
        <v>49.5</v>
      </c>
      <c r="B103" s="2">
        <f t="shared" si="7"/>
        <v>4.9955439038805967</v>
      </c>
      <c r="C103" s="3">
        <f t="shared" si="4"/>
        <v>4.9945050371825843</v>
      </c>
      <c r="D103" s="2">
        <f t="shared" si="5"/>
        <v>1.0388666980123418E-3</v>
      </c>
    </row>
    <row r="104" spans="1:4" x14ac:dyDescent="0.2">
      <c r="A104">
        <f t="shared" si="6"/>
        <v>50</v>
      </c>
      <c r="B104" s="2">
        <f t="shared" si="7"/>
        <v>4.9958275877703153</v>
      </c>
      <c r="C104" s="3">
        <f t="shared" si="4"/>
        <v>4.9948439548389265</v>
      </c>
      <c r="D104" s="2">
        <f t="shared" si="5"/>
        <v>9.8363293138881147E-4</v>
      </c>
    </row>
    <row r="105" spans="1:4" x14ac:dyDescent="0.2">
      <c r="A105">
        <f t="shared" si="6"/>
        <v>50.5</v>
      </c>
      <c r="B105" s="2">
        <f t="shared" si="7"/>
        <v>4.9960932117827035</v>
      </c>
      <c r="C105" s="3">
        <f t="shared" si="4"/>
        <v>4.9951619687727868</v>
      </c>
      <c r="D105" s="2">
        <f t="shared" si="5"/>
        <v>9.312430099166491E-4</v>
      </c>
    </row>
    <row r="106" spans="1:4" x14ac:dyDescent="0.2">
      <c r="A106">
        <f t="shared" si="6"/>
        <v>51</v>
      </c>
      <c r="B106" s="2">
        <f t="shared" si="7"/>
        <v>4.9963419256452619</v>
      </c>
      <c r="C106" s="3">
        <f t="shared" si="4"/>
        <v>4.9954603682814493</v>
      </c>
      <c r="D106" s="2">
        <f t="shared" si="5"/>
        <v>8.8155736381256844E-4</v>
      </c>
    </row>
    <row r="107" spans="1:4" x14ac:dyDescent="0.2">
      <c r="A107">
        <f t="shared" si="6"/>
        <v>51.5</v>
      </c>
      <c r="B107" s="2">
        <f t="shared" si="7"/>
        <v>4.996574805891564</v>
      </c>
      <c r="C107" s="3">
        <f t="shared" si="4"/>
        <v>4.9957403631410742</v>
      </c>
      <c r="D107" s="2">
        <f t="shared" si="5"/>
        <v>8.3444275048982774E-4</v>
      </c>
    </row>
    <row r="108" spans="1:4" x14ac:dyDescent="0.2">
      <c r="A108">
        <f t="shared" si="6"/>
        <v>52</v>
      </c>
      <c r="B108" s="2">
        <f t="shared" si="7"/>
        <v>4.9967928605209266</v>
      </c>
      <c r="C108" s="3">
        <f t="shared" si="4"/>
        <v>4.9960030885113929</v>
      </c>
      <c r="D108" s="2">
        <f t="shared" si="5"/>
        <v>7.8977200953378457E-4</v>
      </c>
    </row>
    <row r="109" spans="1:4" x14ac:dyDescent="0.2">
      <c r="A109">
        <f t="shared" si="6"/>
        <v>52.5</v>
      </c>
      <c r="B109" s="2">
        <f t="shared" si="7"/>
        <v>4.9969970333614384</v>
      </c>
      <c r="C109" s="3">
        <f t="shared" si="4"/>
        <v>4.9962496095378919</v>
      </c>
      <c r="D109" s="2">
        <f t="shared" si="5"/>
        <v>7.4742382354653358E-4</v>
      </c>
    </row>
    <row r="110" spans="1:4" x14ac:dyDescent="0.2">
      <c r="A110">
        <f t="shared" si="6"/>
        <v>53</v>
      </c>
      <c r="B110" s="2">
        <f t="shared" si="7"/>
        <v>4.997188208155225</v>
      </c>
      <c r="C110" s="3">
        <f t="shared" si="4"/>
        <v>4.9964809256701423</v>
      </c>
      <c r="D110" s="2">
        <f t="shared" si="5"/>
        <v>7.07282485082672E-4</v>
      </c>
    </row>
    <row r="111" spans="1:4" x14ac:dyDescent="0.2">
      <c r="A111">
        <f t="shared" si="6"/>
        <v>53.5</v>
      </c>
      <c r="B111" s="2">
        <f t="shared" si="7"/>
        <v>4.9973672123836419</v>
      </c>
      <c r="C111" s="3">
        <f t="shared" si="4"/>
        <v>4.9966979747137836</v>
      </c>
      <c r="D111" s="2">
        <f t="shared" si="5"/>
        <v>6.6923766985826916E-4</v>
      </c>
    </row>
    <row r="112" spans="1:4" x14ac:dyDescent="0.2">
      <c r="A112">
        <f t="shared" si="6"/>
        <v>54</v>
      </c>
      <c r="B112" s="2">
        <f t="shared" si="7"/>
        <v>4.9975348208489434</v>
      </c>
      <c r="C112" s="3">
        <f t="shared" si="4"/>
        <v>4.996901636632594</v>
      </c>
      <c r="D112" s="2">
        <f t="shared" si="5"/>
        <v>6.331842163493917E-4</v>
      </c>
    </row>
    <row r="113" spans="1:4" x14ac:dyDescent="0.2">
      <c r="A113">
        <f t="shared" si="6"/>
        <v>54.5</v>
      </c>
      <c r="B113" s="2">
        <f t="shared" si="7"/>
        <v>4.9976917590279424</v>
      </c>
      <c r="C113" s="3">
        <f t="shared" si="4"/>
        <v>4.9970927371160494</v>
      </c>
      <c r="D113" s="2">
        <f t="shared" si="5"/>
        <v>5.9902191189298293E-4</v>
      </c>
    </row>
    <row r="114" spans="1:4" x14ac:dyDescent="0.2">
      <c r="A114">
        <f t="shared" si="6"/>
        <v>55</v>
      </c>
      <c r="B114" s="2">
        <f t="shared" si="7"/>
        <v>4.9978387062121623</v>
      </c>
      <c r="C114" s="3">
        <f t="shared" si="4"/>
        <v>4.9972720509268491</v>
      </c>
      <c r="D114" s="2">
        <f t="shared" si="5"/>
        <v>5.6665528531318898E-4</v>
      </c>
    </row>
    <row r="115" spans="1:4" x14ac:dyDescent="0.2">
      <c r="A115">
        <f t="shared" si="6"/>
        <v>55.5</v>
      </c>
      <c r="B115" s="2">
        <f t="shared" si="7"/>
        <v>4.9979762984480853</v>
      </c>
      <c r="C115" s="3">
        <f t="shared" si="4"/>
        <v>4.9974403050419749</v>
      </c>
      <c r="D115" s="2">
        <f t="shared" si="5"/>
        <v>5.3599340611043544E-4</v>
      </c>
    </row>
    <row r="116" spans="1:4" x14ac:dyDescent="0.2">
      <c r="A116">
        <f t="shared" si="6"/>
        <v>56</v>
      </c>
      <c r="B116" s="2">
        <f t="shared" si="7"/>
        <v>4.9981051312902176</v>
      </c>
      <c r="C116" s="3">
        <f t="shared" si="4"/>
        <v>4.9975981816000061</v>
      </c>
      <c r="D116" s="2">
        <f t="shared" si="5"/>
        <v>5.0694969021147784E-4</v>
      </c>
    </row>
    <row r="117" spans="1:4" x14ac:dyDescent="0.2">
      <c r="A117">
        <f t="shared" si="6"/>
        <v>56.5</v>
      </c>
      <c r="B117" s="2">
        <f t="shared" si="7"/>
        <v>4.9982257623788868</v>
      </c>
      <c r="C117" s="3">
        <f t="shared" si="4"/>
        <v>4.9977463206666624</v>
      </c>
      <c r="D117" s="2">
        <f t="shared" si="5"/>
        <v>4.7944171222447096E-4</v>
      </c>
    </row>
    <row r="118" spans="1:4" x14ac:dyDescent="0.2">
      <c r="A118">
        <f t="shared" si="6"/>
        <v>57</v>
      </c>
      <c r="B118" s="2">
        <f t="shared" si="7"/>
        <v>4.9983387138539346</v>
      </c>
      <c r="C118" s="3">
        <f t="shared" si="4"/>
        <v>4.9978853228297675</v>
      </c>
      <c r="D118" s="2">
        <f t="shared" si="5"/>
        <v>4.5339102416708243E-4</v>
      </c>
    </row>
    <row r="119" spans="1:4" x14ac:dyDescent="0.2">
      <c r="A119">
        <f t="shared" si="6"/>
        <v>57.5</v>
      </c>
      <c r="B119" s="2">
        <f t="shared" si="7"/>
        <v>4.9984444746147494</v>
      </c>
      <c r="C119" s="3">
        <f t="shared" si="4"/>
        <v>4.9980157516341599</v>
      </c>
      <c r="D119" s="2">
        <f t="shared" si="5"/>
        <v>4.2872298058949099E-4</v>
      </c>
    </row>
    <row r="120" spans="1:4" x14ac:dyDescent="0.2">
      <c r="A120">
        <f t="shared" si="6"/>
        <v>58</v>
      </c>
      <c r="B120" s="2">
        <f t="shared" si="7"/>
        <v>4.9985435024364167</v>
      </c>
      <c r="C120" s="3">
        <f t="shared" si="4"/>
        <v>4.9981381358664274</v>
      </c>
      <c r="D120" s="2">
        <f t="shared" si="5"/>
        <v>4.0536656998924059E-4</v>
      </c>
    </row>
    <row r="121" spans="1:4" x14ac:dyDescent="0.2">
      <c r="A121">
        <f t="shared" si="6"/>
        <v>58.5</v>
      </c>
      <c r="B121" s="2">
        <f t="shared" si="7"/>
        <v>4.998636225951155</v>
      </c>
      <c r="C121" s="3">
        <f t="shared" si="4"/>
        <v>4.9982529716987241</v>
      </c>
      <c r="D121" s="2">
        <f t="shared" si="5"/>
        <v>3.8325425243090905E-4</v>
      </c>
    </row>
    <row r="122" spans="1:4" x14ac:dyDescent="0.2">
      <c r="A122">
        <f t="shared" si="6"/>
        <v>59</v>
      </c>
      <c r="B122" s="2">
        <f t="shared" si="7"/>
        <v>4.998723046503609</v>
      </c>
      <c r="C122" s="3">
        <f t="shared" si="4"/>
        <v>4.9983607247003556</v>
      </c>
      <c r="D122" s="2">
        <f t="shared" si="5"/>
        <v>3.623218032533515E-4</v>
      </c>
    </row>
    <row r="123" spans="1:4" x14ac:dyDescent="0.2">
      <c r="A123">
        <f t="shared" si="6"/>
        <v>59.5</v>
      </c>
      <c r="B123" s="2">
        <f t="shared" si="7"/>
        <v>4.9988043398880286</v>
      </c>
      <c r="C123" s="3">
        <f t="shared" si="4"/>
        <v>4.9984618317253009</v>
      </c>
      <c r="D123" s="2">
        <f t="shared" si="5"/>
        <v>3.4250816272773932E-4</v>
      </c>
    </row>
    <row r="124" spans="1:4" x14ac:dyDescent="0.2">
      <c r="A124">
        <f t="shared" si="6"/>
        <v>60</v>
      </c>
      <c r="B124" s="2">
        <f t="shared" si="7"/>
        <v>4.9988804579748596</v>
      </c>
      <c r="C124" s="3">
        <f t="shared" si="4"/>
        <v>4.9985567026833113</v>
      </c>
      <c r="D124" s="2">
        <f t="shared" si="5"/>
        <v>3.2375529154826665E-4</v>
      </c>
    </row>
    <row r="125" spans="1:4" x14ac:dyDescent="0.2">
      <c r="A125">
        <f t="shared" si="6"/>
        <v>60.5</v>
      </c>
      <c r="B125" s="2">
        <f t="shared" si="7"/>
        <v>4.99895173023378</v>
      </c>
      <c r="C125" s="3">
        <f t="shared" si="4"/>
        <v>4.9986457222017737</v>
      </c>
      <c r="D125" s="2">
        <f t="shared" si="5"/>
        <v>3.0600803200631077E-4</v>
      </c>
    </row>
    <row r="126" spans="1:4" x14ac:dyDescent="0.2">
      <c r="A126">
        <f t="shared" si="6"/>
        <v>61</v>
      </c>
      <c r="B126" s="2">
        <f t="shared" si="7"/>
        <v>4.9990184651597751</v>
      </c>
      <c r="C126" s="3">
        <f t="shared" si="4"/>
        <v>4.9987292511850745</v>
      </c>
      <c r="D126" s="2">
        <f t="shared" si="5"/>
        <v>2.8921397470060839E-4</v>
      </c>
    </row>
    <row r="127" spans="1:4" x14ac:dyDescent="0.2">
      <c r="A127">
        <f t="shared" si="6"/>
        <v>61.5</v>
      </c>
      <c r="B127" s="2">
        <f t="shared" si="7"/>
        <v>4.9990809516084305</v>
      </c>
      <c r="C127" s="3">
        <f t="shared" si="4"/>
        <v>4.9988076282777794</v>
      </c>
      <c r="D127" s="2">
        <f t="shared" si="5"/>
        <v>2.7332333065110959E-4</v>
      </c>
    </row>
    <row r="128" spans="1:4" x14ac:dyDescent="0.2">
      <c r="A128">
        <f t="shared" si="6"/>
        <v>62</v>
      </c>
      <c r="B128" s="2">
        <f t="shared" si="7"/>
        <v>4.999139460046214</v>
      </c>
      <c r="C128" s="3">
        <f t="shared" si="4"/>
        <v>4.9988811712375796</v>
      </c>
      <c r="D128" s="2">
        <f t="shared" si="5"/>
        <v>2.582888086344326E-4</v>
      </c>
    </row>
    <row r="129" spans="1:4" x14ac:dyDescent="0.2">
      <c r="A129">
        <f t="shared" si="6"/>
        <v>62.5</v>
      </c>
      <c r="B129" s="2">
        <f t="shared" si="7"/>
        <v>4.9991942437211634</v>
      </c>
      <c r="C129" s="3">
        <f t="shared" si="4"/>
        <v>4.9989501782235424</v>
      </c>
      <c r="D129" s="2">
        <f t="shared" si="5"/>
        <v>2.4406549762101548E-4</v>
      </c>
    </row>
    <row r="130" spans="1:4" x14ac:dyDescent="0.2">
      <c r="A130">
        <f t="shared" si="6"/>
        <v>63</v>
      </c>
      <c r="B130" s="2">
        <f t="shared" si="7"/>
        <v>4.9992455397590447</v>
      </c>
      <c r="C130" s="3">
        <f t="shared" si="4"/>
        <v>4.9990149290049173</v>
      </c>
      <c r="D130" s="2">
        <f t="shared" si="5"/>
        <v>2.3061075412744714E-4</v>
      </c>
    </row>
    <row r="131" spans="1:4" x14ac:dyDescent="0.2">
      <c r="A131">
        <f t="shared" si="6"/>
        <v>63.5</v>
      </c>
      <c r="B131" s="2">
        <f t="shared" si="7"/>
        <v>4.9992935701897308</v>
      </c>
      <c r="C131" s="3">
        <f t="shared" si="4"/>
        <v>4.9990756860953791</v>
      </c>
      <c r="D131" s="2">
        <f t="shared" si="5"/>
        <v>2.1788409435163913E-4</v>
      </c>
    </row>
    <row r="132" spans="1:4" x14ac:dyDescent="0.2">
      <c r="A132">
        <f t="shared" si="6"/>
        <v>64</v>
      </c>
      <c r="B132" s="2">
        <f t="shared" si="7"/>
        <v>4.9993385429082311</v>
      </c>
      <c r="C132" s="3">
        <f t="shared" si="4"/>
        <v>4.999132695817317</v>
      </c>
      <c r="D132" s="2">
        <f t="shared" si="5"/>
        <v>2.0584709091409081E-4</v>
      </c>
    </row>
    <row r="133" spans="1:4" x14ac:dyDescent="0.2">
      <c r="A133">
        <f t="shared" si="6"/>
        <v>64.5</v>
      </c>
      <c r="B133" s="2">
        <f t="shared" si="7"/>
        <v>4.9993806525745503</v>
      </c>
      <c r="C133" s="3">
        <f t="shared" ref="C133:C162" si="8">(2-1.2*EXP(-0.4*A133/PI()))/0.4</f>
        <v>4.9991861893004748</v>
      </c>
      <c r="D133" s="2">
        <f t="shared" ref="D133:D162" si="9">ABS(C133-B133)</f>
        <v>1.9446327407557362E-4</v>
      </c>
    </row>
    <row r="134" spans="1:4" x14ac:dyDescent="0.2">
      <c r="A134">
        <f t="shared" ref="A134:A162" si="10">A133+$B$2</f>
        <v>65</v>
      </c>
      <c r="B134" s="2">
        <f t="shared" ref="B134:B162" si="11">B133+$B$2*(2-0.4*B133)/PI()</f>
        <v>4.9994200814562513</v>
      </c>
      <c r="C134" s="3">
        <f t="shared" si="8"/>
        <v>4.9992363834190074</v>
      </c>
      <c r="D134" s="2">
        <f t="shared" si="9"/>
        <v>1.8369803724382905E-4</v>
      </c>
    </row>
    <row r="135" spans="1:4" x14ac:dyDescent="0.2">
      <c r="A135">
        <f t="shared" si="10"/>
        <v>65.5</v>
      </c>
      <c r="B135" s="2">
        <f t="shared" si="11"/>
        <v>4.9994570002173822</v>
      </c>
      <c r="C135" s="3">
        <f t="shared" si="8"/>
        <v>4.9992834816707292</v>
      </c>
      <c r="D135" s="2">
        <f t="shared" si="9"/>
        <v>1.7351854665292876E-4</v>
      </c>
    </row>
    <row r="136" spans="1:4" x14ac:dyDescent="0.2">
      <c r="A136">
        <f t="shared" si="10"/>
        <v>66</v>
      </c>
      <c r="B136" s="2">
        <f t="shared" si="11"/>
        <v>4.9994915686571826</v>
      </c>
      <c r="C136" s="3">
        <f t="shared" si="8"/>
        <v>4.9993276750021405</v>
      </c>
      <c r="D136" s="2">
        <f t="shared" si="9"/>
        <v>1.6389365504210218E-4</v>
      </c>
    </row>
    <row r="137" spans="1:4" x14ac:dyDescent="0.2">
      <c r="A137">
        <f t="shared" si="10"/>
        <v>66.5</v>
      </c>
      <c r="B137" s="2">
        <f t="shared" si="11"/>
        <v>4.9995239364017552</v>
      </c>
      <c r="C137" s="3">
        <f t="shared" si="8"/>
        <v>4.9993691425825668</v>
      </c>
      <c r="D137" s="2">
        <f t="shared" si="9"/>
        <v>1.5479381918837021E-4</v>
      </c>
    </row>
    <row r="138" spans="1:4" x14ac:dyDescent="0.2">
      <c r="A138">
        <f t="shared" si="10"/>
        <v>67</v>
      </c>
      <c r="B138" s="2">
        <f t="shared" si="11"/>
        <v>4.9995542435517102</v>
      </c>
      <c r="C138" s="3">
        <f t="shared" si="8"/>
        <v>4.9994080525305513</v>
      </c>
      <c r="D138" s="2">
        <f t="shared" si="9"/>
        <v>1.4619102115887017E-4</v>
      </c>
    </row>
    <row r="139" spans="1:4" x14ac:dyDescent="0.2">
      <c r="A139">
        <f t="shared" si="10"/>
        <v>67.5</v>
      </c>
      <c r="B139" s="2">
        <f t="shared" si="11"/>
        <v>4.9995826212885746</v>
      </c>
      <c r="C139" s="3">
        <f t="shared" si="8"/>
        <v>4.99944456259544</v>
      </c>
      <c r="D139" s="2">
        <f t="shared" si="9"/>
        <v>1.3805869313454622E-4</v>
      </c>
    </row>
    <row r="140" spans="1:4" x14ac:dyDescent="0.2">
      <c r="A140">
        <f t="shared" si="10"/>
        <v>68</v>
      </c>
      <c r="B140" s="2">
        <f t="shared" si="11"/>
        <v>4.9996091924426</v>
      </c>
      <c r="C140" s="3">
        <f t="shared" si="8"/>
        <v>4.9994788207969334</v>
      </c>
      <c r="D140" s="2">
        <f t="shared" si="9"/>
        <v>1.3037164566664927E-4</v>
      </c>
    </row>
    <row r="141" spans="1:4" x14ac:dyDescent="0.2">
      <c r="A141">
        <f t="shared" si="10"/>
        <v>68.5</v>
      </c>
      <c r="B141" s="2">
        <f t="shared" si="11"/>
        <v>4.9996340720244232</v>
      </c>
      <c r="C141" s="3">
        <f t="shared" si="8"/>
        <v>4.9995109660251913</v>
      </c>
      <c r="D141" s="2">
        <f t="shared" si="9"/>
        <v>1.2310599923193166E-4</v>
      </c>
    </row>
    <row r="142" spans="1:4" x14ac:dyDescent="0.2">
      <c r="A142">
        <f t="shared" si="10"/>
        <v>69</v>
      </c>
      <c r="B142" s="2">
        <f t="shared" si="11"/>
        <v>4.9996573677228744</v>
      </c>
      <c r="C142" s="3">
        <f t="shared" si="8"/>
        <v>4.9995411286039246</v>
      </c>
      <c r="D142" s="2">
        <f t="shared" si="9"/>
        <v>1.1623911894975691E-4</v>
      </c>
    </row>
    <row r="143" spans="1:4" x14ac:dyDescent="0.2">
      <c r="A143">
        <f t="shared" si="10"/>
        <v>69.5</v>
      </c>
      <c r="B143" s="2">
        <f t="shared" si="11"/>
        <v>4.9996791803711016</v>
      </c>
      <c r="C143" s="3">
        <f t="shared" si="8"/>
        <v>4.9995694308187506</v>
      </c>
      <c r="D143" s="2">
        <f t="shared" si="9"/>
        <v>1.097495523509906E-4</v>
      </c>
    </row>
    <row r="144" spans="1:4" x14ac:dyDescent="0.2">
      <c r="A144">
        <f t="shared" si="10"/>
        <v>70</v>
      </c>
      <c r="B144" s="2">
        <f t="shared" si="11"/>
        <v>4.9996996043830135</v>
      </c>
      <c r="C144" s="3">
        <f t="shared" si="8"/>
        <v>4.9995959874129721</v>
      </c>
      <c r="D144" s="2">
        <f t="shared" si="9"/>
        <v>1.0361697004146464E-4</v>
      </c>
    </row>
    <row r="145" spans="1:4" x14ac:dyDescent="0.2">
      <c r="A145">
        <f t="shared" si="10"/>
        <v>70.5</v>
      </c>
      <c r="B145" s="2">
        <f t="shared" si="11"/>
        <v>4.9997187281619437</v>
      </c>
      <c r="C145" s="3">
        <f t="shared" si="8"/>
        <v>4.9996209060527654</v>
      </c>
      <c r="D145" s="2">
        <f t="shared" si="9"/>
        <v>9.7822109178302696E-5</v>
      </c>
    </row>
    <row r="146" spans="1:4" x14ac:dyDescent="0.2">
      <c r="A146">
        <f t="shared" si="10"/>
        <v>71</v>
      </c>
      <c r="B146" s="2">
        <f t="shared" si="11"/>
        <v>4.9997366344832956</v>
      </c>
      <c r="C146" s="3">
        <f t="shared" si="8"/>
        <v>4.9996442877636884</v>
      </c>
      <c r="D146" s="2">
        <f t="shared" si="9"/>
        <v>9.2346719607228067E-5</v>
      </c>
    </row>
    <row r="147" spans="1:4" x14ac:dyDescent="0.2">
      <c r="A147">
        <f t="shared" si="10"/>
        <v>71.5</v>
      </c>
      <c r="B147" s="2">
        <f t="shared" si="11"/>
        <v>4.9997534008528248</v>
      </c>
      <c r="C147" s="3">
        <f t="shared" si="8"/>
        <v>4.9996662273402555</v>
      </c>
      <c r="D147" s="2">
        <f t="shared" si="9"/>
        <v>8.7173512569371781E-5</v>
      </c>
    </row>
    <row r="148" spans="1:4" x14ac:dyDescent="0.2">
      <c r="A148">
        <f t="shared" si="10"/>
        <v>72</v>
      </c>
      <c r="B148" s="2">
        <f t="shared" si="11"/>
        <v>4.9997690998421191</v>
      </c>
      <c r="C148" s="3">
        <f t="shared" si="8"/>
        <v>4.9996868137302544</v>
      </c>
      <c r="D148" s="2">
        <f t="shared" si="9"/>
        <v>8.2286111864782185E-5</v>
      </c>
    </row>
    <row r="149" spans="1:4" x14ac:dyDescent="0.2">
      <c r="A149">
        <f t="shared" si="10"/>
        <v>72.5</v>
      </c>
      <c r="B149" s="2">
        <f t="shared" si="11"/>
        <v>4.9997837994027137</v>
      </c>
      <c r="C149" s="3">
        <f t="shared" si="8"/>
        <v>4.9997061303953654</v>
      </c>
      <c r="D149" s="2">
        <f t="shared" si="9"/>
        <v>7.7669007348291075E-5</v>
      </c>
    </row>
    <row r="150" spans="1:4" x14ac:dyDescent="0.2">
      <c r="A150">
        <f t="shared" si="10"/>
        <v>73</v>
      </c>
      <c r="B150" s="2">
        <f t="shared" si="11"/>
        <v>4.9997975631602163</v>
      </c>
      <c r="C150" s="3">
        <f t="shared" si="8"/>
        <v>4.9997242556495269</v>
      </c>
      <c r="D150" s="2">
        <f t="shared" si="9"/>
        <v>7.33075106893466E-5</v>
      </c>
    </row>
    <row r="151" spans="1:4" x14ac:dyDescent="0.2">
      <c r="A151">
        <f t="shared" si="10"/>
        <v>73.5</v>
      </c>
      <c r="B151" s="2">
        <f t="shared" si="11"/>
        <v>4.9998104506897025</v>
      </c>
      <c r="C151" s="3">
        <f t="shared" si="8"/>
        <v>4.9997412629764399</v>
      </c>
      <c r="D151" s="2">
        <f t="shared" si="9"/>
        <v>6.9187713262586215E-5</v>
      </c>
    </row>
    <row r="152" spans="1:4" x14ac:dyDescent="0.2">
      <c r="A152">
        <f t="shared" si="10"/>
        <v>74</v>
      </c>
      <c r="B152" s="2">
        <f t="shared" si="11"/>
        <v>4.9998225177735796</v>
      </c>
      <c r="C152" s="3">
        <f t="shared" si="8"/>
        <v>4.9997572213274877</v>
      </c>
      <c r="D152" s="2">
        <f t="shared" si="9"/>
        <v>6.5296446091878124E-5</v>
      </c>
    </row>
    <row r="153" spans="1:4" x14ac:dyDescent="0.2">
      <c r="A153">
        <f t="shared" si="10"/>
        <v>74.5</v>
      </c>
      <c r="B153" s="2">
        <f t="shared" si="11"/>
        <v>4.9998338166430383</v>
      </c>
      <c r="C153" s="3">
        <f t="shared" si="8"/>
        <v>4.9997721954012766</v>
      </c>
      <c r="D153" s="2">
        <f t="shared" si="9"/>
        <v>6.1621241761677936E-5</v>
      </c>
    </row>
    <row r="154" spans="1:4" x14ac:dyDescent="0.2">
      <c r="A154">
        <f t="shared" si="10"/>
        <v>75</v>
      </c>
      <c r="B154" s="2">
        <f t="shared" si="11"/>
        <v>4.9998443962041259</v>
      </c>
      <c r="C154" s="3">
        <f t="shared" si="8"/>
        <v>4.9997862459059421</v>
      </c>
      <c r="D154" s="2">
        <f t="shared" si="9"/>
        <v>5.8150298183790028E-5</v>
      </c>
    </row>
    <row r="155" spans="1:4" x14ac:dyDescent="0.2">
      <c r="A155">
        <f t="shared" si="10"/>
        <v>75.5</v>
      </c>
      <c r="B155" s="2">
        <f t="shared" si="11"/>
        <v>4.9998543022494371</v>
      </c>
      <c r="C155" s="3">
        <f t="shared" si="8"/>
        <v>4.999799429805269</v>
      </c>
      <c r="D155" s="2">
        <f t="shared" si="9"/>
        <v>5.4872444168019285E-5</v>
      </c>
    </row>
    <row r="156" spans="1:4" x14ac:dyDescent="0.2">
      <c r="A156">
        <f t="shared" si="10"/>
        <v>76</v>
      </c>
      <c r="B156" s="2">
        <f t="shared" si="11"/>
        <v>4.9998635776563169</v>
      </c>
      <c r="C156" s="3">
        <f t="shared" si="8"/>
        <v>4.9998118005496384</v>
      </c>
      <c r="D156" s="2">
        <f t="shared" si="9"/>
        <v>5.1777106678585483E-5</v>
      </c>
    </row>
    <row r="157" spans="1:4" x14ac:dyDescent="0.2">
      <c r="A157">
        <f t="shared" si="10"/>
        <v>76.5</v>
      </c>
      <c r="B157" s="2">
        <f t="shared" si="11"/>
        <v>4.9998722625724552</v>
      </c>
      <c r="C157" s="3">
        <f t="shared" si="8"/>
        <v>4.9998234082927224</v>
      </c>
      <c r="D157" s="2">
        <f t="shared" si="9"/>
        <v>4.885427973277956E-5</v>
      </c>
    </row>
    <row r="158" spans="1:4" x14ac:dyDescent="0.2">
      <c r="A158">
        <f t="shared" si="10"/>
        <v>77</v>
      </c>
      <c r="B158" s="2">
        <f t="shared" si="11"/>
        <v>4.9998803945896597</v>
      </c>
      <c r="C158" s="3">
        <f t="shared" si="8"/>
        <v>4.9998343000948235</v>
      </c>
      <c r="D158" s="2">
        <f t="shared" si="9"/>
        <v>4.6094494836168565E-5</v>
      </c>
    </row>
    <row r="159" spans="1:4" x14ac:dyDescent="0.2">
      <c r="A159">
        <f t="shared" si="10"/>
        <v>77.5</v>
      </c>
      <c r="B159" s="2">
        <f t="shared" si="11"/>
        <v>4.99988800890657</v>
      </c>
      <c r="C159" s="3">
        <f t="shared" si="8"/>
        <v>4.9998445201136628</v>
      </c>
      <c r="D159" s="2">
        <f t="shared" si="9"/>
        <v>4.3488792907275808E-5</v>
      </c>
    </row>
    <row r="160" spans="1:4" x14ac:dyDescent="0.2">
      <c r="A160">
        <f t="shared" si="10"/>
        <v>78</v>
      </c>
      <c r="B160" s="2">
        <f t="shared" si="11"/>
        <v>4.9998951384810111</v>
      </c>
      <c r="C160" s="3">
        <f t="shared" si="8"/>
        <v>4.9998541097834091</v>
      </c>
      <c r="D160" s="2">
        <f t="shared" si="9"/>
        <v>4.1028697602030206E-5</v>
      </c>
    </row>
    <row r="161" spans="1:4" x14ac:dyDescent="0.2">
      <c r="A161">
        <f t="shared" si="10"/>
        <v>78.5</v>
      </c>
      <c r="B161" s="2">
        <f t="shared" si="11"/>
        <v>4.9999018141726461</v>
      </c>
      <c r="C161" s="3">
        <f t="shared" si="8"/>
        <v>4.999863107982657</v>
      </c>
      <c r="D161" s="2">
        <f t="shared" si="9"/>
        <v>3.8706189989134998E-5</v>
      </c>
    </row>
    <row r="162" spans="1:4" x14ac:dyDescent="0.2">
      <c r="A162">
        <f t="shared" si="10"/>
        <v>79</v>
      </c>
      <c r="B162" s="2">
        <f t="shared" si="11"/>
        <v>4.9999080648765517</v>
      </c>
      <c r="C162" s="3">
        <f t="shared" si="8"/>
        <v>4.9998715511920526</v>
      </c>
      <c r="D162" s="2">
        <f t="shared" si="9"/>
        <v>3.651368449908432E-5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Sheet3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John Hedengren</cp:lastModifiedBy>
  <dcterms:created xsi:type="dcterms:W3CDTF">2009-03-25T16:17:27Z</dcterms:created>
  <dcterms:modified xsi:type="dcterms:W3CDTF">2015-03-23T13:53:38Z</dcterms:modified>
</cp:coreProperties>
</file>