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yu\courses\ChE273\Hedengren\Class_Sessions\Class34 (Transient Balances)\Example_2\"/>
    </mc:Choice>
  </mc:AlternateContent>
  <bookViews>
    <workbookView xWindow="480" yWindow="135" windowWidth="9405" windowHeight="9630"/>
  </bookViews>
  <sheets>
    <sheet name="Solutions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C4" i="2" l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l="1"/>
  <c r="D4" i="2"/>
  <c r="A5" i="2"/>
  <c r="C5" i="2" s="1"/>
  <c r="B17" i="2" l="1"/>
  <c r="D5" i="2"/>
  <c r="A6" i="2"/>
  <c r="C6" i="2" s="1"/>
  <c r="B18" i="2" l="1"/>
  <c r="D6" i="2"/>
  <c r="A7" i="2"/>
  <c r="C7" i="2" s="1"/>
  <c r="B19" i="2" l="1"/>
  <c r="D7" i="2"/>
  <c r="A8" i="2"/>
  <c r="C8" i="2" s="1"/>
  <c r="B20" i="2" l="1"/>
  <c r="A9" i="2"/>
  <c r="D8" i="2"/>
  <c r="C9" i="2" l="1"/>
  <c r="D9" i="2" s="1"/>
  <c r="A10" i="2"/>
  <c r="B21" i="2"/>
  <c r="C10" i="2" l="1"/>
  <c r="D10" i="2" s="1"/>
  <c r="A11" i="2"/>
  <c r="B22" i="2"/>
  <c r="C11" i="2" l="1"/>
  <c r="D11" i="2" s="1"/>
  <c r="A12" i="2"/>
  <c r="B23" i="2"/>
  <c r="C12" i="2" l="1"/>
  <c r="D12" i="2" s="1"/>
  <c r="A13" i="2"/>
  <c r="B24" i="2"/>
  <c r="C13" i="2" l="1"/>
  <c r="D13" i="2" s="1"/>
  <c r="A14" i="2"/>
  <c r="B25" i="2"/>
  <c r="C14" i="2" l="1"/>
  <c r="D14" i="2" s="1"/>
  <c r="A15" i="2"/>
  <c r="B26" i="2"/>
  <c r="C15" i="2" l="1"/>
  <c r="D15" i="2" s="1"/>
  <c r="A16" i="2"/>
  <c r="B27" i="2"/>
  <c r="C16" i="2" l="1"/>
  <c r="D16" i="2" s="1"/>
  <c r="A17" i="2"/>
  <c r="B28" i="2"/>
  <c r="C17" i="2" l="1"/>
  <c r="D17" i="2" s="1"/>
  <c r="A18" i="2"/>
  <c r="C18" i="2" s="1"/>
  <c r="D18" i="2" s="1"/>
  <c r="B29" i="2"/>
  <c r="A19" i="2" l="1"/>
  <c r="C19" i="2" s="1"/>
  <c r="D19" i="2" s="1"/>
  <c r="B30" i="2"/>
  <c r="A20" i="2" l="1"/>
  <c r="C20" i="2" s="1"/>
  <c r="D20" i="2" s="1"/>
  <c r="B31" i="2"/>
  <c r="A21" i="2" l="1"/>
  <c r="C21" i="2" s="1"/>
  <c r="D21" i="2" s="1"/>
  <c r="B32" i="2"/>
  <c r="A22" i="2" l="1"/>
  <c r="C22" i="2" s="1"/>
  <c r="D22" i="2" s="1"/>
  <c r="B33" i="2"/>
  <c r="A23" i="2" l="1"/>
  <c r="C23" i="2" s="1"/>
  <c r="D23" i="2" s="1"/>
  <c r="B34" i="2"/>
  <c r="A24" i="2" l="1"/>
  <c r="C24" i="2" s="1"/>
  <c r="D24" i="2" s="1"/>
  <c r="B35" i="2"/>
  <c r="A25" i="2" l="1"/>
  <c r="C25" i="2" s="1"/>
  <c r="D25" i="2" s="1"/>
  <c r="B36" i="2"/>
  <c r="A26" i="2" l="1"/>
  <c r="C26" i="2" s="1"/>
  <c r="D26" i="2" s="1"/>
  <c r="B37" i="2"/>
  <c r="A27" i="2" l="1"/>
  <c r="C27" i="2" s="1"/>
  <c r="D27" i="2" s="1"/>
  <c r="B38" i="2"/>
  <c r="A28" i="2" l="1"/>
  <c r="C28" i="2" s="1"/>
  <c r="D28" i="2" s="1"/>
  <c r="B39" i="2"/>
  <c r="A29" i="2" l="1"/>
  <c r="C29" i="2" s="1"/>
  <c r="D29" i="2" s="1"/>
  <c r="B40" i="2"/>
  <c r="A30" i="2" l="1"/>
  <c r="C30" i="2" s="1"/>
  <c r="D30" i="2" s="1"/>
  <c r="B41" i="2"/>
  <c r="A31" i="2" l="1"/>
  <c r="C31" i="2" s="1"/>
  <c r="D31" i="2" s="1"/>
  <c r="B42" i="2"/>
  <c r="A32" i="2" l="1"/>
  <c r="C32" i="2" s="1"/>
  <c r="D32" i="2" s="1"/>
  <c r="B43" i="2"/>
  <c r="A33" i="2" l="1"/>
  <c r="C33" i="2" s="1"/>
  <c r="D33" i="2" s="1"/>
  <c r="B44" i="2"/>
  <c r="A34" i="2" l="1"/>
  <c r="C34" i="2" s="1"/>
  <c r="D34" i="2" s="1"/>
  <c r="B45" i="2"/>
  <c r="A35" i="2" l="1"/>
  <c r="C35" i="2" s="1"/>
  <c r="D35" i="2" s="1"/>
  <c r="B46" i="2"/>
  <c r="A36" i="2" l="1"/>
  <c r="C36" i="2" s="1"/>
  <c r="D36" i="2" s="1"/>
  <c r="B47" i="2"/>
  <c r="A37" i="2" l="1"/>
  <c r="C37" i="2" s="1"/>
  <c r="D37" i="2" s="1"/>
  <c r="B48" i="2"/>
  <c r="A38" i="2" l="1"/>
  <c r="C38" i="2" s="1"/>
  <c r="D38" i="2" s="1"/>
  <c r="B49" i="2"/>
  <c r="A39" i="2" l="1"/>
  <c r="C39" i="2" s="1"/>
  <c r="D39" i="2" s="1"/>
  <c r="B50" i="2"/>
  <c r="A40" i="2" l="1"/>
  <c r="C40" i="2" s="1"/>
  <c r="D40" i="2" s="1"/>
  <c r="B51" i="2"/>
  <c r="A41" i="2" l="1"/>
  <c r="C41" i="2" s="1"/>
  <c r="D41" i="2" s="1"/>
  <c r="B52" i="2"/>
  <c r="A42" i="2" l="1"/>
  <c r="C42" i="2" s="1"/>
  <c r="D42" i="2" s="1"/>
  <c r="B53" i="2"/>
  <c r="A43" i="2" l="1"/>
  <c r="C43" i="2" s="1"/>
  <c r="D43" i="2" s="1"/>
  <c r="B54" i="2"/>
  <c r="A44" i="2" l="1"/>
  <c r="C44" i="2" s="1"/>
  <c r="D44" i="2" s="1"/>
  <c r="B55" i="2"/>
  <c r="A45" i="2" l="1"/>
  <c r="C45" i="2" s="1"/>
  <c r="D45" i="2" s="1"/>
  <c r="B56" i="2"/>
  <c r="A46" i="2" l="1"/>
  <c r="C46" i="2" s="1"/>
  <c r="D46" i="2" s="1"/>
  <c r="B57" i="2"/>
  <c r="A47" i="2" l="1"/>
  <c r="C47" i="2" s="1"/>
  <c r="D47" i="2" s="1"/>
  <c r="B58" i="2"/>
  <c r="A48" i="2" l="1"/>
  <c r="C48" i="2" s="1"/>
  <c r="D48" i="2" s="1"/>
  <c r="B59" i="2"/>
  <c r="A49" i="2" l="1"/>
  <c r="C49" i="2" s="1"/>
  <c r="D49" i="2" s="1"/>
  <c r="B60" i="2"/>
  <c r="A50" i="2" l="1"/>
  <c r="C50" i="2" s="1"/>
  <c r="D50" i="2" s="1"/>
  <c r="B61" i="2"/>
  <c r="A51" i="2" l="1"/>
  <c r="C51" i="2" s="1"/>
  <c r="D51" i="2" s="1"/>
  <c r="B62" i="2"/>
  <c r="A52" i="2" l="1"/>
  <c r="C52" i="2" s="1"/>
  <c r="D52" i="2" s="1"/>
  <c r="B63" i="2"/>
  <c r="A53" i="2" l="1"/>
  <c r="C53" i="2" s="1"/>
  <c r="D53" i="2" s="1"/>
  <c r="B64" i="2"/>
  <c r="A54" i="2" l="1"/>
  <c r="C54" i="2" s="1"/>
  <c r="D54" i="2" s="1"/>
  <c r="B65" i="2"/>
  <c r="A55" i="2" l="1"/>
  <c r="C55" i="2" s="1"/>
  <c r="D55" i="2" s="1"/>
  <c r="B66" i="2"/>
  <c r="A56" i="2" l="1"/>
  <c r="C56" i="2" s="1"/>
  <c r="D56" i="2" s="1"/>
  <c r="B67" i="2"/>
  <c r="A57" i="2" l="1"/>
  <c r="C57" i="2" s="1"/>
  <c r="D57" i="2" s="1"/>
  <c r="B68" i="2"/>
  <c r="A58" i="2" l="1"/>
  <c r="C58" i="2" s="1"/>
  <c r="D58" i="2" s="1"/>
  <c r="B69" i="2"/>
  <c r="A59" i="2" l="1"/>
  <c r="C59" i="2" s="1"/>
  <c r="D59" i="2" s="1"/>
  <c r="B70" i="2"/>
  <c r="A60" i="2" l="1"/>
  <c r="C60" i="2" s="1"/>
  <c r="D60" i="2" s="1"/>
  <c r="B71" i="2"/>
  <c r="A61" i="2" l="1"/>
  <c r="C61" i="2" s="1"/>
  <c r="D61" i="2" s="1"/>
  <c r="B72" i="2"/>
  <c r="A62" i="2" l="1"/>
  <c r="C62" i="2" s="1"/>
  <c r="D62" i="2" s="1"/>
  <c r="B73" i="2"/>
  <c r="A63" i="2" l="1"/>
  <c r="C63" i="2" s="1"/>
  <c r="D63" i="2" s="1"/>
  <c r="B74" i="2"/>
  <c r="A64" i="2" l="1"/>
  <c r="C64" i="2" s="1"/>
  <c r="D64" i="2" s="1"/>
  <c r="B75" i="2"/>
  <c r="A65" i="2" l="1"/>
  <c r="C65" i="2" s="1"/>
  <c r="D65" i="2" s="1"/>
  <c r="B76" i="2"/>
  <c r="A66" i="2" l="1"/>
  <c r="C66" i="2" s="1"/>
  <c r="D66" i="2" s="1"/>
  <c r="B77" i="2"/>
  <c r="A67" i="2" l="1"/>
  <c r="C67" i="2" s="1"/>
  <c r="D67" i="2" s="1"/>
  <c r="B78" i="2"/>
  <c r="A68" i="2" l="1"/>
  <c r="C68" i="2" s="1"/>
  <c r="D68" i="2" s="1"/>
  <c r="B79" i="2"/>
  <c r="A69" i="2" l="1"/>
  <c r="C69" i="2" s="1"/>
  <c r="D69" i="2" s="1"/>
  <c r="B80" i="2"/>
  <c r="A70" i="2" l="1"/>
  <c r="C70" i="2" s="1"/>
  <c r="D70" i="2" s="1"/>
  <c r="B81" i="2"/>
  <c r="A71" i="2" l="1"/>
  <c r="C71" i="2" s="1"/>
  <c r="D71" i="2" s="1"/>
  <c r="B82" i="2"/>
  <c r="A72" i="2" l="1"/>
  <c r="C72" i="2" s="1"/>
  <c r="D72" i="2" s="1"/>
  <c r="B83" i="2"/>
  <c r="A73" i="2" l="1"/>
  <c r="C73" i="2" s="1"/>
  <c r="D73" i="2" s="1"/>
  <c r="B84" i="2"/>
  <c r="A74" i="2" l="1"/>
  <c r="C74" i="2" s="1"/>
  <c r="D74" i="2" s="1"/>
  <c r="B85" i="2"/>
  <c r="A75" i="2"/>
  <c r="C75" i="2" s="1"/>
  <c r="B86" i="2" l="1"/>
  <c r="A76" i="2"/>
  <c r="C76" i="2" s="1"/>
  <c r="D75" i="2"/>
  <c r="B87" i="2" l="1"/>
  <c r="A77" i="2"/>
  <c r="C77" i="2" s="1"/>
  <c r="D76" i="2"/>
  <c r="B88" i="2" l="1"/>
  <c r="A78" i="2"/>
  <c r="C78" i="2" s="1"/>
  <c r="D77" i="2"/>
  <c r="B89" i="2" l="1"/>
  <c r="A79" i="2"/>
  <c r="C79" i="2" s="1"/>
  <c r="D78" i="2"/>
  <c r="B90" i="2" l="1"/>
  <c r="A80" i="2"/>
  <c r="C80" i="2" s="1"/>
  <c r="D79" i="2"/>
  <c r="B91" i="2" l="1"/>
  <c r="A81" i="2"/>
  <c r="C81" i="2" s="1"/>
  <c r="D80" i="2"/>
  <c r="B92" i="2" l="1"/>
  <c r="A82" i="2"/>
  <c r="C82" i="2" s="1"/>
  <c r="D81" i="2"/>
  <c r="B93" i="2" l="1"/>
  <c r="A83" i="2"/>
  <c r="C83" i="2" s="1"/>
  <c r="D82" i="2"/>
  <c r="B94" i="2" l="1"/>
  <c r="A84" i="2"/>
  <c r="C84" i="2" s="1"/>
  <c r="D83" i="2"/>
  <c r="B95" i="2" l="1"/>
  <c r="A85" i="2"/>
  <c r="C85" i="2" s="1"/>
  <c r="D84" i="2"/>
  <c r="B96" i="2" l="1"/>
  <c r="A86" i="2"/>
  <c r="C86" i="2" s="1"/>
  <c r="D85" i="2"/>
  <c r="B97" i="2" l="1"/>
  <c r="A87" i="2"/>
  <c r="C87" i="2" s="1"/>
  <c r="D86" i="2"/>
  <c r="B98" i="2" l="1"/>
  <c r="A88" i="2"/>
  <c r="C88" i="2" s="1"/>
  <c r="D87" i="2"/>
  <c r="B99" i="2" l="1"/>
  <c r="A89" i="2"/>
  <c r="C89" i="2" s="1"/>
  <c r="D88" i="2"/>
  <c r="B100" i="2" l="1"/>
  <c r="A90" i="2"/>
  <c r="C90" i="2" s="1"/>
  <c r="D89" i="2"/>
  <c r="B101" i="2" l="1"/>
  <c r="A91" i="2"/>
  <c r="C91" i="2" s="1"/>
  <c r="D90" i="2"/>
  <c r="B102" i="2" l="1"/>
  <c r="A92" i="2"/>
  <c r="C92" i="2" s="1"/>
  <c r="D91" i="2"/>
  <c r="B103" i="2" l="1"/>
  <c r="A93" i="2"/>
  <c r="C93" i="2" s="1"/>
  <c r="D92" i="2"/>
  <c r="B104" i="2" l="1"/>
  <c r="A94" i="2"/>
  <c r="C94" i="2" s="1"/>
  <c r="D93" i="2"/>
  <c r="B105" i="2" l="1"/>
  <c r="A95" i="2"/>
  <c r="C95" i="2" s="1"/>
  <c r="D94" i="2"/>
  <c r="B106" i="2" l="1"/>
  <c r="A96" i="2"/>
  <c r="C96" i="2" s="1"/>
  <c r="D95" i="2"/>
  <c r="B107" i="2" l="1"/>
  <c r="A97" i="2"/>
  <c r="C97" i="2" s="1"/>
  <c r="D96" i="2"/>
  <c r="B108" i="2" l="1"/>
  <c r="A98" i="2"/>
  <c r="C98" i="2" s="1"/>
  <c r="D97" i="2"/>
  <c r="B109" i="2" l="1"/>
  <c r="A99" i="2"/>
  <c r="C99" i="2" s="1"/>
  <c r="D98" i="2"/>
  <c r="B110" i="2" l="1"/>
  <c r="A100" i="2"/>
  <c r="C100" i="2" s="1"/>
  <c r="D99" i="2"/>
  <c r="B111" i="2" l="1"/>
  <c r="A101" i="2"/>
  <c r="C101" i="2" s="1"/>
  <c r="D100" i="2"/>
  <c r="B112" i="2" l="1"/>
  <c r="A102" i="2"/>
  <c r="C102" i="2" s="1"/>
  <c r="D101" i="2"/>
  <c r="B113" i="2" l="1"/>
  <c r="A103" i="2"/>
  <c r="C103" i="2" s="1"/>
  <c r="D102" i="2"/>
  <c r="B114" i="2" l="1"/>
  <c r="A104" i="2"/>
  <c r="C104" i="2" s="1"/>
  <c r="D103" i="2"/>
  <c r="B115" i="2" l="1"/>
  <c r="A105" i="2"/>
  <c r="C105" i="2" s="1"/>
  <c r="D104" i="2"/>
  <c r="B116" i="2" l="1"/>
  <c r="A106" i="2"/>
  <c r="C106" i="2" s="1"/>
  <c r="D105" i="2"/>
  <c r="B117" i="2" l="1"/>
  <c r="A107" i="2"/>
  <c r="C107" i="2" s="1"/>
  <c r="D106" i="2"/>
  <c r="B118" i="2" l="1"/>
  <c r="A108" i="2"/>
  <c r="C108" i="2" s="1"/>
  <c r="D107" i="2"/>
  <c r="B119" i="2" l="1"/>
  <c r="A109" i="2"/>
  <c r="C109" i="2" s="1"/>
  <c r="D108" i="2"/>
  <c r="B120" i="2" l="1"/>
  <c r="A110" i="2"/>
  <c r="C110" i="2" s="1"/>
  <c r="D109" i="2"/>
  <c r="B121" i="2" l="1"/>
  <c r="A111" i="2"/>
  <c r="C111" i="2" s="1"/>
  <c r="D110" i="2"/>
  <c r="B122" i="2" l="1"/>
  <c r="A112" i="2"/>
  <c r="C112" i="2" s="1"/>
  <c r="D111" i="2"/>
  <c r="B123" i="2" l="1"/>
  <c r="A113" i="2"/>
  <c r="C113" i="2" s="1"/>
  <c r="D112" i="2"/>
  <c r="B124" i="2" l="1"/>
  <c r="A114" i="2"/>
  <c r="C114" i="2" s="1"/>
  <c r="D113" i="2"/>
  <c r="B125" i="2" l="1"/>
  <c r="A115" i="2"/>
  <c r="C115" i="2" s="1"/>
  <c r="D114" i="2"/>
  <c r="B126" i="2" l="1"/>
  <c r="A116" i="2"/>
  <c r="C116" i="2" s="1"/>
  <c r="D115" i="2"/>
  <c r="B127" i="2" l="1"/>
  <c r="A117" i="2"/>
  <c r="C117" i="2" s="1"/>
  <c r="D116" i="2"/>
  <c r="B128" i="2" l="1"/>
  <c r="A118" i="2"/>
  <c r="C118" i="2" s="1"/>
  <c r="D117" i="2"/>
  <c r="B129" i="2" l="1"/>
  <c r="A119" i="2"/>
  <c r="C119" i="2" s="1"/>
  <c r="D118" i="2"/>
  <c r="B130" i="2" l="1"/>
  <c r="A120" i="2"/>
  <c r="C120" i="2" s="1"/>
  <c r="D119" i="2"/>
  <c r="B131" i="2" l="1"/>
  <c r="A121" i="2"/>
  <c r="C121" i="2" s="1"/>
  <c r="D120" i="2"/>
  <c r="B132" i="2" l="1"/>
  <c r="A122" i="2"/>
  <c r="C122" i="2" s="1"/>
  <c r="D121" i="2"/>
  <c r="B133" i="2" l="1"/>
  <c r="A123" i="2"/>
  <c r="C123" i="2" s="1"/>
  <c r="D122" i="2"/>
  <c r="B134" i="2" l="1"/>
  <c r="A124" i="2"/>
  <c r="C124" i="2" s="1"/>
  <c r="D123" i="2"/>
  <c r="B135" i="2" l="1"/>
  <c r="A125" i="2"/>
  <c r="C125" i="2" s="1"/>
  <c r="D124" i="2"/>
  <c r="B136" i="2" l="1"/>
  <c r="A126" i="2"/>
  <c r="C126" i="2" s="1"/>
  <c r="D125" i="2"/>
  <c r="B137" i="2" l="1"/>
  <c r="A127" i="2"/>
  <c r="C127" i="2" s="1"/>
  <c r="D126" i="2"/>
  <c r="B138" i="2" l="1"/>
  <c r="A128" i="2"/>
  <c r="C128" i="2" s="1"/>
  <c r="D127" i="2"/>
  <c r="B139" i="2" l="1"/>
  <c r="A129" i="2"/>
  <c r="C129" i="2" s="1"/>
  <c r="D128" i="2"/>
  <c r="B140" i="2" l="1"/>
  <c r="A130" i="2"/>
  <c r="C130" i="2" s="1"/>
  <c r="D129" i="2"/>
  <c r="B141" i="2" l="1"/>
  <c r="A131" i="2"/>
  <c r="C131" i="2" s="1"/>
  <c r="D130" i="2"/>
  <c r="B142" i="2" l="1"/>
  <c r="A132" i="2"/>
  <c r="C132" i="2" s="1"/>
  <c r="D131" i="2"/>
  <c r="B143" i="2" l="1"/>
  <c r="A133" i="2"/>
  <c r="C133" i="2" s="1"/>
  <c r="D132" i="2"/>
  <c r="B144" i="2" l="1"/>
  <c r="A134" i="2"/>
  <c r="C134" i="2" s="1"/>
  <c r="D133" i="2"/>
  <c r="B145" i="2" l="1"/>
  <c r="A135" i="2"/>
  <c r="C135" i="2" s="1"/>
  <c r="D134" i="2"/>
  <c r="B146" i="2" l="1"/>
  <c r="A136" i="2"/>
  <c r="C136" i="2" s="1"/>
  <c r="D135" i="2"/>
  <c r="B147" i="2" l="1"/>
  <c r="A137" i="2"/>
  <c r="C137" i="2" s="1"/>
  <c r="D136" i="2"/>
  <c r="B148" i="2" l="1"/>
  <c r="A138" i="2"/>
  <c r="C138" i="2" s="1"/>
  <c r="D137" i="2"/>
  <c r="B149" i="2" l="1"/>
  <c r="A139" i="2"/>
  <c r="C139" i="2" s="1"/>
  <c r="D138" i="2"/>
  <c r="B150" i="2" l="1"/>
  <c r="A140" i="2"/>
  <c r="C140" i="2" s="1"/>
  <c r="D139" i="2"/>
  <c r="B151" i="2" l="1"/>
  <c r="A141" i="2"/>
  <c r="C141" i="2" s="1"/>
  <c r="D140" i="2"/>
  <c r="B152" i="2" l="1"/>
  <c r="A142" i="2"/>
  <c r="C142" i="2" s="1"/>
  <c r="D141" i="2"/>
  <c r="B153" i="2" l="1"/>
  <c r="A143" i="2"/>
  <c r="C143" i="2" s="1"/>
  <c r="D142" i="2"/>
  <c r="B154" i="2" l="1"/>
  <c r="A144" i="2"/>
  <c r="C144" i="2" s="1"/>
  <c r="D143" i="2"/>
  <c r="B155" i="2" l="1"/>
  <c r="A145" i="2"/>
  <c r="C145" i="2" s="1"/>
  <c r="D144" i="2"/>
  <c r="B156" i="2" l="1"/>
  <c r="A146" i="2"/>
  <c r="C146" i="2" s="1"/>
  <c r="D145" i="2"/>
  <c r="B157" i="2" l="1"/>
  <c r="A147" i="2"/>
  <c r="C147" i="2" s="1"/>
  <c r="D146" i="2"/>
  <c r="B158" i="2" l="1"/>
  <c r="A148" i="2"/>
  <c r="C148" i="2" s="1"/>
  <c r="D147" i="2"/>
  <c r="B159" i="2" l="1"/>
  <c r="A149" i="2"/>
  <c r="C149" i="2" s="1"/>
  <c r="D148" i="2"/>
  <c r="B160" i="2" l="1"/>
  <c r="A150" i="2"/>
  <c r="C150" i="2" s="1"/>
  <c r="D149" i="2"/>
  <c r="B161" i="2" l="1"/>
  <c r="A151" i="2"/>
  <c r="C151" i="2" s="1"/>
  <c r="D150" i="2"/>
  <c r="B162" i="2" l="1"/>
  <c r="A152" i="2"/>
  <c r="C152" i="2" s="1"/>
  <c r="D151" i="2"/>
  <c r="A153" i="2" l="1"/>
  <c r="C153" i="2" s="1"/>
  <c r="D152" i="2"/>
  <c r="A154" i="2" l="1"/>
  <c r="C154" i="2" s="1"/>
  <c r="D153" i="2"/>
  <c r="A155" i="2" l="1"/>
  <c r="C155" i="2" s="1"/>
  <c r="D154" i="2"/>
  <c r="A156" i="2" l="1"/>
  <c r="C156" i="2" s="1"/>
  <c r="D155" i="2"/>
  <c r="A157" i="2" l="1"/>
  <c r="C157" i="2" s="1"/>
  <c r="D156" i="2"/>
  <c r="A158" i="2" l="1"/>
  <c r="C158" i="2" s="1"/>
  <c r="D157" i="2"/>
  <c r="A159" i="2" l="1"/>
  <c r="C159" i="2" s="1"/>
  <c r="D158" i="2"/>
  <c r="A160" i="2" l="1"/>
  <c r="C160" i="2" s="1"/>
  <c r="D159" i="2"/>
  <c r="A161" i="2" l="1"/>
  <c r="C161" i="2" s="1"/>
  <c r="D160" i="2"/>
  <c r="A162" i="2" l="1"/>
  <c r="C162" i="2" s="1"/>
  <c r="D161" i="2"/>
  <c r="D162" i="2" l="1"/>
  <c r="D2" i="2" s="1"/>
</calcChain>
</file>

<file path=xl/sharedStrings.xml><?xml version="1.0" encoding="utf-8"?>
<sst xmlns="http://schemas.openxmlformats.org/spreadsheetml/2006/main" count="8" uniqueCount="8">
  <si>
    <t>time (s)</t>
  </si>
  <si>
    <t>dt =</t>
  </si>
  <si>
    <t>Numerical</t>
  </si>
  <si>
    <t>abs(Error)</t>
  </si>
  <si>
    <t>sum(Error)</t>
  </si>
  <si>
    <t>Analytic Solution</t>
  </si>
  <si>
    <t>m dx/dt = - x mdot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</si>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</sst>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2" fillId="2" borderId="0" xfId="0" applyFont="1" applyFill="1"/>
    <xf numFmtId="2" fontId="0" fillId="3" borderId="0" xfId="0" applyNumberFormat="1" applyFill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4486630951953"/>
          <c:y val="6.8774413507589907E-2"/>
          <c:w val="0.80824418162283285"/>
          <c:h val="0.80249760532510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Solutions!$B$3</c:f>
              <c:strCache>
                <c:ptCount val="1"/>
                <c:pt idx="0">
                  <c:v>Numerical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Solutions!$A$4:$A$162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</c:numCache>
            </c:numRef>
          </c:xVal>
          <c:yVal>
            <c:numRef>
              <c:f>Solutions!$B$4:$B$162</c:f>
              <c:numCache>
                <c:formatCode>0.00</c:formatCode>
                <c:ptCount val="159"/>
                <c:pt idx="0">
                  <c:v>4</c:v>
                </c:pt>
                <c:pt idx="1">
                  <c:v>3.8</c:v>
                </c:pt>
                <c:pt idx="2">
                  <c:v>3.61</c:v>
                </c:pt>
                <c:pt idx="3">
                  <c:v>3.4295</c:v>
                </c:pt>
                <c:pt idx="4">
                  <c:v>3.2580249999999999</c:v>
                </c:pt>
                <c:pt idx="5">
                  <c:v>3.09512375</c:v>
                </c:pt>
                <c:pt idx="6">
                  <c:v>2.9403675625000001</c:v>
                </c:pt>
                <c:pt idx="7">
                  <c:v>2.7933491843750002</c:v>
                </c:pt>
                <c:pt idx="8">
                  <c:v>2.6536817251562503</c:v>
                </c:pt>
                <c:pt idx="9">
                  <c:v>2.5209976388984376</c:v>
                </c:pt>
                <c:pt idx="10">
                  <c:v>2.3949477569535156</c:v>
                </c:pt>
                <c:pt idx="11">
                  <c:v>2.27520036910584</c:v>
                </c:pt>
                <c:pt idx="12">
                  <c:v>2.161440350650548</c:v>
                </c:pt>
                <c:pt idx="13">
                  <c:v>2.0533683331180206</c:v>
                </c:pt>
                <c:pt idx="14">
                  <c:v>1.9506999164621195</c:v>
                </c:pt>
                <c:pt idx="15">
                  <c:v>1.8531649206390135</c:v>
                </c:pt>
                <c:pt idx="16">
                  <c:v>1.7605066746070628</c:v>
                </c:pt>
                <c:pt idx="17">
                  <c:v>1.6724813408767096</c:v>
                </c:pt>
                <c:pt idx="18">
                  <c:v>1.5888572738328741</c:v>
                </c:pt>
                <c:pt idx="19">
                  <c:v>1.5094144101412303</c:v>
                </c:pt>
                <c:pt idx="20">
                  <c:v>1.4339436896341688</c:v>
                </c:pt>
                <c:pt idx="21">
                  <c:v>1.3622465051524604</c:v>
                </c:pt>
                <c:pt idx="22">
                  <c:v>1.2941341798948374</c:v>
                </c:pt>
                <c:pt idx="23">
                  <c:v>1.2294274709000954</c:v>
                </c:pt>
                <c:pt idx="24">
                  <c:v>1.1679560973550906</c:v>
                </c:pt>
                <c:pt idx="25">
                  <c:v>1.1095582924873362</c:v>
                </c:pt>
                <c:pt idx="26">
                  <c:v>1.0540803778629693</c:v>
                </c:pt>
                <c:pt idx="27">
                  <c:v>1.0013763589698208</c:v>
                </c:pt>
                <c:pt idx="28">
                  <c:v>0.95130754102132975</c:v>
                </c:pt>
                <c:pt idx="29">
                  <c:v>0.9037421639702633</c:v>
                </c:pt>
                <c:pt idx="30">
                  <c:v>0.85855505577175018</c:v>
                </c:pt>
                <c:pt idx="31">
                  <c:v>0.81562730298316266</c:v>
                </c:pt>
                <c:pt idx="32">
                  <c:v>0.77484593783400457</c:v>
                </c:pt>
                <c:pt idx="33">
                  <c:v>0.73610364094230429</c:v>
                </c:pt>
                <c:pt idx="34">
                  <c:v>0.69929845889518905</c:v>
                </c:pt>
                <c:pt idx="35">
                  <c:v>0.66433353595042954</c:v>
                </c:pt>
                <c:pt idx="36">
                  <c:v>0.63111685915290805</c:v>
                </c:pt>
                <c:pt idx="37">
                  <c:v>0.5995610161952627</c:v>
                </c:pt>
                <c:pt idx="38">
                  <c:v>0.56958296538549957</c:v>
                </c:pt>
                <c:pt idx="39">
                  <c:v>0.54110381711622457</c:v>
                </c:pt>
                <c:pt idx="40">
                  <c:v>0.51404862626041337</c:v>
                </c:pt>
                <c:pt idx="41">
                  <c:v>0.48834619494739268</c:v>
                </c:pt>
                <c:pt idx="42">
                  <c:v>0.46392888520002307</c:v>
                </c:pt>
                <c:pt idx="43">
                  <c:v>0.4407324409400219</c:v>
                </c:pt>
                <c:pt idx="44">
                  <c:v>0.41869581889302082</c:v>
                </c:pt>
                <c:pt idx="45">
                  <c:v>0.39776102794836976</c:v>
                </c:pt>
                <c:pt idx="46">
                  <c:v>0.37787297655095126</c:v>
                </c:pt>
                <c:pt idx="47">
                  <c:v>0.35897932772340369</c:v>
                </c:pt>
                <c:pt idx="48">
                  <c:v>0.34103036133723352</c:v>
                </c:pt>
                <c:pt idx="49">
                  <c:v>0.32397884327037185</c:v>
                </c:pt>
                <c:pt idx="50">
                  <c:v>0.30777990110685327</c:v>
                </c:pt>
                <c:pt idx="51">
                  <c:v>0.29239090605151064</c:v>
                </c:pt>
                <c:pt idx="52">
                  <c:v>0.2777713607489351</c:v>
                </c:pt>
                <c:pt idx="53">
                  <c:v>0.26388279271148835</c:v>
                </c:pt>
                <c:pt idx="54">
                  <c:v>0.25068865307591393</c:v>
                </c:pt>
                <c:pt idx="55">
                  <c:v>0.23815422042211823</c:v>
                </c:pt>
                <c:pt idx="56">
                  <c:v>0.22624650940101232</c:v>
                </c:pt>
                <c:pt idx="57">
                  <c:v>0.2149341839309617</c:v>
                </c:pt>
                <c:pt idx="58">
                  <c:v>0.20418747473441362</c:v>
                </c:pt>
                <c:pt idx="59">
                  <c:v>0.19397810099769294</c:v>
                </c:pt>
                <c:pt idx="60">
                  <c:v>0.18427919594780828</c:v>
                </c:pt>
                <c:pt idx="61">
                  <c:v>0.17506523615041786</c:v>
                </c:pt>
                <c:pt idx="62">
                  <c:v>0.16631197434289696</c:v>
                </c:pt>
                <c:pt idx="63">
                  <c:v>0.15799637562575211</c:v>
                </c:pt>
                <c:pt idx="64">
                  <c:v>0.15009655684446452</c:v>
                </c:pt>
                <c:pt idx="65">
                  <c:v>0.14259172900224129</c:v>
                </c:pt>
                <c:pt idx="66">
                  <c:v>0.13546214255212924</c:v>
                </c:pt>
                <c:pt idx="67">
                  <c:v>0.12868903542452279</c:v>
                </c:pt>
                <c:pt idx="68">
                  <c:v>0.12225458365329664</c:v>
                </c:pt>
                <c:pt idx="69">
                  <c:v>0.1161418544706318</c:v>
                </c:pt>
                <c:pt idx="70">
                  <c:v>0.1103347617471002</c:v>
                </c:pt>
                <c:pt idx="71">
                  <c:v>0.1048180236597452</c:v>
                </c:pt>
                <c:pt idx="72">
                  <c:v>9.9577122476757943E-2</c:v>
                </c:pt>
                <c:pt idx="73">
                  <c:v>9.4598266352920041E-2</c:v>
                </c:pt>
                <c:pt idx="74">
                  <c:v>8.9868353035274046E-2</c:v>
                </c:pt>
                <c:pt idx="75">
                  <c:v>8.5374935383510347E-2</c:v>
                </c:pt>
                <c:pt idx="76">
                  <c:v>8.1106188614334829E-2</c:v>
                </c:pt>
                <c:pt idx="77">
                  <c:v>7.7050879183618082E-2</c:v>
                </c:pt>
                <c:pt idx="78">
                  <c:v>7.319833522443718E-2</c:v>
                </c:pt>
                <c:pt idx="79">
                  <c:v>6.9538418463215318E-2</c:v>
                </c:pt>
                <c:pt idx="80">
                  <c:v>6.6061497540054553E-2</c:v>
                </c:pt>
                <c:pt idx="81">
                  <c:v>6.275842266305183E-2</c:v>
                </c:pt>
                <c:pt idx="82">
                  <c:v>5.9620501529899242E-2</c:v>
                </c:pt>
                <c:pt idx="83">
                  <c:v>5.663947645340428E-2</c:v>
                </c:pt>
                <c:pt idx="84">
                  <c:v>5.3807502630734069E-2</c:v>
                </c:pt>
                <c:pt idx="85">
                  <c:v>5.1117127499197362E-2</c:v>
                </c:pt>
                <c:pt idx="86">
                  <c:v>4.8561271124237491E-2</c:v>
                </c:pt>
                <c:pt idx="87">
                  <c:v>4.6133207568025615E-2</c:v>
                </c:pt>
                <c:pt idx="88">
                  <c:v>4.3826547189624337E-2</c:v>
                </c:pt>
                <c:pt idx="89">
                  <c:v>4.1635219830143122E-2</c:v>
                </c:pt>
                <c:pt idx="90">
                  <c:v>3.9553458838635966E-2</c:v>
                </c:pt>
                <c:pt idx="91">
                  <c:v>3.757578589670417E-2</c:v>
                </c:pt>
                <c:pt idx="92">
                  <c:v>3.5696996601868959E-2</c:v>
                </c:pt>
                <c:pt idx="93">
                  <c:v>3.3912146771775509E-2</c:v>
                </c:pt>
                <c:pt idx="94">
                  <c:v>3.2216539433186732E-2</c:v>
                </c:pt>
                <c:pt idx="95">
                  <c:v>3.0605712461527396E-2</c:v>
                </c:pt>
                <c:pt idx="96">
                  <c:v>2.9075426838451025E-2</c:v>
                </c:pt>
                <c:pt idx="97">
                  <c:v>2.7621655496528473E-2</c:v>
                </c:pt>
                <c:pt idx="98">
                  <c:v>2.6240572721702049E-2</c:v>
                </c:pt>
                <c:pt idx="99">
                  <c:v>2.4928544085616948E-2</c:v>
                </c:pt>
                <c:pt idx="100">
                  <c:v>2.3682116881336101E-2</c:v>
                </c:pt>
                <c:pt idx="101">
                  <c:v>2.2498011037269297E-2</c:v>
                </c:pt>
                <c:pt idx="102">
                  <c:v>2.1373110485405831E-2</c:v>
                </c:pt>
                <c:pt idx="103">
                  <c:v>2.0304454961135539E-2</c:v>
                </c:pt>
                <c:pt idx="104">
                  <c:v>1.9289232213078763E-2</c:v>
                </c:pt>
                <c:pt idx="105">
                  <c:v>1.8324770602424826E-2</c:v>
                </c:pt>
                <c:pt idx="106">
                  <c:v>1.7408532072303584E-2</c:v>
                </c:pt>
                <c:pt idx="107">
                  <c:v>1.6538105468688405E-2</c:v>
                </c:pt>
                <c:pt idx="108">
                  <c:v>1.5711200195253985E-2</c:v>
                </c:pt>
                <c:pt idx="109">
                  <c:v>1.4925640185491286E-2</c:v>
                </c:pt>
                <c:pt idx="110">
                  <c:v>1.4179358176216721E-2</c:v>
                </c:pt>
                <c:pt idx="111">
                  <c:v>1.3470390267405884E-2</c:v>
                </c:pt>
                <c:pt idx="112">
                  <c:v>1.2796870754035589E-2</c:v>
                </c:pt>
                <c:pt idx="113">
                  <c:v>1.2157027216333809E-2</c:v>
                </c:pt>
                <c:pt idx="114">
                  <c:v>1.1549175855517119E-2</c:v>
                </c:pt>
                <c:pt idx="115">
                  <c:v>1.0971717062741262E-2</c:v>
                </c:pt>
                <c:pt idx="116">
                  <c:v>1.0423131209604199E-2</c:v>
                </c:pt>
                <c:pt idx="117">
                  <c:v>9.9019746491239898E-3</c:v>
                </c:pt>
                <c:pt idx="118">
                  <c:v>9.4068759166677906E-3</c:v>
                </c:pt>
                <c:pt idx="119">
                  <c:v>8.9365321208344003E-3</c:v>
                </c:pt>
                <c:pt idx="120">
                  <c:v>8.4897055147926809E-3</c:v>
                </c:pt>
                <c:pt idx="121">
                  <c:v>8.0652202390530461E-3</c:v>
                </c:pt>
                <c:pt idx="122">
                  <c:v>7.6619592271003935E-3</c:v>
                </c:pt>
                <c:pt idx="123">
                  <c:v>7.2788612657453738E-3</c:v>
                </c:pt>
                <c:pt idx="124">
                  <c:v>6.9149182024581049E-3</c:v>
                </c:pt>
                <c:pt idx="125">
                  <c:v>6.5691722923351993E-3</c:v>
                </c:pt>
                <c:pt idx="126">
                  <c:v>6.2407136777184397E-3</c:v>
                </c:pt>
                <c:pt idx="127">
                  <c:v>5.9286779938325174E-3</c:v>
                </c:pt>
                <c:pt idx="128">
                  <c:v>5.6322440941408919E-3</c:v>
                </c:pt>
                <c:pt idx="129">
                  <c:v>5.3506318894338475E-3</c:v>
                </c:pt>
                <c:pt idx="130">
                  <c:v>5.0831002949621555E-3</c:v>
                </c:pt>
                <c:pt idx="131">
                  <c:v>4.8289452802140476E-3</c:v>
                </c:pt>
                <c:pt idx="132">
                  <c:v>4.5874980162033448E-3</c:v>
                </c:pt>
                <c:pt idx="133">
                  <c:v>4.3581231153931779E-3</c:v>
                </c:pt>
                <c:pt idx="134">
                  <c:v>4.1402169596235191E-3</c:v>
                </c:pt>
                <c:pt idx="135">
                  <c:v>3.9332061116423428E-3</c:v>
                </c:pt>
                <c:pt idx="136">
                  <c:v>3.7365458060602255E-3</c:v>
                </c:pt>
                <c:pt idx="137">
                  <c:v>3.5497185157572142E-3</c:v>
                </c:pt>
                <c:pt idx="138">
                  <c:v>3.3722325899693535E-3</c:v>
                </c:pt>
                <c:pt idx="139">
                  <c:v>3.2036209604708859E-3</c:v>
                </c:pt>
                <c:pt idx="140">
                  <c:v>3.0434399124473414E-3</c:v>
                </c:pt>
                <c:pt idx="141">
                  <c:v>2.8912679168249743E-3</c:v>
                </c:pt>
                <c:pt idx="142">
                  <c:v>2.7467045209837258E-3</c:v>
                </c:pt>
                <c:pt idx="143">
                  <c:v>2.6093692949345393E-3</c:v>
                </c:pt>
                <c:pt idx="144">
                  <c:v>2.4789008301878122E-3</c:v>
                </c:pt>
                <c:pt idx="145">
                  <c:v>2.3549557886784218E-3</c:v>
                </c:pt>
                <c:pt idx="146">
                  <c:v>2.2372079992445007E-3</c:v>
                </c:pt>
                <c:pt idx="147">
                  <c:v>2.1253475992822758E-3</c:v>
                </c:pt>
                <c:pt idx="148">
                  <c:v>2.0190802193181621E-3</c:v>
                </c:pt>
                <c:pt idx="149">
                  <c:v>1.9181262083522539E-3</c:v>
                </c:pt>
                <c:pt idx="150">
                  <c:v>1.8222198979346413E-3</c:v>
                </c:pt>
                <c:pt idx="151">
                  <c:v>1.7311089030379093E-3</c:v>
                </c:pt>
                <c:pt idx="152">
                  <c:v>1.6445534578860138E-3</c:v>
                </c:pt>
                <c:pt idx="153">
                  <c:v>1.5623257849917132E-3</c:v>
                </c:pt>
                <c:pt idx="154">
                  <c:v>1.4842094957421275E-3</c:v>
                </c:pt>
                <c:pt idx="155">
                  <c:v>1.409999020955021E-3</c:v>
                </c:pt>
                <c:pt idx="156">
                  <c:v>1.3394990699072699E-3</c:v>
                </c:pt>
                <c:pt idx="157">
                  <c:v>1.2725241164119065E-3</c:v>
                </c:pt>
                <c:pt idx="158">
                  <c:v>1.2088979105913111E-3</c:v>
                </c:pt>
              </c:numCache>
            </c:numRef>
          </c:yVal>
          <c:smooth val="0"/>
        </c:ser>
        <c:ser>
          <c:idx val="1"/>
          <c:order val="1"/>
          <c:tx>
            <c:v>Analytical</c:v>
          </c:tx>
          <c:marker>
            <c:symbol val="none"/>
          </c:marker>
          <c:xVal>
            <c:numRef>
              <c:f>Solutions!$A$4:$A$162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</c:numCache>
            </c:numRef>
          </c:xVal>
          <c:yVal>
            <c:numRef>
              <c:f>Solutions!$C$4:$C$162</c:f>
              <c:numCache>
                <c:formatCode>0.00</c:formatCode>
                <c:ptCount val="159"/>
                <c:pt idx="0">
                  <c:v>4</c:v>
                </c:pt>
                <c:pt idx="1">
                  <c:v>3.8049176980028561</c:v>
                </c:pt>
                <c:pt idx="2">
                  <c:v>3.6193496721438381</c:v>
                </c:pt>
                <c:pt idx="3">
                  <c:v>3.4428319057002312</c:v>
                </c:pt>
                <c:pt idx="4">
                  <c:v>3.2749230123119273</c:v>
                </c:pt>
                <c:pt idx="5">
                  <c:v>3.1152031322856195</c:v>
                </c:pt>
                <c:pt idx="6">
                  <c:v>2.9632728827268715</c:v>
                </c:pt>
                <c:pt idx="7">
                  <c:v>2.8187523588748538</c:v>
                </c:pt>
                <c:pt idx="8">
                  <c:v>2.6812801841425573</c:v>
                </c:pt>
                <c:pt idx="9">
                  <c:v>2.5505126064870933</c:v>
                </c:pt>
                <c:pt idx="10">
                  <c:v>2.4261226388505337</c:v>
                </c:pt>
                <c:pt idx="11">
                  <c:v>2.3077992415219466</c:v>
                </c:pt>
                <c:pt idx="12">
                  <c:v>2.1952465443761056</c:v>
                </c:pt>
                <c:pt idx="13">
                  <c:v>2.0881831070440642</c:v>
                </c:pt>
                <c:pt idx="14">
                  <c:v>1.9863412151656381</c:v>
                </c:pt>
                <c:pt idx="15">
                  <c:v>1.8894662109640588</c:v>
                </c:pt>
                <c:pt idx="16">
                  <c:v>1.7973158564688863</c:v>
                </c:pt>
                <c:pt idx="17">
                  <c:v>1.7096597277949068</c:v>
                </c:pt>
                <c:pt idx="18">
                  <c:v>1.6262786389623964</c:v>
                </c:pt>
                <c:pt idx="19">
                  <c:v>1.5469640938180049</c:v>
                </c:pt>
                <c:pt idx="20">
                  <c:v>1.4715177646857693</c:v>
                </c:pt>
                <c:pt idx="21">
                  <c:v>1.3997509964446213</c:v>
                </c:pt>
                <c:pt idx="22">
                  <c:v>1.3314843347923182</c:v>
                </c:pt>
                <c:pt idx="23">
                  <c:v>1.2665470775162131</c:v>
                </c:pt>
                <c:pt idx="24">
                  <c:v>1.2047768476488085</c:v>
                </c:pt>
                <c:pt idx="25">
                  <c:v>1.1460191874407604</c:v>
                </c:pt>
                <c:pt idx="26">
                  <c:v>1.0901271721360504</c:v>
                </c:pt>
                <c:pt idx="27">
                  <c:v>1.036961042583566</c:v>
                </c:pt>
                <c:pt idx="28">
                  <c:v>0.98638785576642596</c:v>
                </c:pt>
                <c:pt idx="29">
                  <c:v>0.93828115237519061</c:v>
                </c:pt>
                <c:pt idx="30">
                  <c:v>0.89252064059371927</c:v>
                </c:pt>
                <c:pt idx="31">
                  <c:v>0.84899189530697217</c:v>
                </c:pt>
                <c:pt idx="32">
                  <c:v>0.80758607197862153</c:v>
                </c:pt>
                <c:pt idx="33">
                  <c:v>0.76819963448301654</c:v>
                </c:pt>
                <c:pt idx="34">
                  <c:v>0.73073409621093866</c:v>
                </c:pt>
                <c:pt idx="35">
                  <c:v>0.69509577380178056</c:v>
                </c:pt>
                <c:pt idx="36">
                  <c:v>0.66119555288634613</c:v>
                </c:pt>
                <c:pt idx="37">
                  <c:v>0.62894866525451043</c:v>
                </c:pt>
                <c:pt idx="38">
                  <c:v>0.59827447689054025</c:v>
                </c:pt>
                <c:pt idx="39">
                  <c:v>0.56909628634605436</c:v>
                </c:pt>
                <c:pt idx="40">
                  <c:v>0.54134113294645081</c:v>
                </c:pt>
                <c:pt idx="41">
                  <c:v>0.51493961435121693</c:v>
                </c:pt>
                <c:pt idx="42">
                  <c:v>0.48982571301192762</c:v>
                </c:pt>
                <c:pt idx="43">
                  <c:v>0.46593663109398786</c:v>
                </c:pt>
                <c:pt idx="44">
                  <c:v>0.44321263344933548</c:v>
                </c:pt>
                <c:pt idx="45">
                  <c:v>0.42159689824745733</c:v>
                </c:pt>
                <c:pt idx="46">
                  <c:v>0.40103537489121499</c:v>
                </c:pt>
                <c:pt idx="47">
                  <c:v>0.38147664886219845</c:v>
                </c:pt>
                <c:pt idx="48">
                  <c:v>0.36287181315765005</c:v>
                </c:pt>
                <c:pt idx="49">
                  <c:v>0.34517434599748198</c:v>
                </c:pt>
                <c:pt idx="50">
                  <c:v>0.3283399944955952</c:v>
                </c:pt>
                <c:pt idx="51">
                  <c:v>0.31232666400461268</c:v>
                </c:pt>
                <c:pt idx="52">
                  <c:v>0.29709431285733551</c:v>
                </c:pt>
                <c:pt idx="53">
                  <c:v>0.28260485224171839</c:v>
                </c:pt>
                <c:pt idx="54">
                  <c:v>0.26882205095899903</c:v>
                </c:pt>
                <c:pt idx="55">
                  <c:v>0.25571144482683028</c:v>
                </c:pt>
                <c:pt idx="56">
                  <c:v>0.24324025050087189</c:v>
                </c:pt>
                <c:pt idx="57">
                  <c:v>0.23137728349935383</c:v>
                </c:pt>
                <c:pt idx="58">
                  <c:v>0.22009288022562892</c:v>
                </c:pt>
                <c:pt idx="59">
                  <c:v>0.20935882379372953</c:v>
                </c:pt>
                <c:pt idx="60">
                  <c:v>0.19914827347145578</c:v>
                </c:pt>
                <c:pt idx="61">
                  <c:v>0.18943569756456372</c:v>
                </c:pt>
                <c:pt idx="62">
                  <c:v>0.1801968095742312</c:v>
                </c:pt>
                <c:pt idx="63">
                  <c:v>0.17140850746816075</c:v>
                </c:pt>
                <c:pt idx="64">
                  <c:v>0.16304881591346485</c:v>
                </c:pt>
                <c:pt idx="65">
                  <c:v>0.15509683132688803</c:v>
                </c:pt>
                <c:pt idx="66">
                  <c:v>0.14753266960496006</c:v>
                </c:pt>
                <c:pt idx="67">
                  <c:v>0.1403374164033801</c:v>
                </c:pt>
                <c:pt idx="68">
                  <c:v>0.13349307984130432</c:v>
                </c:pt>
                <c:pt idx="69">
                  <c:v>0.12698254551227176</c:v>
                </c:pt>
                <c:pt idx="70">
                  <c:v>0.120789533689274</c:v>
                </c:pt>
                <c:pt idx="71">
                  <c:v>0.11489855861695773</c:v>
                </c:pt>
                <c:pt idx="72">
                  <c:v>0.10929488978917024</c:v>
                </c:pt>
                <c:pt idx="73">
                  <c:v>0.10396451511502139</c:v>
                </c:pt>
                <c:pt idx="74">
                  <c:v>9.8894105881357552E-2</c:v>
                </c:pt>
                <c:pt idx="75">
                  <c:v>9.4070983424036428E-2</c:v>
                </c:pt>
                <c:pt idx="76">
                  <c:v>8.9483087424662405E-2</c:v>
                </c:pt>
                <c:pt idx="77">
                  <c:v>8.5118945753508674E-2</c:v>
                </c:pt>
                <c:pt idx="78">
                  <c:v>8.0967645783217565E-2</c:v>
                </c:pt>
                <c:pt idx="79">
                  <c:v>7.7018807101547682E-2</c:v>
                </c:pt>
                <c:pt idx="80">
                  <c:v>7.3262555554936715E-2</c:v>
                </c:pt>
                <c:pt idx="81">
                  <c:v>6.9689498557974058E-2</c:v>
                </c:pt>
                <c:pt idx="82">
                  <c:v>6.6290701607045019E-2</c:v>
                </c:pt>
                <c:pt idx="83">
                  <c:v>6.3057665939417945E-2</c:v>
                </c:pt>
                <c:pt idx="84">
                  <c:v>5.9982307281910813E-2</c:v>
                </c:pt>
                <c:pt idx="85">
                  <c:v>5.7056935635997022E-2</c:v>
                </c:pt>
                <c:pt idx="86">
                  <c:v>5.4274236048803735E-2</c:v>
                </c:pt>
                <c:pt idx="87">
                  <c:v>5.1627250321919491E-2</c:v>
                </c:pt>
                <c:pt idx="88">
                  <c:v>4.9109359612273744E-2</c:v>
                </c:pt>
                <c:pt idx="89">
                  <c:v>4.671426788158177E-2</c:v>
                </c:pt>
                <c:pt idx="90">
                  <c:v>4.4435986152969224E-2</c:v>
                </c:pt>
                <c:pt idx="91">
                  <c:v>4.2268817535410619E-2</c:v>
                </c:pt>
                <c:pt idx="92">
                  <c:v>4.0207342978534344E-2</c:v>
                </c:pt>
                <c:pt idx="93">
                  <c:v>3.8246407722174018E-2</c:v>
                </c:pt>
                <c:pt idx="94">
                  <c:v>3.6381108406783262E-2</c:v>
                </c:pt>
                <c:pt idx="95">
                  <c:v>3.4606780812482536E-2</c:v>
                </c:pt>
                <c:pt idx="96">
                  <c:v>3.2918988196080121E-2</c:v>
                </c:pt>
                <c:pt idx="97">
                  <c:v>3.1313510196903094E-2</c:v>
                </c:pt>
                <c:pt idx="98">
                  <c:v>2.9786332283697353E-2</c:v>
                </c:pt>
                <c:pt idx="99">
                  <c:v>2.8333635716208474E-2</c:v>
                </c:pt>
                <c:pt idx="100">
                  <c:v>2.6951787996341868E-2</c:v>
                </c:pt>
                <c:pt idx="101">
                  <c:v>2.5637333785025532E-2</c:v>
                </c:pt>
                <c:pt idx="102">
                  <c:v>2.4386986262062552E-2</c:v>
                </c:pt>
                <c:pt idx="103">
                  <c:v>2.3197618907368565E-2</c:v>
                </c:pt>
                <c:pt idx="104">
                  <c:v>2.2066257683043086E-2</c:v>
                </c:pt>
                <c:pt idx="105">
                  <c:v>2.0990073596725538E-2</c:v>
                </c:pt>
                <c:pt idx="106">
                  <c:v>1.9966375627640868E-2</c:v>
                </c:pt>
                <c:pt idx="107">
                  <c:v>1.8992603997645911E-2</c:v>
                </c:pt>
                <c:pt idx="108">
                  <c:v>1.8066323770450664E-2</c:v>
                </c:pt>
                <c:pt idx="109">
                  <c:v>1.7185218763009359E-2</c:v>
                </c:pt>
                <c:pt idx="110">
                  <c:v>1.6347085753856266E-2</c:v>
                </c:pt>
                <c:pt idx="111">
                  <c:v>1.5549828973904521E-2</c:v>
                </c:pt>
                <c:pt idx="112">
                  <c:v>1.4791454865931728E-2</c:v>
                </c:pt>
                <c:pt idx="113">
                  <c:v>1.4070067099648514E-2</c:v>
                </c:pt>
                <c:pt idx="114">
                  <c:v>1.3383861829885088E-2</c:v>
                </c:pt>
                <c:pt idx="115">
                  <c:v>1.2731123186038668E-2</c:v>
                </c:pt>
                <c:pt idx="116">
                  <c:v>1.2110218981503261E-2</c:v>
                </c:pt>
                <c:pt idx="117">
                  <c:v>1.1519596632352972E-2</c:v>
                </c:pt>
                <c:pt idx="118">
                  <c:v>1.0957779275073474E-2</c:v>
                </c:pt>
                <c:pt idx="119">
                  <c:v>1.0423362073633993E-2</c:v>
                </c:pt>
                <c:pt idx="120">
                  <c:v>9.915008706665434E-3</c:v>
                </c:pt>
                <c:pt idx="121">
                  <c:v>9.4314480259609316E-3</c:v>
                </c:pt>
                <c:pt idx="122">
                  <c:v>8.9714708779432134E-3</c:v>
                </c:pt>
                <c:pt idx="123">
                  <c:v>8.5339270801508323E-3</c:v>
                </c:pt>
                <c:pt idx="124">
                  <c:v>8.1177225451829361E-3</c:v>
                </c:pt>
                <c:pt idx="125">
                  <c:v>7.7218165449108372E-3</c:v>
                </c:pt>
                <c:pt idx="126">
                  <c:v>7.3452191081156285E-3</c:v>
                </c:pt>
                <c:pt idx="127">
                  <c:v>6.9869885450444787E-3</c:v>
                </c:pt>
                <c:pt idx="128">
                  <c:v>6.6462290926957357E-3</c:v>
                </c:pt>
                <c:pt idx="129">
                  <c:v>6.3220886749448682E-3</c:v>
                </c:pt>
                <c:pt idx="130">
                  <c:v>6.0137567719102895E-3</c:v>
                </c:pt>
                <c:pt idx="131">
                  <c:v>5.7204623932314977E-3</c:v>
                </c:pt>
                <c:pt idx="132">
                  <c:v>5.4414721501915755E-3</c:v>
                </c:pt>
                <c:pt idx="133">
                  <c:v>5.176088421863392E-3</c:v>
                </c:pt>
                <c:pt idx="134">
                  <c:v>4.923647610693924E-3</c:v>
                </c:pt>
                <c:pt idx="135">
                  <c:v>4.6835184831646977E-3</c:v>
                </c:pt>
                <c:pt idx="136">
                  <c:v>4.455100591379213E-3</c:v>
                </c:pt>
                <c:pt idx="137">
                  <c:v>4.2378227716304406E-3</c:v>
                </c:pt>
                <c:pt idx="138">
                  <c:v>4.0311417161940418E-3</c:v>
                </c:pt>
                <c:pt idx="139">
                  <c:v>3.8345406147760794E-3</c:v>
                </c:pt>
                <c:pt idx="140">
                  <c:v>3.647527862218065E-3</c:v>
                </c:pt>
                <c:pt idx="141">
                  <c:v>3.46963582922801E-3</c:v>
                </c:pt>
                <c:pt idx="142">
                  <c:v>3.3004196930636184E-3</c:v>
                </c:pt>
                <c:pt idx="143">
                  <c:v>3.1394563252437266E-3</c:v>
                </c:pt>
                <c:pt idx="144">
                  <c:v>2.9863432335067168E-3</c:v>
                </c:pt>
                <c:pt idx="145">
                  <c:v>2.8406975553701961E-3</c:v>
                </c:pt>
                <c:pt idx="146">
                  <c:v>2.7021551007753775E-3</c:v>
                </c:pt>
                <c:pt idx="147">
                  <c:v>2.5703694414222315E-3</c:v>
                </c:pt>
                <c:pt idx="148">
                  <c:v>2.4450110445182892E-3</c:v>
                </c:pt>
                <c:pt idx="149">
                  <c:v>2.3257664487750223E-3</c:v>
                </c:pt>
                <c:pt idx="150">
                  <c:v>2.2123374805913345E-3</c:v>
                </c:pt>
                <c:pt idx="151">
                  <c:v>2.104440508464255E-3</c:v>
                </c:pt>
                <c:pt idx="152">
                  <c:v>2.0018057337624433E-3</c:v>
                </c:pt>
                <c:pt idx="153">
                  <c:v>1.9041765160890773E-3</c:v>
                </c:pt>
                <c:pt idx="154">
                  <c:v>1.8113087315471878E-3</c:v>
                </c:pt>
                <c:pt idx="155">
                  <c:v>1.7229701623027501E-3</c:v>
                </c:pt>
                <c:pt idx="156">
                  <c:v>1.6389399159191472E-3</c:v>
                </c:pt>
                <c:pt idx="157">
                  <c:v>1.5590078730110192E-3</c:v>
                </c:pt>
                <c:pt idx="158">
                  <c:v>1.4829741618363529E-3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11040"/>
        <c:axId val="332212720"/>
      </c:scatterChart>
      <c:valAx>
        <c:axId val="332211040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(min)</a:t>
                </a:r>
              </a:p>
            </c:rich>
          </c:tx>
          <c:layout>
            <c:manualLayout>
              <c:xMode val="edge"/>
              <c:yMode val="edge"/>
              <c:x val="0.47490054512416707"/>
              <c:y val="0.9350973293286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212720"/>
        <c:crosses val="autoZero"/>
        <c:crossBetween val="midCat"/>
      </c:valAx>
      <c:valAx>
        <c:axId val="33221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</a:t>
                </a:r>
              </a:p>
            </c:rich>
          </c:tx>
          <c:layout>
            <c:manualLayout>
              <c:xMode val="edge"/>
              <c:yMode val="edge"/>
              <c:x val="1.2177758602092546E-2"/>
              <c:y val="0.3300468629540119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211040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104775</xdr:rowOff>
    </xdr:from>
    <xdr:to>
      <xdr:col>14</xdr:col>
      <xdr:colOff>381000</xdr:colOff>
      <xdr:row>31</xdr:row>
      <xdr:rowOff>28575</xdr:rowOff>
    </xdr:to>
    <xdr:graphicFrame macro="">
      <xdr:nvGraphicFramePr>
        <xdr:cNvPr id="20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selection activeCell="C8" sqref="C8"/>
    </sheetView>
  </sheetViews>
  <sheetFormatPr defaultRowHeight="12.75" x14ac:dyDescent="0.2"/>
  <cols>
    <col min="2" max="2" width="10.28515625" bestFit="1" customWidth="1"/>
    <col min="3" max="3" width="16.5703125" bestFit="1" customWidth="1"/>
    <col min="4" max="4" width="9.7109375" bestFit="1" customWidth="1"/>
  </cols>
  <sheetData>
    <row r="1" spans="1:4" x14ac:dyDescent="0.2">
      <c r="A1" s="1" t="s">
        <v>6</v>
      </c>
      <c r="D1" s="4" t="s">
        <v>4</v>
      </c>
    </row>
    <row r="2" spans="1:4" x14ac:dyDescent="0.2">
      <c r="A2" s="6" t="s">
        <v>1</v>
      </c>
      <c r="B2" s="7">
        <v>1</v>
      </c>
      <c r="C2" s="1" t="s">
        <v>7</v>
      </c>
      <c r="D2" s="5">
        <f>SUM(D4:D162)</f>
        <v>2.010710857607422</v>
      </c>
    </row>
    <row r="3" spans="1:4" x14ac:dyDescent="0.2">
      <c r="A3" s="8" t="s">
        <v>0</v>
      </c>
      <c r="B3" s="8" t="s">
        <v>2</v>
      </c>
      <c r="C3" s="8" t="s">
        <v>5</v>
      </c>
      <c r="D3" s="8" t="s">
        <v>3</v>
      </c>
    </row>
    <row r="4" spans="1:4" x14ac:dyDescent="0.2">
      <c r="A4">
        <v>0</v>
      </c>
      <c r="B4" s="2">
        <v>4</v>
      </c>
      <c r="C4" s="3">
        <f>$B$4*EXP(-A4*5/100)</f>
        <v>4</v>
      </c>
      <c r="D4" s="2">
        <f>ABS(C4-B4)</f>
        <v>0</v>
      </c>
    </row>
    <row r="5" spans="1:4" x14ac:dyDescent="0.2">
      <c r="A5">
        <f>A4+$B$2</f>
        <v>1</v>
      </c>
      <c r="B5" s="2">
        <f>B4-$B$2*B4*5/100</f>
        <v>3.8</v>
      </c>
      <c r="C5" s="3">
        <f t="shared" ref="C5:C68" si="0">$B$4*EXP(-A5*5/100)</f>
        <v>3.8049176980028561</v>
      </c>
      <c r="D5" s="2">
        <f t="shared" ref="D5:D68" si="1">ABS(C5-B5)</f>
        <v>4.9176980028562411E-3</v>
      </c>
    </row>
    <row r="6" spans="1:4" x14ac:dyDescent="0.2">
      <c r="A6">
        <f t="shared" ref="A6:A69" si="2">A5+$B$2</f>
        <v>2</v>
      </c>
      <c r="B6" s="2">
        <f t="shared" ref="B6:B69" si="3">B5+$B$2*(-B5*5/100)</f>
        <v>3.61</v>
      </c>
      <c r="C6" s="3">
        <f t="shared" si="0"/>
        <v>3.6193496721438381</v>
      </c>
      <c r="D6" s="2">
        <f t="shared" si="1"/>
        <v>9.3496721438381947E-3</v>
      </c>
    </row>
    <row r="7" spans="1:4" x14ac:dyDescent="0.2">
      <c r="A7">
        <f t="shared" si="2"/>
        <v>3</v>
      </c>
      <c r="B7" s="2">
        <f t="shared" si="3"/>
        <v>3.4295</v>
      </c>
      <c r="C7" s="3">
        <f t="shared" si="0"/>
        <v>3.4428319057002312</v>
      </c>
      <c r="D7" s="2">
        <f t="shared" si="1"/>
        <v>1.3331905700231239E-2</v>
      </c>
    </row>
    <row r="8" spans="1:4" x14ac:dyDescent="0.2">
      <c r="A8">
        <f t="shared" si="2"/>
        <v>4</v>
      </c>
      <c r="B8" s="2">
        <f t="shared" si="3"/>
        <v>3.2580249999999999</v>
      </c>
      <c r="C8" s="3">
        <f t="shared" si="0"/>
        <v>3.2749230123119273</v>
      </c>
      <c r="D8" s="2">
        <f t="shared" si="1"/>
        <v>1.6898012311927335E-2</v>
      </c>
    </row>
    <row r="9" spans="1:4" x14ac:dyDescent="0.2">
      <c r="A9">
        <f t="shared" si="2"/>
        <v>5</v>
      </c>
      <c r="B9" s="2">
        <f t="shared" si="3"/>
        <v>3.09512375</v>
      </c>
      <c r="C9" s="3">
        <f t="shared" si="0"/>
        <v>3.1152031322856195</v>
      </c>
      <c r="D9" s="2">
        <f t="shared" si="1"/>
        <v>2.0079382285619563E-2</v>
      </c>
    </row>
    <row r="10" spans="1:4" x14ac:dyDescent="0.2">
      <c r="A10">
        <f t="shared" si="2"/>
        <v>6</v>
      </c>
      <c r="B10" s="2">
        <f t="shared" si="3"/>
        <v>2.9403675625000001</v>
      </c>
      <c r="C10" s="3">
        <f t="shared" si="0"/>
        <v>2.9632728827268715</v>
      </c>
      <c r="D10" s="2">
        <f t="shared" si="1"/>
        <v>2.2905320226871417E-2</v>
      </c>
    </row>
    <row r="11" spans="1:4" x14ac:dyDescent="0.2">
      <c r="A11">
        <f t="shared" si="2"/>
        <v>7</v>
      </c>
      <c r="B11" s="2">
        <f t="shared" si="3"/>
        <v>2.7933491843750002</v>
      </c>
      <c r="C11" s="3">
        <f t="shared" si="0"/>
        <v>2.8187523588748538</v>
      </c>
      <c r="D11" s="2">
        <f t="shared" si="1"/>
        <v>2.540317449985352E-2</v>
      </c>
    </row>
    <row r="12" spans="1:4" x14ac:dyDescent="0.2">
      <c r="A12">
        <f t="shared" si="2"/>
        <v>8</v>
      </c>
      <c r="B12" s="2">
        <f t="shared" si="3"/>
        <v>2.6536817251562503</v>
      </c>
      <c r="C12" s="3">
        <f t="shared" si="0"/>
        <v>2.6812801841425573</v>
      </c>
      <c r="D12" s="2">
        <f t="shared" si="1"/>
        <v>2.7598458986306973E-2</v>
      </c>
    </row>
    <row r="13" spans="1:4" x14ac:dyDescent="0.2">
      <c r="A13">
        <f t="shared" si="2"/>
        <v>9</v>
      </c>
      <c r="B13" s="2">
        <f t="shared" si="3"/>
        <v>2.5209976388984376</v>
      </c>
      <c r="C13" s="3">
        <f t="shared" si="0"/>
        <v>2.5505126064870933</v>
      </c>
      <c r="D13" s="2">
        <f t="shared" si="1"/>
        <v>2.9514967588655683E-2</v>
      </c>
    </row>
    <row r="14" spans="1:4" x14ac:dyDescent="0.2">
      <c r="A14">
        <f t="shared" si="2"/>
        <v>10</v>
      </c>
      <c r="B14" s="2">
        <f t="shared" si="3"/>
        <v>2.3949477569535156</v>
      </c>
      <c r="C14" s="3">
        <f t="shared" si="0"/>
        <v>2.4261226388505337</v>
      </c>
      <c r="D14" s="2">
        <f t="shared" si="1"/>
        <v>3.1174881897018114E-2</v>
      </c>
    </row>
    <row r="15" spans="1:4" x14ac:dyDescent="0.2">
      <c r="A15">
        <f t="shared" si="2"/>
        <v>11</v>
      </c>
      <c r="B15" s="2">
        <f t="shared" si="3"/>
        <v>2.27520036910584</v>
      </c>
      <c r="C15" s="3">
        <f t="shared" si="0"/>
        <v>2.3077992415219466</v>
      </c>
      <c r="D15" s="2">
        <f t="shared" si="1"/>
        <v>3.2598872416106595E-2</v>
      </c>
    </row>
    <row r="16" spans="1:4" x14ac:dyDescent="0.2">
      <c r="A16">
        <f t="shared" si="2"/>
        <v>12</v>
      </c>
      <c r="B16" s="2">
        <f t="shared" si="3"/>
        <v>2.161440350650548</v>
      </c>
      <c r="C16" s="3">
        <f t="shared" si="0"/>
        <v>2.1952465443761056</v>
      </c>
      <c r="D16" s="2">
        <f t="shared" si="1"/>
        <v>3.3806193725557598E-2</v>
      </c>
    </row>
    <row r="17" spans="1:10" x14ac:dyDescent="0.2">
      <c r="A17">
        <f t="shared" si="2"/>
        <v>13</v>
      </c>
      <c r="B17" s="2">
        <f t="shared" si="3"/>
        <v>2.0533683331180206</v>
      </c>
      <c r="C17" s="3">
        <f t="shared" si="0"/>
        <v>2.0881831070440642</v>
      </c>
      <c r="D17" s="2">
        <f t="shared" si="1"/>
        <v>3.4814773926043596E-2</v>
      </c>
    </row>
    <row r="18" spans="1:10" x14ac:dyDescent="0.2">
      <c r="A18">
        <f t="shared" si="2"/>
        <v>14</v>
      </c>
      <c r="B18" s="2">
        <f t="shared" si="3"/>
        <v>1.9506999164621195</v>
      </c>
      <c r="C18" s="3">
        <f t="shared" si="0"/>
        <v>1.9863412151656381</v>
      </c>
      <c r="D18" s="2">
        <f t="shared" si="1"/>
        <v>3.564129870351862E-2</v>
      </c>
    </row>
    <row r="19" spans="1:10" x14ac:dyDescent="0.2">
      <c r="A19">
        <f t="shared" si="2"/>
        <v>15</v>
      </c>
      <c r="B19" s="2">
        <f t="shared" si="3"/>
        <v>1.8531649206390135</v>
      </c>
      <c r="C19" s="3">
        <f t="shared" si="0"/>
        <v>1.8894662109640588</v>
      </c>
      <c r="D19" s="2">
        <f t="shared" si="1"/>
        <v>3.6301290325045255E-2</v>
      </c>
    </row>
    <row r="20" spans="1:10" x14ac:dyDescent="0.2">
      <c r="A20">
        <f t="shared" si="2"/>
        <v>16</v>
      </c>
      <c r="B20" s="2">
        <f t="shared" si="3"/>
        <v>1.7605066746070628</v>
      </c>
      <c r="C20" s="3">
        <f t="shared" si="0"/>
        <v>1.7973158564688863</v>
      </c>
      <c r="D20" s="2">
        <f t="shared" si="1"/>
        <v>3.680918186182347E-2</v>
      </c>
    </row>
    <row r="21" spans="1:10" x14ac:dyDescent="0.2">
      <c r="A21">
        <f t="shared" si="2"/>
        <v>17</v>
      </c>
      <c r="B21" s="2">
        <f t="shared" si="3"/>
        <v>1.6724813408767096</v>
      </c>
      <c r="C21" s="3">
        <f t="shared" si="0"/>
        <v>1.7096597277949068</v>
      </c>
      <c r="D21" s="2">
        <f t="shared" si="1"/>
        <v>3.7178386918197193E-2</v>
      </c>
    </row>
    <row r="22" spans="1:10" x14ac:dyDescent="0.2">
      <c r="A22">
        <f t="shared" si="2"/>
        <v>18</v>
      </c>
      <c r="B22" s="2">
        <f t="shared" si="3"/>
        <v>1.5888572738328741</v>
      </c>
      <c r="C22" s="3">
        <f t="shared" si="0"/>
        <v>1.6262786389623964</v>
      </c>
      <c r="D22" s="2">
        <f t="shared" si="1"/>
        <v>3.7421365129522322E-2</v>
      </c>
    </row>
    <row r="23" spans="1:10" x14ac:dyDescent="0.2">
      <c r="A23">
        <f t="shared" si="2"/>
        <v>19</v>
      </c>
      <c r="B23" s="2">
        <f t="shared" si="3"/>
        <v>1.5094144101412303</v>
      </c>
      <c r="C23" s="3">
        <f t="shared" si="0"/>
        <v>1.5469640938180049</v>
      </c>
      <c r="D23" s="2">
        <f t="shared" si="1"/>
        <v>3.7549683676774581E-2</v>
      </c>
      <c r="I23" s="1"/>
      <c r="J23" s="1"/>
    </row>
    <row r="24" spans="1:10" x14ac:dyDescent="0.2">
      <c r="A24">
        <f t="shared" si="2"/>
        <v>20</v>
      </c>
      <c r="B24" s="2">
        <f t="shared" si="3"/>
        <v>1.4339436896341688</v>
      </c>
      <c r="C24" s="3">
        <f t="shared" si="0"/>
        <v>1.4715177646857693</v>
      </c>
      <c r="D24" s="2">
        <f t="shared" si="1"/>
        <v>3.7574075051600486E-2</v>
      </c>
    </row>
    <row r="25" spans="1:10" x14ac:dyDescent="0.2">
      <c r="A25">
        <f t="shared" si="2"/>
        <v>21</v>
      </c>
      <c r="B25" s="2">
        <f t="shared" si="3"/>
        <v>1.3622465051524604</v>
      </c>
      <c r="C25" s="3">
        <f t="shared" si="0"/>
        <v>1.3997509964446213</v>
      </c>
      <c r="D25" s="2">
        <f t="shared" si="1"/>
        <v>3.7504491292160935E-2</v>
      </c>
    </row>
    <row r="26" spans="1:10" x14ac:dyDescent="0.2">
      <c r="A26">
        <f t="shared" si="2"/>
        <v>22</v>
      </c>
      <c r="B26" s="2">
        <f t="shared" si="3"/>
        <v>1.2941341798948374</v>
      </c>
      <c r="C26" s="3">
        <f t="shared" si="0"/>
        <v>1.3314843347923182</v>
      </c>
      <c r="D26" s="2">
        <f t="shared" si="1"/>
        <v>3.7350154897480836E-2</v>
      </c>
    </row>
    <row r="27" spans="1:10" x14ac:dyDescent="0.2">
      <c r="A27">
        <f t="shared" si="2"/>
        <v>23</v>
      </c>
      <c r="B27" s="2">
        <f t="shared" si="3"/>
        <v>1.2294274709000954</v>
      </c>
      <c r="C27" s="3">
        <f t="shared" si="0"/>
        <v>1.2665470775162131</v>
      </c>
      <c r="D27" s="2">
        <f t="shared" si="1"/>
        <v>3.7119606616117684E-2</v>
      </c>
    </row>
    <row r="28" spans="1:10" x14ac:dyDescent="0.2">
      <c r="A28">
        <f t="shared" si="2"/>
        <v>24</v>
      </c>
      <c r="B28" s="2">
        <f t="shared" si="3"/>
        <v>1.1679560973550906</v>
      </c>
      <c r="C28" s="3">
        <f t="shared" si="0"/>
        <v>1.2047768476488085</v>
      </c>
      <c r="D28" s="2">
        <f t="shared" si="1"/>
        <v>3.6820750293717897E-2</v>
      </c>
    </row>
    <row r="29" spans="1:10" x14ac:dyDescent="0.2">
      <c r="A29">
        <f t="shared" si="2"/>
        <v>25</v>
      </c>
      <c r="B29" s="2">
        <f t="shared" si="3"/>
        <v>1.1095582924873362</v>
      </c>
      <c r="C29" s="3">
        <f t="shared" si="0"/>
        <v>1.1460191874407604</v>
      </c>
      <c r="D29" s="2">
        <f t="shared" si="1"/>
        <v>3.6460894953424194E-2</v>
      </c>
    </row>
    <row r="30" spans="1:10" x14ac:dyDescent="0.2">
      <c r="A30">
        <f t="shared" si="2"/>
        <v>26</v>
      </c>
      <c r="B30" s="2">
        <f t="shared" si="3"/>
        <v>1.0540803778629693</v>
      </c>
      <c r="C30" s="3">
        <f t="shared" si="0"/>
        <v>1.0901271721360504</v>
      </c>
      <c r="D30" s="2">
        <f t="shared" si="1"/>
        <v>3.6046794273081106E-2</v>
      </c>
    </row>
    <row r="31" spans="1:10" x14ac:dyDescent="0.2">
      <c r="A31">
        <f t="shared" si="2"/>
        <v>27</v>
      </c>
      <c r="B31" s="2">
        <f t="shared" si="3"/>
        <v>1.0013763589698208</v>
      </c>
      <c r="C31" s="3">
        <f t="shared" si="0"/>
        <v>1.036961042583566</v>
      </c>
      <c r="D31" s="2">
        <f t="shared" si="1"/>
        <v>3.5584683613745227E-2</v>
      </c>
    </row>
    <row r="32" spans="1:10" x14ac:dyDescent="0.2">
      <c r="A32">
        <f t="shared" si="2"/>
        <v>28</v>
      </c>
      <c r="B32" s="2">
        <f t="shared" si="3"/>
        <v>0.95130754102132975</v>
      </c>
      <c r="C32" s="3">
        <f t="shared" si="0"/>
        <v>0.98638785576642596</v>
      </c>
      <c r="D32" s="2">
        <f t="shared" si="1"/>
        <v>3.5080314745096208E-2</v>
      </c>
    </row>
    <row r="33" spans="1:4" x14ac:dyDescent="0.2">
      <c r="A33">
        <f t="shared" si="2"/>
        <v>29</v>
      </c>
      <c r="B33" s="2">
        <f t="shared" si="3"/>
        <v>0.9037421639702633</v>
      </c>
      <c r="C33" s="3">
        <f t="shared" si="0"/>
        <v>0.93828115237519061</v>
      </c>
      <c r="D33" s="2">
        <f t="shared" si="1"/>
        <v>3.4538988404927307E-2</v>
      </c>
    </row>
    <row r="34" spans="1:4" x14ac:dyDescent="0.2">
      <c r="A34">
        <f t="shared" si="2"/>
        <v>30</v>
      </c>
      <c r="B34" s="2">
        <f t="shared" si="3"/>
        <v>0.85855505577175018</v>
      </c>
      <c r="C34" s="3">
        <f t="shared" si="0"/>
        <v>0.89252064059371927</v>
      </c>
      <c r="D34" s="2">
        <f t="shared" si="1"/>
        <v>3.3965584821969097E-2</v>
      </c>
    </row>
    <row r="35" spans="1:4" x14ac:dyDescent="0.2">
      <c r="A35">
        <f t="shared" si="2"/>
        <v>31</v>
      </c>
      <c r="B35" s="2">
        <f t="shared" si="3"/>
        <v>0.81562730298316266</v>
      </c>
      <c r="C35" s="3">
        <f t="shared" si="0"/>
        <v>0.84899189530697217</v>
      </c>
      <c r="D35" s="2">
        <f t="shared" si="1"/>
        <v>3.3364592323809505E-2</v>
      </c>
    </row>
    <row r="36" spans="1:4" x14ac:dyDescent="0.2">
      <c r="A36">
        <f t="shared" si="2"/>
        <v>32</v>
      </c>
      <c r="B36" s="2">
        <f t="shared" si="3"/>
        <v>0.77484593783400457</v>
      </c>
      <c r="C36" s="3">
        <f t="shared" si="0"/>
        <v>0.80758607197862153</v>
      </c>
      <c r="D36" s="2">
        <f t="shared" si="1"/>
        <v>3.2740134144616961E-2</v>
      </c>
    </row>
    <row r="37" spans="1:4" x14ac:dyDescent="0.2">
      <c r="A37">
        <f t="shared" si="2"/>
        <v>33</v>
      </c>
      <c r="B37" s="2">
        <f t="shared" si="3"/>
        <v>0.73610364094230429</v>
      </c>
      <c r="C37" s="3">
        <f t="shared" si="0"/>
        <v>0.76819963448301654</v>
      </c>
      <c r="D37" s="2">
        <f t="shared" si="1"/>
        <v>3.2095993540712242E-2</v>
      </c>
    </row>
    <row r="38" spans="1:4" x14ac:dyDescent="0.2">
      <c r="A38">
        <f t="shared" si="2"/>
        <v>34</v>
      </c>
      <c r="B38" s="2">
        <f t="shared" si="3"/>
        <v>0.69929845889518905</v>
      </c>
      <c r="C38" s="3">
        <f t="shared" si="0"/>
        <v>0.73073409621093866</v>
      </c>
      <c r="D38" s="2">
        <f t="shared" si="1"/>
        <v>3.1435637315749609E-2</v>
      </c>
    </row>
    <row r="39" spans="1:4" x14ac:dyDescent="0.2">
      <c r="A39">
        <f t="shared" si="2"/>
        <v>35</v>
      </c>
      <c r="B39" s="2">
        <f t="shared" si="3"/>
        <v>0.66433353595042954</v>
      </c>
      <c r="C39" s="3">
        <f t="shared" si="0"/>
        <v>0.69509577380178056</v>
      </c>
      <c r="D39" s="2">
        <f t="shared" si="1"/>
        <v>3.0762237851351015E-2</v>
      </c>
    </row>
    <row r="40" spans="1:4" x14ac:dyDescent="0.2">
      <c r="A40">
        <f t="shared" si="2"/>
        <v>36</v>
      </c>
      <c r="B40" s="2">
        <f t="shared" si="3"/>
        <v>0.63111685915290805</v>
      </c>
      <c r="C40" s="3">
        <f t="shared" si="0"/>
        <v>0.66119555288634613</v>
      </c>
      <c r="D40" s="2">
        <f t="shared" si="1"/>
        <v>3.0078693733438078E-2</v>
      </c>
    </row>
    <row r="41" spans="1:4" x14ac:dyDescent="0.2">
      <c r="A41">
        <f t="shared" si="2"/>
        <v>37</v>
      </c>
      <c r="B41" s="2">
        <f t="shared" si="3"/>
        <v>0.5995610161952627</v>
      </c>
      <c r="C41" s="3">
        <f t="shared" si="0"/>
        <v>0.62894866525451043</v>
      </c>
      <c r="D41" s="2">
        <f t="shared" si="1"/>
        <v>2.9387649059247734E-2</v>
      </c>
    </row>
    <row r="42" spans="1:4" x14ac:dyDescent="0.2">
      <c r="A42">
        <f t="shared" si="2"/>
        <v>38</v>
      </c>
      <c r="B42" s="2">
        <f t="shared" si="3"/>
        <v>0.56958296538549957</v>
      </c>
      <c r="C42" s="3">
        <f t="shared" si="0"/>
        <v>0.59827447689054025</v>
      </c>
      <c r="D42" s="2">
        <f t="shared" si="1"/>
        <v>2.8691511505040679E-2</v>
      </c>
    </row>
    <row r="43" spans="1:4" x14ac:dyDescent="0.2">
      <c r="A43">
        <f t="shared" si="2"/>
        <v>39</v>
      </c>
      <c r="B43" s="2">
        <f t="shared" si="3"/>
        <v>0.54110381711622457</v>
      </c>
      <c r="C43" s="3">
        <f t="shared" si="0"/>
        <v>0.56909628634605436</v>
      </c>
      <c r="D43" s="2">
        <f t="shared" si="1"/>
        <v>2.7992469229829786E-2</v>
      </c>
    </row>
    <row r="44" spans="1:4" x14ac:dyDescent="0.2">
      <c r="A44">
        <f t="shared" si="2"/>
        <v>40</v>
      </c>
      <c r="B44" s="2">
        <f t="shared" si="3"/>
        <v>0.51404862626041337</v>
      </c>
      <c r="C44" s="3">
        <f t="shared" si="0"/>
        <v>0.54134113294645081</v>
      </c>
      <c r="D44" s="2">
        <f t="shared" si="1"/>
        <v>2.7292506686037443E-2</v>
      </c>
    </row>
    <row r="45" spans="1:4" x14ac:dyDescent="0.2">
      <c r="A45">
        <f t="shared" si="2"/>
        <v>41</v>
      </c>
      <c r="B45" s="2">
        <f t="shared" si="3"/>
        <v>0.48834619494739268</v>
      </c>
      <c r="C45" s="3">
        <f t="shared" si="0"/>
        <v>0.51493961435121693</v>
      </c>
      <c r="D45" s="2">
        <f t="shared" si="1"/>
        <v>2.6593419403824259E-2</v>
      </c>
    </row>
    <row r="46" spans="1:4" x14ac:dyDescent="0.2">
      <c r="A46">
        <f t="shared" si="2"/>
        <v>42</v>
      </c>
      <c r="B46" s="2">
        <f t="shared" si="3"/>
        <v>0.46392888520002307</v>
      </c>
      <c r="C46" s="3">
        <f t="shared" si="0"/>
        <v>0.48982571301192762</v>
      </c>
      <c r="D46" s="2">
        <f t="shared" si="1"/>
        <v>2.5896827811904555E-2</v>
      </c>
    </row>
    <row r="47" spans="1:4" x14ac:dyDescent="0.2">
      <c r="A47">
        <f t="shared" si="2"/>
        <v>43</v>
      </c>
      <c r="B47" s="2">
        <f t="shared" si="3"/>
        <v>0.4407324409400219</v>
      </c>
      <c r="C47" s="3">
        <f t="shared" si="0"/>
        <v>0.46593663109398786</v>
      </c>
      <c r="D47" s="2">
        <f t="shared" si="1"/>
        <v>2.5204190153965966E-2</v>
      </c>
    </row>
    <row r="48" spans="1:4" x14ac:dyDescent="0.2">
      <c r="A48">
        <f t="shared" si="2"/>
        <v>44</v>
      </c>
      <c r="B48" s="2">
        <f t="shared" si="3"/>
        <v>0.41869581889302082</v>
      </c>
      <c r="C48" s="3">
        <f t="shared" si="0"/>
        <v>0.44321263344933548</v>
      </c>
      <c r="D48" s="2">
        <f t="shared" si="1"/>
        <v>2.4516814556314659E-2</v>
      </c>
    </row>
    <row r="49" spans="1:4" x14ac:dyDescent="0.2">
      <c r="A49">
        <f t="shared" si="2"/>
        <v>45</v>
      </c>
      <c r="B49" s="2">
        <f t="shared" si="3"/>
        <v>0.39776102794836976</v>
      </c>
      <c r="C49" s="3">
        <f t="shared" si="0"/>
        <v>0.42159689824745733</v>
      </c>
      <c r="D49" s="2">
        <f t="shared" si="1"/>
        <v>2.3835870299087569E-2</v>
      </c>
    </row>
    <row r="50" spans="1:4" x14ac:dyDescent="0.2">
      <c r="A50">
        <f t="shared" si="2"/>
        <v>46</v>
      </c>
      <c r="B50" s="2">
        <f t="shared" si="3"/>
        <v>0.37787297655095126</v>
      </c>
      <c r="C50" s="3">
        <f t="shared" si="0"/>
        <v>0.40103537489121499</v>
      </c>
      <c r="D50" s="2">
        <f t="shared" si="1"/>
        <v>2.3162398340263735E-2</v>
      </c>
    </row>
    <row r="51" spans="1:4" x14ac:dyDescent="0.2">
      <c r="A51">
        <f t="shared" si="2"/>
        <v>47</v>
      </c>
      <c r="B51" s="2">
        <f t="shared" si="3"/>
        <v>0.35897932772340369</v>
      </c>
      <c r="C51" s="3">
        <f t="shared" si="0"/>
        <v>0.38147664886219845</v>
      </c>
      <c r="D51" s="2">
        <f t="shared" si="1"/>
        <v>2.2497321138794768E-2</v>
      </c>
    </row>
    <row r="52" spans="1:4" x14ac:dyDescent="0.2">
      <c r="A52">
        <f t="shared" si="2"/>
        <v>48</v>
      </c>
      <c r="B52" s="2">
        <f t="shared" si="3"/>
        <v>0.34103036133723352</v>
      </c>
      <c r="C52" s="3">
        <f t="shared" si="0"/>
        <v>0.36287181315765005</v>
      </c>
      <c r="D52" s="2">
        <f t="shared" si="1"/>
        <v>2.1841451820416524E-2</v>
      </c>
    </row>
    <row r="53" spans="1:4" x14ac:dyDescent="0.2">
      <c r="A53">
        <f t="shared" si="2"/>
        <v>49</v>
      </c>
      <c r="B53" s="2">
        <f t="shared" si="3"/>
        <v>0.32397884327037185</v>
      </c>
      <c r="C53" s="3">
        <f t="shared" si="0"/>
        <v>0.34517434599748198</v>
      </c>
      <c r="D53" s="2">
        <f t="shared" si="1"/>
        <v>2.1195502727110127E-2</v>
      </c>
    </row>
    <row r="54" spans="1:4" x14ac:dyDescent="0.2">
      <c r="A54">
        <f t="shared" si="2"/>
        <v>50</v>
      </c>
      <c r="B54" s="2">
        <f t="shared" si="3"/>
        <v>0.30777990110685327</v>
      </c>
      <c r="C54" s="3">
        <f t="shared" si="0"/>
        <v>0.3283399944955952</v>
      </c>
      <c r="D54" s="2">
        <f t="shared" si="1"/>
        <v>2.0560093388741929E-2</v>
      </c>
    </row>
    <row r="55" spans="1:4" x14ac:dyDescent="0.2">
      <c r="A55">
        <f t="shared" si="2"/>
        <v>51</v>
      </c>
      <c r="B55" s="2">
        <f t="shared" si="3"/>
        <v>0.29239090605151064</v>
      </c>
      <c r="C55" s="3">
        <f t="shared" si="0"/>
        <v>0.31232666400461268</v>
      </c>
      <c r="D55" s="2">
        <f t="shared" si="1"/>
        <v>1.993575795310204E-2</v>
      </c>
    </row>
    <row r="56" spans="1:4" x14ac:dyDescent="0.2">
      <c r="A56">
        <f t="shared" si="2"/>
        <v>52</v>
      </c>
      <c r="B56" s="2">
        <f t="shared" si="3"/>
        <v>0.2777713607489351</v>
      </c>
      <c r="C56" s="3">
        <f t="shared" si="0"/>
        <v>0.29709431285733551</v>
      </c>
      <c r="D56" s="2">
        <f t="shared" si="1"/>
        <v>1.9322952108400404E-2</v>
      </c>
    </row>
    <row r="57" spans="1:4" x14ac:dyDescent="0.2">
      <c r="A57">
        <f t="shared" si="2"/>
        <v>53</v>
      </c>
      <c r="B57" s="2">
        <f t="shared" si="3"/>
        <v>0.26388279271148835</v>
      </c>
      <c r="C57" s="3">
        <f t="shared" si="0"/>
        <v>0.28260485224171839</v>
      </c>
      <c r="D57" s="2">
        <f t="shared" si="1"/>
        <v>1.872205953023004E-2</v>
      </c>
    </row>
    <row r="58" spans="1:4" x14ac:dyDescent="0.2">
      <c r="A58">
        <f t="shared" si="2"/>
        <v>54</v>
      </c>
      <c r="B58" s="2">
        <f t="shared" si="3"/>
        <v>0.25068865307591393</v>
      </c>
      <c r="C58" s="3">
        <f t="shared" si="0"/>
        <v>0.26882205095899903</v>
      </c>
      <c r="D58" s="2">
        <f t="shared" si="1"/>
        <v>1.8133397883085101E-2</v>
      </c>
    </row>
    <row r="59" spans="1:4" x14ac:dyDescent="0.2">
      <c r="A59">
        <f t="shared" si="2"/>
        <v>55</v>
      </c>
      <c r="B59" s="2">
        <f t="shared" si="3"/>
        <v>0.23815422042211823</v>
      </c>
      <c r="C59" s="3">
        <f t="shared" si="0"/>
        <v>0.25571144482683028</v>
      </c>
      <c r="D59" s="2">
        <f t="shared" si="1"/>
        <v>1.7557224404712052E-2</v>
      </c>
    </row>
    <row r="60" spans="1:4" x14ac:dyDescent="0.2">
      <c r="A60">
        <f t="shared" si="2"/>
        <v>56</v>
      </c>
      <c r="B60" s="2">
        <f t="shared" si="3"/>
        <v>0.22624650940101232</v>
      </c>
      <c r="C60" s="3">
        <f t="shared" si="0"/>
        <v>0.24324025050087189</v>
      </c>
      <c r="D60" s="2">
        <f t="shared" si="1"/>
        <v>1.6993741099859572E-2</v>
      </c>
    </row>
    <row r="61" spans="1:4" x14ac:dyDescent="0.2">
      <c r="A61">
        <f t="shared" si="2"/>
        <v>57</v>
      </c>
      <c r="B61" s="2">
        <f t="shared" si="3"/>
        <v>0.2149341839309617</v>
      </c>
      <c r="C61" s="3">
        <f t="shared" si="0"/>
        <v>0.23137728349935383</v>
      </c>
      <c r="D61" s="2">
        <f t="shared" si="1"/>
        <v>1.6443099568392128E-2</v>
      </c>
    </row>
    <row r="62" spans="1:4" x14ac:dyDescent="0.2">
      <c r="A62">
        <f t="shared" si="2"/>
        <v>58</v>
      </c>
      <c r="B62" s="2">
        <f t="shared" si="3"/>
        <v>0.20418747473441362</v>
      </c>
      <c r="C62" s="3">
        <f t="shared" si="0"/>
        <v>0.22009288022562892</v>
      </c>
      <c r="D62" s="2">
        <f t="shared" si="1"/>
        <v>1.5905405491215302E-2</v>
      </c>
    </row>
    <row r="63" spans="1:4" x14ac:dyDescent="0.2">
      <c r="A63">
        <f t="shared" si="2"/>
        <v>59</v>
      </c>
      <c r="B63" s="2">
        <f t="shared" si="3"/>
        <v>0.19397810099769294</v>
      </c>
      <c r="C63" s="3">
        <f t="shared" si="0"/>
        <v>0.20935882379372953</v>
      </c>
      <c r="D63" s="2">
        <f t="shared" si="1"/>
        <v>1.5380722796036583E-2</v>
      </c>
    </row>
    <row r="64" spans="1:4" x14ac:dyDescent="0.2">
      <c r="A64">
        <f t="shared" si="2"/>
        <v>60</v>
      </c>
      <c r="B64" s="2">
        <f t="shared" si="3"/>
        <v>0.18427919594780828</v>
      </c>
      <c r="C64" s="3">
        <f t="shared" si="0"/>
        <v>0.19914827347145578</v>
      </c>
      <c r="D64" s="2">
        <f t="shared" si="1"/>
        <v>1.4869077523647495E-2</v>
      </c>
    </row>
    <row r="65" spans="1:4" x14ac:dyDescent="0.2">
      <c r="A65">
        <f t="shared" si="2"/>
        <v>61</v>
      </c>
      <c r="B65" s="2">
        <f t="shared" si="3"/>
        <v>0.17506523615041786</v>
      </c>
      <c r="C65" s="3">
        <f t="shared" si="0"/>
        <v>0.18943569756456372</v>
      </c>
      <c r="D65" s="2">
        <f t="shared" si="1"/>
        <v>1.4370461414145858E-2</v>
      </c>
    </row>
    <row r="66" spans="1:4" x14ac:dyDescent="0.2">
      <c r="A66">
        <f t="shared" si="2"/>
        <v>62</v>
      </c>
      <c r="B66" s="2">
        <f t="shared" si="3"/>
        <v>0.16631197434289696</v>
      </c>
      <c r="C66" s="3">
        <f t="shared" si="0"/>
        <v>0.1801968095742312</v>
      </c>
      <c r="D66" s="2">
        <f t="shared" si="1"/>
        <v>1.3884835231334242E-2</v>
      </c>
    </row>
    <row r="67" spans="1:4" x14ac:dyDescent="0.2">
      <c r="A67">
        <f t="shared" si="2"/>
        <v>63</v>
      </c>
      <c r="B67" s="2">
        <f t="shared" si="3"/>
        <v>0.15799637562575211</v>
      </c>
      <c r="C67" s="3">
        <f t="shared" si="0"/>
        <v>0.17140850746816075</v>
      </c>
      <c r="D67" s="2">
        <f t="shared" si="1"/>
        <v>1.3412131842408637E-2</v>
      </c>
    </row>
    <row r="68" spans="1:4" x14ac:dyDescent="0.2">
      <c r="A68">
        <f t="shared" si="2"/>
        <v>64</v>
      </c>
      <c r="B68" s="2">
        <f t="shared" si="3"/>
        <v>0.15009655684446452</v>
      </c>
      <c r="C68" s="3">
        <f t="shared" si="0"/>
        <v>0.16304881591346485</v>
      </c>
      <c r="D68" s="2">
        <f t="shared" si="1"/>
        <v>1.2952259069000327E-2</v>
      </c>
    </row>
    <row r="69" spans="1:4" x14ac:dyDescent="0.2">
      <c r="A69">
        <f t="shared" si="2"/>
        <v>65</v>
      </c>
      <c r="B69" s="2">
        <f t="shared" si="3"/>
        <v>0.14259172900224129</v>
      </c>
      <c r="C69" s="3">
        <f t="shared" ref="C69:C132" si="4">$B$4*EXP(-A69*5/100)</f>
        <v>0.15509683132688803</v>
      </c>
      <c r="D69" s="2">
        <f t="shared" ref="D69:D132" si="5">ABS(C69-B69)</f>
        <v>1.2505102324646744E-2</v>
      </c>
    </row>
    <row r="70" spans="1:4" x14ac:dyDescent="0.2">
      <c r="A70">
        <f t="shared" ref="A70:A133" si="6">A69+$B$2</f>
        <v>66</v>
      </c>
      <c r="B70" s="2">
        <f t="shared" ref="B70:B133" si="7">B69+$B$2*(-B69*5/100)</f>
        <v>0.13546214255212924</v>
      </c>
      <c r="C70" s="3">
        <f t="shared" si="4"/>
        <v>0.14753266960496006</v>
      </c>
      <c r="D70" s="2">
        <f t="shared" si="5"/>
        <v>1.2070527052830821E-2</v>
      </c>
    </row>
    <row r="71" spans="1:4" x14ac:dyDescent="0.2">
      <c r="A71">
        <f t="shared" si="6"/>
        <v>67</v>
      </c>
      <c r="B71" s="2">
        <f t="shared" si="7"/>
        <v>0.12868903542452279</v>
      </c>
      <c r="C71" s="3">
        <f t="shared" si="4"/>
        <v>0.1403374164033801</v>
      </c>
      <c r="D71" s="2">
        <f t="shared" si="5"/>
        <v>1.1648380978857314E-2</v>
      </c>
    </row>
    <row r="72" spans="1:4" x14ac:dyDescent="0.2">
      <c r="A72">
        <f t="shared" si="6"/>
        <v>68</v>
      </c>
      <c r="B72" s="2">
        <f t="shared" si="7"/>
        <v>0.12225458365329664</v>
      </c>
      <c r="C72" s="3">
        <f t="shared" si="4"/>
        <v>0.13349307984130432</v>
      </c>
      <c r="D72" s="2">
        <f t="shared" si="5"/>
        <v>1.1238496188007679E-2</v>
      </c>
    </row>
    <row r="73" spans="1:4" x14ac:dyDescent="0.2">
      <c r="A73">
        <f t="shared" si="6"/>
        <v>69</v>
      </c>
      <c r="B73" s="2">
        <f t="shared" si="7"/>
        <v>0.1161418544706318</v>
      </c>
      <c r="C73" s="3">
        <f t="shared" si="4"/>
        <v>0.12698254551227176</v>
      </c>
      <c r="D73" s="2">
        <f t="shared" si="5"/>
        <v>1.0840691041639955E-2</v>
      </c>
    </row>
    <row r="74" spans="1:4" x14ac:dyDescent="0.2">
      <c r="A74">
        <f t="shared" si="6"/>
        <v>70</v>
      </c>
      <c r="B74" s="2">
        <f t="shared" si="7"/>
        <v>0.1103347617471002</v>
      </c>
      <c r="C74" s="3">
        <f t="shared" si="4"/>
        <v>0.120789533689274</v>
      </c>
      <c r="D74" s="2">
        <f t="shared" si="5"/>
        <v>1.0454771942173799E-2</v>
      </c>
    </row>
    <row r="75" spans="1:4" x14ac:dyDescent="0.2">
      <c r="A75">
        <f t="shared" si="6"/>
        <v>71</v>
      </c>
      <c r="B75" s="2">
        <f t="shared" si="7"/>
        <v>0.1048180236597452</v>
      </c>
      <c r="C75" s="3">
        <f t="shared" si="4"/>
        <v>0.11489855861695773</v>
      </c>
      <c r="D75" s="2">
        <f t="shared" si="5"/>
        <v>1.0080534957212534E-2</v>
      </c>
    </row>
    <row r="76" spans="1:4" x14ac:dyDescent="0.2">
      <c r="A76">
        <f t="shared" si="6"/>
        <v>72</v>
      </c>
      <c r="B76" s="2">
        <f t="shared" si="7"/>
        <v>9.9577122476757943E-2</v>
      </c>
      <c r="C76" s="3">
        <f t="shared" si="4"/>
        <v>0.10929488978917024</v>
      </c>
      <c r="D76" s="2">
        <f t="shared" si="5"/>
        <v>9.7177673124122926E-3</v>
      </c>
    </row>
    <row r="77" spans="1:4" x14ac:dyDescent="0.2">
      <c r="A77">
        <f t="shared" si="6"/>
        <v>73</v>
      </c>
      <c r="B77" s="2">
        <f t="shared" si="7"/>
        <v>9.4598266352920041E-2</v>
      </c>
      <c r="C77" s="3">
        <f t="shared" si="4"/>
        <v>0.10396451511502139</v>
      </c>
      <c r="D77" s="2">
        <f t="shared" si="5"/>
        <v>9.3662487621013479E-3</v>
      </c>
    </row>
    <row r="78" spans="1:4" x14ac:dyDescent="0.2">
      <c r="A78">
        <f t="shared" si="6"/>
        <v>74</v>
      </c>
      <c r="B78" s="2">
        <f t="shared" si="7"/>
        <v>8.9868353035274046E-2</v>
      </c>
      <c r="C78" s="3">
        <f t="shared" si="4"/>
        <v>9.8894105881357552E-2</v>
      </c>
      <c r="D78" s="2">
        <f t="shared" si="5"/>
        <v>9.0257528460835068E-3</v>
      </c>
    </row>
    <row r="79" spans="1:4" x14ac:dyDescent="0.2">
      <c r="A79">
        <f t="shared" si="6"/>
        <v>75</v>
      </c>
      <c r="B79" s="2">
        <f t="shared" si="7"/>
        <v>8.5374935383510347E-2</v>
      </c>
      <c r="C79" s="3">
        <f t="shared" si="4"/>
        <v>9.4070983424036428E-2</v>
      </c>
      <c r="D79" s="2">
        <f t="shared" si="5"/>
        <v>8.6960480405260804E-3</v>
      </c>
    </row>
    <row r="80" spans="1:4" x14ac:dyDescent="0.2">
      <c r="A80">
        <f t="shared" si="6"/>
        <v>76</v>
      </c>
      <c r="B80" s="2">
        <f t="shared" si="7"/>
        <v>8.1106188614334829E-2</v>
      </c>
      <c r="C80" s="3">
        <f t="shared" si="4"/>
        <v>8.9483087424662405E-2</v>
      </c>
      <c r="D80" s="2">
        <f t="shared" si="5"/>
        <v>8.3768988103275765E-3</v>
      </c>
    </row>
    <row r="81" spans="1:4" x14ac:dyDescent="0.2">
      <c r="A81">
        <f t="shared" si="6"/>
        <v>77</v>
      </c>
      <c r="B81" s="2">
        <f t="shared" si="7"/>
        <v>7.7050879183618082E-2</v>
      </c>
      <c r="C81" s="3">
        <f t="shared" si="4"/>
        <v>8.5118945753508674E-2</v>
      </c>
      <c r="D81" s="2">
        <f t="shared" si="5"/>
        <v>8.0680665698905918E-3</v>
      </c>
    </row>
    <row r="82" spans="1:4" x14ac:dyDescent="0.2">
      <c r="A82">
        <f t="shared" si="6"/>
        <v>78</v>
      </c>
      <c r="B82" s="2">
        <f t="shared" si="7"/>
        <v>7.319833522443718E-2</v>
      </c>
      <c r="C82" s="3">
        <f t="shared" si="4"/>
        <v>8.0967645783217565E-2</v>
      </c>
      <c r="D82" s="2">
        <f t="shared" si="5"/>
        <v>7.7693105587803846E-3</v>
      </c>
    </row>
    <row r="83" spans="1:4" x14ac:dyDescent="0.2">
      <c r="A83">
        <f t="shared" si="6"/>
        <v>79</v>
      </c>
      <c r="B83" s="2">
        <f t="shared" si="7"/>
        <v>6.9538418463215318E-2</v>
      </c>
      <c r="C83" s="3">
        <f t="shared" si="4"/>
        <v>7.7018807101547682E-2</v>
      </c>
      <c r="D83" s="2">
        <f t="shared" si="5"/>
        <v>7.4803886383323637E-3</v>
      </c>
    </row>
    <row r="84" spans="1:4" x14ac:dyDescent="0.2">
      <c r="A84">
        <f t="shared" si="6"/>
        <v>80</v>
      </c>
      <c r="B84" s="2">
        <f t="shared" si="7"/>
        <v>6.6061497540054553E-2</v>
      </c>
      <c r="C84" s="3">
        <f t="shared" si="4"/>
        <v>7.3262555554936715E-2</v>
      </c>
      <c r="D84" s="2">
        <f t="shared" si="5"/>
        <v>7.2010580148821612E-3</v>
      </c>
    </row>
    <row r="85" spans="1:4" x14ac:dyDescent="0.2">
      <c r="A85">
        <f t="shared" si="6"/>
        <v>81</v>
      </c>
      <c r="B85" s="2">
        <f t="shared" si="7"/>
        <v>6.275842266305183E-2</v>
      </c>
      <c r="C85" s="3">
        <f t="shared" si="4"/>
        <v>6.9689498557974058E-2</v>
      </c>
      <c r="D85" s="2">
        <f t="shared" si="5"/>
        <v>6.9310758949222284E-3</v>
      </c>
    </row>
    <row r="86" spans="1:4" x14ac:dyDescent="0.2">
      <c r="A86">
        <f t="shared" si="6"/>
        <v>82</v>
      </c>
      <c r="B86" s="2">
        <f t="shared" si="7"/>
        <v>5.9620501529899242E-2</v>
      </c>
      <c r="C86" s="3">
        <f t="shared" si="4"/>
        <v>6.6290701607045019E-2</v>
      </c>
      <c r="D86" s="2">
        <f t="shared" si="5"/>
        <v>6.670200077145777E-3</v>
      </c>
    </row>
    <row r="87" spans="1:4" x14ac:dyDescent="0.2">
      <c r="A87">
        <f t="shared" si="6"/>
        <v>83</v>
      </c>
      <c r="B87" s="2">
        <f t="shared" si="7"/>
        <v>5.663947645340428E-2</v>
      </c>
      <c r="C87" s="3">
        <f t="shared" si="4"/>
        <v>6.3057665939417945E-2</v>
      </c>
      <c r="D87" s="2">
        <f t="shared" si="5"/>
        <v>6.4181894860136646E-3</v>
      </c>
    </row>
    <row r="88" spans="1:4" x14ac:dyDescent="0.2">
      <c r="A88">
        <f t="shared" si="6"/>
        <v>84</v>
      </c>
      <c r="B88" s="2">
        <f t="shared" si="7"/>
        <v>5.3807502630734069E-2</v>
      </c>
      <c r="C88" s="3">
        <f t="shared" si="4"/>
        <v>5.9982307281910813E-2</v>
      </c>
      <c r="D88" s="2">
        <f t="shared" si="5"/>
        <v>6.1748046511767435E-3</v>
      </c>
    </row>
    <row r="89" spans="1:4" x14ac:dyDescent="0.2">
      <c r="A89">
        <f t="shared" si="6"/>
        <v>85</v>
      </c>
      <c r="B89" s="2">
        <f t="shared" si="7"/>
        <v>5.1117127499197362E-2</v>
      </c>
      <c r="C89" s="3">
        <f t="shared" si="4"/>
        <v>5.7056935635997022E-2</v>
      </c>
      <c r="D89" s="2">
        <f t="shared" si="5"/>
        <v>5.9398081367996597E-3</v>
      </c>
    </row>
    <row r="90" spans="1:4" x14ac:dyDescent="0.2">
      <c r="A90">
        <f t="shared" si="6"/>
        <v>86</v>
      </c>
      <c r="B90" s="2">
        <f t="shared" si="7"/>
        <v>4.8561271124237491E-2</v>
      </c>
      <c r="C90" s="3">
        <f t="shared" si="4"/>
        <v>5.4274236048803735E-2</v>
      </c>
      <c r="D90" s="2">
        <f t="shared" si="5"/>
        <v>5.7129649245662439E-3</v>
      </c>
    </row>
    <row r="91" spans="1:4" x14ac:dyDescent="0.2">
      <c r="A91">
        <f t="shared" si="6"/>
        <v>87</v>
      </c>
      <c r="B91" s="2">
        <f t="shared" si="7"/>
        <v>4.6133207568025615E-2</v>
      </c>
      <c r="C91" s="3">
        <f t="shared" si="4"/>
        <v>5.1627250321919491E-2</v>
      </c>
      <c r="D91" s="2">
        <f t="shared" si="5"/>
        <v>5.4940427538938755E-3</v>
      </c>
    </row>
    <row r="92" spans="1:4" x14ac:dyDescent="0.2">
      <c r="A92">
        <f t="shared" si="6"/>
        <v>88</v>
      </c>
      <c r="B92" s="2">
        <f t="shared" si="7"/>
        <v>4.3826547189624337E-2</v>
      </c>
      <c r="C92" s="3">
        <f t="shared" si="4"/>
        <v>4.9109359612273744E-2</v>
      </c>
      <c r="D92" s="2">
        <f t="shared" si="5"/>
        <v>5.2828124226494064E-3</v>
      </c>
    </row>
    <row r="93" spans="1:4" x14ac:dyDescent="0.2">
      <c r="A93">
        <f t="shared" si="6"/>
        <v>89</v>
      </c>
      <c r="B93" s="2">
        <f t="shared" si="7"/>
        <v>4.1635219830143122E-2</v>
      </c>
      <c r="C93" s="3">
        <f t="shared" si="4"/>
        <v>4.671426788158177E-2</v>
      </c>
      <c r="D93" s="2">
        <f t="shared" si="5"/>
        <v>5.0790480514386477E-3</v>
      </c>
    </row>
    <row r="94" spans="1:4" x14ac:dyDescent="0.2">
      <c r="A94">
        <f t="shared" si="6"/>
        <v>90</v>
      </c>
      <c r="B94" s="2">
        <f t="shared" si="7"/>
        <v>3.9553458838635966E-2</v>
      </c>
      <c r="C94" s="3">
        <f t="shared" si="4"/>
        <v>4.4435986152969224E-2</v>
      </c>
      <c r="D94" s="2">
        <f t="shared" si="5"/>
        <v>4.8825273143332584E-3</v>
      </c>
    </row>
    <row r="95" spans="1:4" x14ac:dyDescent="0.2">
      <c r="A95">
        <f t="shared" si="6"/>
        <v>91</v>
      </c>
      <c r="B95" s="2">
        <f t="shared" si="7"/>
        <v>3.757578589670417E-2</v>
      </c>
      <c r="C95" s="3">
        <f t="shared" si="4"/>
        <v>4.2268817535410619E-2</v>
      </c>
      <c r="D95" s="2">
        <f t="shared" si="5"/>
        <v>4.6930316387064491E-3</v>
      </c>
    </row>
    <row r="96" spans="1:4" x14ac:dyDescent="0.2">
      <c r="A96">
        <f t="shared" si="6"/>
        <v>92</v>
      </c>
      <c r="B96" s="2">
        <f t="shared" si="7"/>
        <v>3.5696996601868959E-2</v>
      </c>
      <c r="C96" s="3">
        <f t="shared" si="4"/>
        <v>4.0207342978534344E-2</v>
      </c>
      <c r="D96" s="2">
        <f t="shared" si="5"/>
        <v>4.5103463766653848E-3</v>
      </c>
    </row>
    <row r="97" spans="1:4" x14ac:dyDescent="0.2">
      <c r="A97">
        <f t="shared" si="6"/>
        <v>93</v>
      </c>
      <c r="B97" s="2">
        <f t="shared" si="7"/>
        <v>3.3912146771775509E-2</v>
      </c>
      <c r="C97" s="3">
        <f t="shared" si="4"/>
        <v>3.8246407722174018E-2</v>
      </c>
      <c r="D97" s="2">
        <f t="shared" si="5"/>
        <v>4.3342609503985094E-3</v>
      </c>
    </row>
    <row r="98" spans="1:4" x14ac:dyDescent="0.2">
      <c r="A98">
        <f t="shared" si="6"/>
        <v>94</v>
      </c>
      <c r="B98" s="2">
        <f t="shared" si="7"/>
        <v>3.2216539433186732E-2</v>
      </c>
      <c r="C98" s="3">
        <f t="shared" si="4"/>
        <v>3.6381108406783262E-2</v>
      </c>
      <c r="D98" s="2">
        <f t="shared" si="5"/>
        <v>4.1645689735965302E-3</v>
      </c>
    </row>
    <row r="99" spans="1:4" x14ac:dyDescent="0.2">
      <c r="A99">
        <f t="shared" si="6"/>
        <v>95</v>
      </c>
      <c r="B99" s="2">
        <f t="shared" si="7"/>
        <v>3.0605712461527396E-2</v>
      </c>
      <c r="C99" s="3">
        <f t="shared" si="4"/>
        <v>3.4606780812482536E-2</v>
      </c>
      <c r="D99" s="2">
        <f t="shared" si="5"/>
        <v>4.0010683509551399E-3</v>
      </c>
    </row>
    <row r="100" spans="1:4" x14ac:dyDescent="0.2">
      <c r="A100">
        <f t="shared" si="6"/>
        <v>96</v>
      </c>
      <c r="B100" s="2">
        <f t="shared" si="7"/>
        <v>2.9075426838451025E-2</v>
      </c>
      <c r="C100" s="3">
        <f t="shared" si="4"/>
        <v>3.2918988196080121E-2</v>
      </c>
      <c r="D100" s="2">
        <f t="shared" si="5"/>
        <v>3.8435613576290953E-3</v>
      </c>
    </row>
    <row r="101" spans="1:4" x14ac:dyDescent="0.2">
      <c r="A101">
        <f t="shared" si="6"/>
        <v>97</v>
      </c>
      <c r="B101" s="2">
        <f t="shared" si="7"/>
        <v>2.7621655496528473E-2</v>
      </c>
      <c r="C101" s="3">
        <f t="shared" si="4"/>
        <v>3.1313510196903094E-2</v>
      </c>
      <c r="D101" s="2">
        <f t="shared" si="5"/>
        <v>3.6918547003746208E-3</v>
      </c>
    </row>
    <row r="102" spans="1:4" x14ac:dyDescent="0.2">
      <c r="A102">
        <f t="shared" si="6"/>
        <v>98</v>
      </c>
      <c r="B102" s="2">
        <f t="shared" si="7"/>
        <v>2.6240572721702049E-2</v>
      </c>
      <c r="C102" s="3">
        <f t="shared" si="4"/>
        <v>2.9786332283697353E-2</v>
      </c>
      <c r="D102" s="2">
        <f t="shared" si="5"/>
        <v>3.5457595619953035E-3</v>
      </c>
    </row>
    <row r="103" spans="1:4" x14ac:dyDescent="0.2">
      <c r="A103">
        <f t="shared" si="6"/>
        <v>99</v>
      </c>
      <c r="B103" s="2">
        <f t="shared" si="7"/>
        <v>2.4928544085616948E-2</v>
      </c>
      <c r="C103" s="3">
        <f t="shared" si="4"/>
        <v>2.8333635716208474E-2</v>
      </c>
      <c r="D103" s="2">
        <f t="shared" si="5"/>
        <v>3.4050916305915259E-3</v>
      </c>
    </row>
    <row r="104" spans="1:4" x14ac:dyDescent="0.2">
      <c r="A104">
        <f t="shared" si="6"/>
        <v>100</v>
      </c>
      <c r="B104" s="2">
        <f t="shared" si="7"/>
        <v>2.3682116881336101E-2</v>
      </c>
      <c r="C104" s="3">
        <f t="shared" si="4"/>
        <v>2.6951787996341868E-2</v>
      </c>
      <c r="D104" s="2">
        <f t="shared" si="5"/>
        <v>3.2696711150057671E-3</v>
      </c>
    </row>
    <row r="105" spans="1:4" x14ac:dyDescent="0.2">
      <c r="A105">
        <f t="shared" si="6"/>
        <v>101</v>
      </c>
      <c r="B105" s="2">
        <f t="shared" si="7"/>
        <v>2.2498011037269297E-2</v>
      </c>
      <c r="C105" s="3">
        <f t="shared" si="4"/>
        <v>2.5637333785025532E-2</v>
      </c>
      <c r="D105" s="2">
        <f t="shared" si="5"/>
        <v>3.1393227477562353E-3</v>
      </c>
    </row>
    <row r="106" spans="1:4" x14ac:dyDescent="0.2">
      <c r="A106">
        <f t="shared" si="6"/>
        <v>102</v>
      </c>
      <c r="B106" s="2">
        <f t="shared" si="7"/>
        <v>2.1373110485405831E-2</v>
      </c>
      <c r="C106" s="3">
        <f t="shared" si="4"/>
        <v>2.4386986262062552E-2</v>
      </c>
      <c r="D106" s="2">
        <f t="shared" si="5"/>
        <v>3.0138757766567208E-3</v>
      </c>
    </row>
    <row r="107" spans="1:4" x14ac:dyDescent="0.2">
      <c r="A107">
        <f t="shared" si="6"/>
        <v>103</v>
      </c>
      <c r="B107" s="2">
        <f t="shared" si="7"/>
        <v>2.0304454961135539E-2</v>
      </c>
      <c r="C107" s="3">
        <f t="shared" si="4"/>
        <v>2.3197618907368565E-2</v>
      </c>
      <c r="D107" s="2">
        <f t="shared" si="5"/>
        <v>2.8931639462330266E-3</v>
      </c>
    </row>
    <row r="108" spans="1:4" x14ac:dyDescent="0.2">
      <c r="A108">
        <f t="shared" si="6"/>
        <v>104</v>
      </c>
      <c r="B108" s="2">
        <f t="shared" si="7"/>
        <v>1.9289232213078763E-2</v>
      </c>
      <c r="C108" s="3">
        <f t="shared" si="4"/>
        <v>2.2066257683043086E-2</v>
      </c>
      <c r="D108" s="2">
        <f t="shared" si="5"/>
        <v>2.7770254699643233E-3</v>
      </c>
    </row>
    <row r="109" spans="1:4" x14ac:dyDescent="0.2">
      <c r="A109">
        <f t="shared" si="6"/>
        <v>105</v>
      </c>
      <c r="B109" s="2">
        <f t="shared" si="7"/>
        <v>1.8324770602424826E-2</v>
      </c>
      <c r="C109" s="3">
        <f t="shared" si="4"/>
        <v>2.0990073596725538E-2</v>
      </c>
      <c r="D109" s="2">
        <f t="shared" si="5"/>
        <v>2.6653029943007125E-3</v>
      </c>
    </row>
    <row r="110" spans="1:4" x14ac:dyDescent="0.2">
      <c r="A110">
        <f t="shared" si="6"/>
        <v>106</v>
      </c>
      <c r="B110" s="2">
        <f t="shared" si="7"/>
        <v>1.7408532072303584E-2</v>
      </c>
      <c r="C110" s="3">
        <f t="shared" si="4"/>
        <v>1.9966375627640868E-2</v>
      </c>
      <c r="D110" s="2">
        <f t="shared" si="5"/>
        <v>2.5578435553372837E-3</v>
      </c>
    </row>
    <row r="111" spans="1:4" x14ac:dyDescent="0.2">
      <c r="A111">
        <f t="shared" si="6"/>
        <v>107</v>
      </c>
      <c r="B111" s="2">
        <f t="shared" si="7"/>
        <v>1.6538105468688405E-2</v>
      </c>
      <c r="C111" s="3">
        <f t="shared" si="4"/>
        <v>1.8992603997645911E-2</v>
      </c>
      <c r="D111" s="2">
        <f t="shared" si="5"/>
        <v>2.4544985289575057E-3</v>
      </c>
    </row>
    <row r="112" spans="1:4" x14ac:dyDescent="0.2">
      <c r="A112">
        <f t="shared" si="6"/>
        <v>108</v>
      </c>
      <c r="B112" s="2">
        <f t="shared" si="7"/>
        <v>1.5711200195253985E-2</v>
      </c>
      <c r="C112" s="3">
        <f t="shared" si="4"/>
        <v>1.8066323770450664E-2</v>
      </c>
      <c r="D112" s="2">
        <f t="shared" si="5"/>
        <v>2.3551235751966791E-3</v>
      </c>
    </row>
    <row r="113" spans="1:4" x14ac:dyDescent="0.2">
      <c r="A113">
        <f t="shared" si="6"/>
        <v>109</v>
      </c>
      <c r="B113" s="2">
        <f t="shared" si="7"/>
        <v>1.4925640185491286E-2</v>
      </c>
      <c r="C113" s="3">
        <f t="shared" si="4"/>
        <v>1.7185218763009359E-2</v>
      </c>
      <c r="D113" s="2">
        <f t="shared" si="5"/>
        <v>2.2595785775180732E-3</v>
      </c>
    </row>
    <row r="114" spans="1:4" x14ac:dyDescent="0.2">
      <c r="A114">
        <f t="shared" si="6"/>
        <v>110</v>
      </c>
      <c r="B114" s="2">
        <f t="shared" si="7"/>
        <v>1.4179358176216721E-2</v>
      </c>
      <c r="C114" s="3">
        <f t="shared" si="4"/>
        <v>1.6347085753856266E-2</v>
      </c>
      <c r="D114" s="2">
        <f t="shared" si="5"/>
        <v>2.1677275776395451E-3</v>
      </c>
    </row>
    <row r="115" spans="1:4" x14ac:dyDescent="0.2">
      <c r="A115">
        <f t="shared" si="6"/>
        <v>111</v>
      </c>
      <c r="B115" s="2">
        <f t="shared" si="7"/>
        <v>1.3470390267405884E-2</v>
      </c>
      <c r="C115" s="3">
        <f t="shared" si="4"/>
        <v>1.5549828973904521E-2</v>
      </c>
      <c r="D115" s="2">
        <f t="shared" si="5"/>
        <v>2.0794387064986368E-3</v>
      </c>
    </row>
    <row r="116" spans="1:4" x14ac:dyDescent="0.2">
      <c r="A116">
        <f t="shared" si="6"/>
        <v>112</v>
      </c>
      <c r="B116" s="2">
        <f t="shared" si="7"/>
        <v>1.2796870754035589E-2</v>
      </c>
      <c r="C116" s="3">
        <f t="shared" si="4"/>
        <v>1.4791454865931728E-2</v>
      </c>
      <c r="D116" s="2">
        <f t="shared" si="5"/>
        <v>1.9945841118961388E-3</v>
      </c>
    </row>
    <row r="117" spans="1:4" x14ac:dyDescent="0.2">
      <c r="A117">
        <f t="shared" si="6"/>
        <v>113</v>
      </c>
      <c r="B117" s="2">
        <f t="shared" si="7"/>
        <v>1.2157027216333809E-2</v>
      </c>
      <c r="C117" s="3">
        <f t="shared" si="4"/>
        <v>1.4070067099648514E-2</v>
      </c>
      <c r="D117" s="2">
        <f t="shared" si="5"/>
        <v>1.9130398833147044E-3</v>
      </c>
    </row>
    <row r="118" spans="1:4" x14ac:dyDescent="0.2">
      <c r="A118">
        <f t="shared" si="6"/>
        <v>114</v>
      </c>
      <c r="B118" s="2">
        <f t="shared" si="7"/>
        <v>1.1549175855517119E-2</v>
      </c>
      <c r="C118" s="3">
        <f t="shared" si="4"/>
        <v>1.3383861829885088E-2</v>
      </c>
      <c r="D118" s="2">
        <f t="shared" si="5"/>
        <v>1.8346859743679691E-3</v>
      </c>
    </row>
    <row r="119" spans="1:4" x14ac:dyDescent="0.2">
      <c r="A119">
        <f t="shared" si="6"/>
        <v>115</v>
      </c>
      <c r="B119" s="2">
        <f t="shared" si="7"/>
        <v>1.0971717062741262E-2</v>
      </c>
      <c r="C119" s="3">
        <f t="shared" si="4"/>
        <v>1.2731123186038668E-2</v>
      </c>
      <c r="D119" s="2">
        <f t="shared" si="5"/>
        <v>1.7594061232974051E-3</v>
      </c>
    </row>
    <row r="120" spans="1:4" x14ac:dyDescent="0.2">
      <c r="A120">
        <f t="shared" si="6"/>
        <v>116</v>
      </c>
      <c r="B120" s="2">
        <f t="shared" si="7"/>
        <v>1.0423131209604199E-2</v>
      </c>
      <c r="C120" s="3">
        <f t="shared" si="4"/>
        <v>1.2110218981503261E-2</v>
      </c>
      <c r="D120" s="2">
        <f t="shared" si="5"/>
        <v>1.6870877718990623E-3</v>
      </c>
    </row>
    <row r="121" spans="1:4" x14ac:dyDescent="0.2">
      <c r="A121">
        <f t="shared" si="6"/>
        <v>117</v>
      </c>
      <c r="B121" s="2">
        <f t="shared" si="7"/>
        <v>9.9019746491239898E-3</v>
      </c>
      <c r="C121" s="3">
        <f t="shared" si="4"/>
        <v>1.1519596632352972E-2</v>
      </c>
      <c r="D121" s="2">
        <f t="shared" si="5"/>
        <v>1.6176219832289822E-3</v>
      </c>
    </row>
    <row r="122" spans="1:4" x14ac:dyDescent="0.2">
      <c r="A122">
        <f t="shared" si="6"/>
        <v>118</v>
      </c>
      <c r="B122" s="2">
        <f t="shared" si="7"/>
        <v>9.4068759166677906E-3</v>
      </c>
      <c r="C122" s="3">
        <f t="shared" si="4"/>
        <v>1.0957779275073474E-2</v>
      </c>
      <c r="D122" s="2">
        <f t="shared" si="5"/>
        <v>1.5509033584056829E-3</v>
      </c>
    </row>
    <row r="123" spans="1:4" x14ac:dyDescent="0.2">
      <c r="A123">
        <f t="shared" si="6"/>
        <v>119</v>
      </c>
      <c r="B123" s="2">
        <f t="shared" si="7"/>
        <v>8.9365321208344003E-3</v>
      </c>
      <c r="C123" s="3">
        <f t="shared" si="4"/>
        <v>1.0423362073633993E-2</v>
      </c>
      <c r="D123" s="2">
        <f t="shared" si="5"/>
        <v>1.486829952799593E-3</v>
      </c>
    </row>
    <row r="124" spans="1:4" x14ac:dyDescent="0.2">
      <c r="A124">
        <f t="shared" si="6"/>
        <v>120</v>
      </c>
      <c r="B124" s="2">
        <f t="shared" si="7"/>
        <v>8.4897055147926809E-3</v>
      </c>
      <c r="C124" s="3">
        <f t="shared" si="4"/>
        <v>9.915008706665434E-3</v>
      </c>
      <c r="D124" s="2">
        <f t="shared" si="5"/>
        <v>1.4253031918727531E-3</v>
      </c>
    </row>
    <row r="125" spans="1:4" x14ac:dyDescent="0.2">
      <c r="A125">
        <f t="shared" si="6"/>
        <v>121</v>
      </c>
      <c r="B125" s="2">
        <f t="shared" si="7"/>
        <v>8.0652202390530461E-3</v>
      </c>
      <c r="C125" s="3">
        <f t="shared" si="4"/>
        <v>9.4314480259609316E-3</v>
      </c>
      <c r="D125" s="2">
        <f t="shared" si="5"/>
        <v>1.3662277869078854E-3</v>
      </c>
    </row>
    <row r="126" spans="1:4" x14ac:dyDescent="0.2">
      <c r="A126">
        <f t="shared" si="6"/>
        <v>122</v>
      </c>
      <c r="B126" s="2">
        <f t="shared" si="7"/>
        <v>7.6619592271003935E-3</v>
      </c>
      <c r="C126" s="3">
        <f t="shared" si="4"/>
        <v>8.9714708779432134E-3</v>
      </c>
      <c r="D126" s="2">
        <f t="shared" si="5"/>
        <v>1.3095116508428199E-3</v>
      </c>
    </row>
    <row r="127" spans="1:4" x14ac:dyDescent="0.2">
      <c r="A127">
        <f t="shared" si="6"/>
        <v>123</v>
      </c>
      <c r="B127" s="2">
        <f t="shared" si="7"/>
        <v>7.2788612657453738E-3</v>
      </c>
      <c r="C127" s="3">
        <f t="shared" si="4"/>
        <v>8.5339270801508323E-3</v>
      </c>
      <c r="D127" s="2">
        <f t="shared" si="5"/>
        <v>1.2550658144054585E-3</v>
      </c>
    </row>
    <row r="128" spans="1:4" x14ac:dyDescent="0.2">
      <c r="A128">
        <f t="shared" si="6"/>
        <v>124</v>
      </c>
      <c r="B128" s="2">
        <f t="shared" si="7"/>
        <v>6.9149182024581049E-3</v>
      </c>
      <c r="C128" s="3">
        <f t="shared" si="4"/>
        <v>8.1177225451829361E-3</v>
      </c>
      <c r="D128" s="2">
        <f t="shared" si="5"/>
        <v>1.2028043427248312E-3</v>
      </c>
    </row>
    <row r="129" spans="1:4" x14ac:dyDescent="0.2">
      <c r="A129">
        <f t="shared" si="6"/>
        <v>125</v>
      </c>
      <c r="B129" s="2">
        <f t="shared" si="7"/>
        <v>6.5691722923351993E-3</v>
      </c>
      <c r="C129" s="3">
        <f t="shared" si="4"/>
        <v>7.7218165449108372E-3</v>
      </c>
      <c r="D129" s="2">
        <f t="shared" si="5"/>
        <v>1.1526442525756379E-3</v>
      </c>
    </row>
    <row r="130" spans="1:4" x14ac:dyDescent="0.2">
      <c r="A130">
        <f t="shared" si="6"/>
        <v>126</v>
      </c>
      <c r="B130" s="2">
        <f t="shared" si="7"/>
        <v>6.2407136777184397E-3</v>
      </c>
      <c r="C130" s="3">
        <f t="shared" si="4"/>
        <v>7.3452191081156285E-3</v>
      </c>
      <c r="D130" s="2">
        <f t="shared" si="5"/>
        <v>1.1045054303971888E-3</v>
      </c>
    </row>
    <row r="131" spans="1:4" x14ac:dyDescent="0.2">
      <c r="A131">
        <f t="shared" si="6"/>
        <v>127</v>
      </c>
      <c r="B131" s="2">
        <f t="shared" si="7"/>
        <v>5.9286779938325174E-3</v>
      </c>
      <c r="C131" s="3">
        <f t="shared" si="4"/>
        <v>6.9869885450444787E-3</v>
      </c>
      <c r="D131" s="2">
        <f t="shared" si="5"/>
        <v>1.0583105512119613E-3</v>
      </c>
    </row>
    <row r="132" spans="1:4" x14ac:dyDescent="0.2">
      <c r="A132">
        <f t="shared" si="6"/>
        <v>128</v>
      </c>
      <c r="B132" s="2">
        <f t="shared" si="7"/>
        <v>5.6322440941408919E-3</v>
      </c>
      <c r="C132" s="3">
        <f t="shared" si="4"/>
        <v>6.6462290926957357E-3</v>
      </c>
      <c r="D132" s="2">
        <f t="shared" si="5"/>
        <v>1.0139849985548437E-3</v>
      </c>
    </row>
    <row r="133" spans="1:4" x14ac:dyDescent="0.2">
      <c r="A133">
        <f t="shared" si="6"/>
        <v>129</v>
      </c>
      <c r="B133" s="2">
        <f t="shared" si="7"/>
        <v>5.3506318894338475E-3</v>
      </c>
      <c r="C133" s="3">
        <f t="shared" ref="C133:C162" si="8">$B$4*EXP(-A133*5/100)</f>
        <v>6.3220886749448682E-3</v>
      </c>
      <c r="D133" s="2">
        <f t="shared" ref="D133:D162" si="9">ABS(C133-B133)</f>
        <v>9.7145678551102069E-4</v>
      </c>
    </row>
    <row r="134" spans="1:4" x14ac:dyDescent="0.2">
      <c r="A134">
        <f t="shared" ref="A134:A162" si="10">A133+$B$2</f>
        <v>130</v>
      </c>
      <c r="B134" s="2">
        <f t="shared" ref="B134:B162" si="11">B133+$B$2*(-B133*5/100)</f>
        <v>5.0831002949621555E-3</v>
      </c>
      <c r="C134" s="3">
        <f t="shared" si="8"/>
        <v>6.0137567719102895E-3</v>
      </c>
      <c r="D134" s="2">
        <f t="shared" si="9"/>
        <v>9.3065647694813396E-4</v>
      </c>
    </row>
    <row r="135" spans="1:4" x14ac:dyDescent="0.2">
      <c r="A135">
        <f t="shared" si="10"/>
        <v>131</v>
      </c>
      <c r="B135" s="2">
        <f t="shared" si="11"/>
        <v>4.8289452802140476E-3</v>
      </c>
      <c r="C135" s="3">
        <f t="shared" si="8"/>
        <v>5.7204623932314977E-3</v>
      </c>
      <c r="D135" s="2">
        <f t="shared" si="9"/>
        <v>8.9151711301745009E-4</v>
      </c>
    </row>
    <row r="136" spans="1:4" x14ac:dyDescent="0.2">
      <c r="A136">
        <f t="shared" si="10"/>
        <v>132</v>
      </c>
      <c r="B136" s="2">
        <f t="shared" si="11"/>
        <v>4.5874980162033448E-3</v>
      </c>
      <c r="C136" s="3">
        <f t="shared" si="8"/>
        <v>5.4414721501915755E-3</v>
      </c>
      <c r="D136" s="2">
        <f t="shared" si="9"/>
        <v>8.5397413398823063E-4</v>
      </c>
    </row>
    <row r="137" spans="1:4" x14ac:dyDescent="0.2">
      <c r="A137">
        <f t="shared" si="10"/>
        <v>133</v>
      </c>
      <c r="B137" s="2">
        <f t="shared" si="11"/>
        <v>4.3581231153931779E-3</v>
      </c>
      <c r="C137" s="3">
        <f t="shared" si="8"/>
        <v>5.176088421863392E-3</v>
      </c>
      <c r="D137" s="2">
        <f t="shared" si="9"/>
        <v>8.1796530647021415E-4</v>
      </c>
    </row>
    <row r="138" spans="1:4" x14ac:dyDescent="0.2">
      <c r="A138">
        <f t="shared" si="10"/>
        <v>134</v>
      </c>
      <c r="B138" s="2">
        <f t="shared" si="11"/>
        <v>4.1402169596235191E-3</v>
      </c>
      <c r="C138" s="3">
        <f t="shared" si="8"/>
        <v>4.923647610693924E-3</v>
      </c>
      <c r="D138" s="2">
        <f t="shared" si="9"/>
        <v>7.8343065107040494E-4</v>
      </c>
    </row>
    <row r="139" spans="1:4" x14ac:dyDescent="0.2">
      <c r="A139">
        <f t="shared" si="10"/>
        <v>135</v>
      </c>
      <c r="B139" s="2">
        <f t="shared" si="11"/>
        <v>3.9332061116423428E-3</v>
      </c>
      <c r="C139" s="3">
        <f t="shared" si="8"/>
        <v>4.6835184831646977E-3</v>
      </c>
      <c r="D139" s="2">
        <f t="shared" si="9"/>
        <v>7.5031237152235492E-4</v>
      </c>
    </row>
    <row r="140" spans="1:4" x14ac:dyDescent="0.2">
      <c r="A140">
        <f t="shared" si="10"/>
        <v>136</v>
      </c>
      <c r="B140" s="2">
        <f t="shared" si="11"/>
        <v>3.7365458060602255E-3</v>
      </c>
      <c r="C140" s="3">
        <f t="shared" si="8"/>
        <v>4.455100591379213E-3</v>
      </c>
      <c r="D140" s="2">
        <f t="shared" si="9"/>
        <v>7.1855478531898751E-4</v>
      </c>
    </row>
    <row r="141" spans="1:4" x14ac:dyDescent="0.2">
      <c r="A141">
        <f t="shared" si="10"/>
        <v>137</v>
      </c>
      <c r="B141" s="2">
        <f t="shared" si="11"/>
        <v>3.5497185157572142E-3</v>
      </c>
      <c r="C141" s="3">
        <f t="shared" si="8"/>
        <v>4.2378227716304406E-3</v>
      </c>
      <c r="D141" s="2">
        <f t="shared" si="9"/>
        <v>6.881042558732264E-4</v>
      </c>
    </row>
    <row r="142" spans="1:4" x14ac:dyDescent="0.2">
      <c r="A142">
        <f t="shared" si="10"/>
        <v>138</v>
      </c>
      <c r="B142" s="2">
        <f t="shared" si="11"/>
        <v>3.3722325899693535E-3</v>
      </c>
      <c r="C142" s="3">
        <f t="shared" si="8"/>
        <v>4.0311417161940418E-3</v>
      </c>
      <c r="D142" s="2">
        <f t="shared" si="9"/>
        <v>6.5890912622468831E-4</v>
      </c>
    </row>
    <row r="143" spans="1:4" x14ac:dyDescent="0.2">
      <c r="A143">
        <f t="shared" si="10"/>
        <v>139</v>
      </c>
      <c r="B143" s="2">
        <f t="shared" si="11"/>
        <v>3.2036209604708859E-3</v>
      </c>
      <c r="C143" s="3">
        <f t="shared" si="8"/>
        <v>3.8345406147760794E-3</v>
      </c>
      <c r="D143" s="2">
        <f t="shared" si="9"/>
        <v>6.3091965430519354E-4</v>
      </c>
    </row>
    <row r="144" spans="1:4" x14ac:dyDescent="0.2">
      <c r="A144">
        <f t="shared" si="10"/>
        <v>140</v>
      </c>
      <c r="B144" s="2">
        <f t="shared" si="11"/>
        <v>3.0434399124473414E-3</v>
      </c>
      <c r="C144" s="3">
        <f t="shared" si="8"/>
        <v>3.647527862218065E-3</v>
      </c>
      <c r="D144" s="2">
        <f t="shared" si="9"/>
        <v>6.0408794977072355E-4</v>
      </c>
    </row>
    <row r="145" spans="1:4" x14ac:dyDescent="0.2">
      <c r="A145">
        <f t="shared" si="10"/>
        <v>141</v>
      </c>
      <c r="B145" s="2">
        <f t="shared" si="11"/>
        <v>2.8912679168249743E-3</v>
      </c>
      <c r="C145" s="3">
        <f t="shared" si="8"/>
        <v>3.46963582922801E-3</v>
      </c>
      <c r="D145" s="2">
        <f t="shared" si="9"/>
        <v>5.7836791240303571E-4</v>
      </c>
    </row>
    <row r="146" spans="1:4" x14ac:dyDescent="0.2">
      <c r="A146">
        <f t="shared" si="10"/>
        <v>142</v>
      </c>
      <c r="B146" s="2">
        <f t="shared" si="11"/>
        <v>2.7467045209837258E-3</v>
      </c>
      <c r="C146" s="3">
        <f t="shared" si="8"/>
        <v>3.3004196930636184E-3</v>
      </c>
      <c r="D146" s="2">
        <f t="shared" si="9"/>
        <v>5.5371517207989263E-4</v>
      </c>
    </row>
    <row r="147" spans="1:4" x14ac:dyDescent="0.2">
      <c r="A147">
        <f t="shared" si="10"/>
        <v>143</v>
      </c>
      <c r="B147" s="2">
        <f t="shared" si="11"/>
        <v>2.6093692949345393E-3</v>
      </c>
      <c r="C147" s="3">
        <f t="shared" si="8"/>
        <v>3.1394563252437266E-3</v>
      </c>
      <c r="D147" s="2">
        <f t="shared" si="9"/>
        <v>5.3008703030918728E-4</v>
      </c>
    </row>
    <row r="148" spans="1:4" x14ac:dyDescent="0.2">
      <c r="A148">
        <f t="shared" si="10"/>
        <v>144</v>
      </c>
      <c r="B148" s="2">
        <f t="shared" si="11"/>
        <v>2.4789008301878122E-3</v>
      </c>
      <c r="C148" s="3">
        <f t="shared" si="8"/>
        <v>2.9863432335067168E-3</v>
      </c>
      <c r="D148" s="2">
        <f t="shared" si="9"/>
        <v>5.0744240331890463E-4</v>
      </c>
    </row>
    <row r="149" spans="1:4" x14ac:dyDescent="0.2">
      <c r="A149">
        <f t="shared" si="10"/>
        <v>145</v>
      </c>
      <c r="B149" s="2">
        <f t="shared" si="11"/>
        <v>2.3549557886784218E-3</v>
      </c>
      <c r="C149" s="3">
        <f t="shared" si="8"/>
        <v>2.8406975553701961E-3</v>
      </c>
      <c r="D149" s="2">
        <f t="shared" si="9"/>
        <v>4.8574176669177434E-4</v>
      </c>
    </row>
    <row r="150" spans="1:4" x14ac:dyDescent="0.2">
      <c r="A150">
        <f t="shared" si="10"/>
        <v>146</v>
      </c>
      <c r="B150" s="2">
        <f t="shared" si="11"/>
        <v>2.2372079992445007E-3</v>
      </c>
      <c r="C150" s="3">
        <f t="shared" si="8"/>
        <v>2.7021551007753775E-3</v>
      </c>
      <c r="D150" s="2">
        <f t="shared" si="9"/>
        <v>4.6494710153087686E-4</v>
      </c>
    </row>
    <row r="151" spans="1:4" x14ac:dyDescent="0.2">
      <c r="A151">
        <f t="shared" si="10"/>
        <v>147</v>
      </c>
      <c r="B151" s="2">
        <f t="shared" si="11"/>
        <v>2.1253475992822758E-3</v>
      </c>
      <c r="C151" s="3">
        <f t="shared" si="8"/>
        <v>2.5703694414222315E-3</v>
      </c>
      <c r="D151" s="2">
        <f t="shared" si="9"/>
        <v>4.4502184213995573E-4</v>
      </c>
    </row>
    <row r="152" spans="1:4" x14ac:dyDescent="0.2">
      <c r="A152">
        <f t="shared" si="10"/>
        <v>148</v>
      </c>
      <c r="B152" s="2">
        <f t="shared" si="11"/>
        <v>2.0190802193181621E-3</v>
      </c>
      <c r="C152" s="3">
        <f t="shared" si="8"/>
        <v>2.4450110445182892E-3</v>
      </c>
      <c r="D152" s="2">
        <f t="shared" si="9"/>
        <v>4.2593082520012713E-4</v>
      </c>
    </row>
    <row r="153" spans="1:4" x14ac:dyDescent="0.2">
      <c r="A153">
        <f t="shared" si="10"/>
        <v>149</v>
      </c>
      <c r="B153" s="2">
        <f t="shared" si="11"/>
        <v>1.9181262083522539E-3</v>
      </c>
      <c r="C153" s="3">
        <f t="shared" si="8"/>
        <v>2.3257664487750223E-3</v>
      </c>
      <c r="D153" s="2">
        <f t="shared" si="9"/>
        <v>4.0764024042276841E-4</v>
      </c>
    </row>
    <row r="154" spans="1:4" x14ac:dyDescent="0.2">
      <c r="A154">
        <f t="shared" si="10"/>
        <v>150</v>
      </c>
      <c r="B154" s="2">
        <f t="shared" si="11"/>
        <v>1.8222198979346413E-3</v>
      </c>
      <c r="C154" s="3">
        <f t="shared" si="8"/>
        <v>2.2123374805913345E-3</v>
      </c>
      <c r="D154" s="2">
        <f t="shared" si="9"/>
        <v>3.9011758265669323E-4</v>
      </c>
    </row>
    <row r="155" spans="1:4" x14ac:dyDescent="0.2">
      <c r="A155">
        <f t="shared" si="10"/>
        <v>151</v>
      </c>
      <c r="B155" s="2">
        <f t="shared" si="11"/>
        <v>1.7311089030379093E-3</v>
      </c>
      <c r="C155" s="3">
        <f t="shared" si="8"/>
        <v>2.104440508464255E-3</v>
      </c>
      <c r="D155" s="2">
        <f t="shared" si="9"/>
        <v>3.7333160542634574E-4</v>
      </c>
    </row>
    <row r="156" spans="1:4" x14ac:dyDescent="0.2">
      <c r="A156">
        <f t="shared" si="10"/>
        <v>152</v>
      </c>
      <c r="B156" s="2">
        <f t="shared" si="11"/>
        <v>1.6445534578860138E-3</v>
      </c>
      <c r="C156" s="3">
        <f t="shared" si="8"/>
        <v>2.0018057337624433E-3</v>
      </c>
      <c r="D156" s="2">
        <f t="shared" si="9"/>
        <v>3.5725227587642952E-4</v>
      </c>
    </row>
    <row r="157" spans="1:4" x14ac:dyDescent="0.2">
      <c r="A157">
        <f t="shared" si="10"/>
        <v>153</v>
      </c>
      <c r="B157" s="2">
        <f t="shared" si="11"/>
        <v>1.5623257849917132E-3</v>
      </c>
      <c r="C157" s="3">
        <f t="shared" si="8"/>
        <v>1.9041765160890773E-3</v>
      </c>
      <c r="D157" s="2">
        <f t="shared" si="9"/>
        <v>3.4185073109736417E-4</v>
      </c>
    </row>
    <row r="158" spans="1:4" x14ac:dyDescent="0.2">
      <c r="A158">
        <f t="shared" si="10"/>
        <v>154</v>
      </c>
      <c r="B158" s="2">
        <f t="shared" si="11"/>
        <v>1.4842094957421275E-3</v>
      </c>
      <c r="C158" s="3">
        <f t="shared" si="8"/>
        <v>1.8113087315471878E-3</v>
      </c>
      <c r="D158" s="2">
        <f t="shared" si="9"/>
        <v>3.2709923580506034E-4</v>
      </c>
    </row>
    <row r="159" spans="1:4" x14ac:dyDescent="0.2">
      <c r="A159">
        <f t="shared" si="10"/>
        <v>155</v>
      </c>
      <c r="B159" s="2">
        <f t="shared" si="11"/>
        <v>1.409999020955021E-3</v>
      </c>
      <c r="C159" s="3">
        <f t="shared" si="8"/>
        <v>1.7229701623027501E-3</v>
      </c>
      <c r="D159" s="2">
        <f t="shared" si="9"/>
        <v>3.1297114134772909E-4</v>
      </c>
    </row>
    <row r="160" spans="1:4" x14ac:dyDescent="0.2">
      <c r="A160">
        <f t="shared" si="10"/>
        <v>156</v>
      </c>
      <c r="B160" s="2">
        <f t="shared" si="11"/>
        <v>1.3394990699072699E-3</v>
      </c>
      <c r="C160" s="3">
        <f t="shared" si="8"/>
        <v>1.6389399159191472E-3</v>
      </c>
      <c r="D160" s="2">
        <f t="shared" si="9"/>
        <v>2.994408460118773E-4</v>
      </c>
    </row>
    <row r="161" spans="1:4" x14ac:dyDescent="0.2">
      <c r="A161">
        <f t="shared" si="10"/>
        <v>157</v>
      </c>
      <c r="B161" s="2">
        <f t="shared" si="11"/>
        <v>1.2725241164119065E-3</v>
      </c>
      <c r="C161" s="3">
        <f t="shared" si="8"/>
        <v>1.5590078730110192E-3</v>
      </c>
      <c r="D161" s="2">
        <f t="shared" si="9"/>
        <v>2.8648375659911271E-4</v>
      </c>
    </row>
    <row r="162" spans="1:4" x14ac:dyDescent="0.2">
      <c r="A162">
        <f t="shared" si="10"/>
        <v>158</v>
      </c>
      <c r="B162" s="2">
        <f t="shared" si="11"/>
        <v>1.2088979105913111E-3</v>
      </c>
      <c r="C162" s="3">
        <f t="shared" si="8"/>
        <v>1.4829741618363529E-3</v>
      </c>
      <c r="D162" s="2">
        <f t="shared" si="9"/>
        <v>2.7407625124504175E-4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Sheet3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John Hedengren</cp:lastModifiedBy>
  <dcterms:created xsi:type="dcterms:W3CDTF">2009-03-25T16:17:27Z</dcterms:created>
  <dcterms:modified xsi:type="dcterms:W3CDTF">2015-03-24T13:29:33Z</dcterms:modified>
</cp:coreProperties>
</file>