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.ESERCIZI EPICODE\Week 2\"/>
    </mc:Choice>
  </mc:AlternateContent>
  <xr:revisionPtr revIDLastSave="0" documentId="8_{E2D0BD33-FC6B-4AF1-83FF-7C6A7C1D05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7" i="1"/>
  <c r="E18" i="1"/>
  <c r="E19" i="1"/>
  <c r="E20" i="1"/>
  <c r="E21" i="1"/>
  <c r="E22" i="1"/>
  <c r="E23" i="1"/>
  <c r="E24" i="1"/>
  <c r="E25" i="1"/>
  <c r="E16" i="1"/>
  <c r="B20" i="1"/>
  <c r="B17" i="1"/>
  <c r="B18" i="1"/>
  <c r="B19" i="1"/>
  <c r="B16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<sst xmlns="http://schemas.openxmlformats.org/spreadsheetml/2006/main" count="43" uniqueCount="22">
  <si>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</si>
  <si>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</si>
  <si>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</si>
  <si>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</si>
  <si>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</si>
  <si>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</si>
  <si>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</si>
  <si>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</si>
  <si>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</si>
  <si>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</si>
  <si>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</si>
  <si>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</si>
  <si>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</si>
  <si>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</si>
  <si>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</si>
  <si>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</si>
  <si>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</si>
  <si>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</si>
  <si>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</si>
  <si>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Aziende</t>
  </si>
  <si>
    <t>Spesa Totale</t>
  </si>
  <si>
    <t>Spesa Totale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</si>
</sst>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  <xf numFmtId="164" fontId="1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44" fontId="0" fillId="2" borderId="0" xfId="0" applyNumberFormat="1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Spese</a:t>
            </a:r>
            <a:r>
              <a:rPr lang="it-IT" baseline="0"/>
              <a:t> totali AZIENDE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E93-98DC-3EDE0211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68767"/>
        <c:axId val="331564447"/>
      </c:barChart>
      <c:catAx>
        <c:axId val="33156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4447"/>
        <c:crosses val="autoZero"/>
        <c:auto val="1"/>
        <c:lblAlgn val="ctr"/>
        <c:lblOffset val="100"/>
        <c:noMultiLvlLbl val="0"/>
      </c:catAx>
      <c:valAx>
        <c:axId val="3315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56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Spese totali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18597242388384"/>
          <c:y val="0.15787037037037038"/>
          <c:w val="0.79896968580809868"/>
          <c:h val="0.6005996646252551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Prodotti!$D$16:$D$25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Prodotti!$E$16:$E$25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4-4E65-A6BA-6F45E0B4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1619647"/>
        <c:axId val="331600927"/>
      </c:barChart>
      <c:catAx>
        <c:axId val="33161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600927"/>
        <c:crosses val="autoZero"/>
        <c:auto val="1"/>
        <c:lblAlgn val="ctr"/>
        <c:lblOffset val="100"/>
        <c:noMultiLvlLbl val="0"/>
      </c:catAx>
      <c:valAx>
        <c:axId val="3316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6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Prodotti!$A$16:$A$19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Prodotti!$B$16:$B$19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4A83-93BF-4B34A8F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Prodotti!$D$16:$D$25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Prodotti!$E$16:$E$25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9-435F-B649-FF5B7F75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03327"/>
        <c:axId val="331602847"/>
      </c:barChart>
      <c:catAx>
        <c:axId val="3316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602847"/>
        <c:crosses val="autoZero"/>
        <c:auto val="1"/>
        <c:lblAlgn val="ctr"/>
        <c:lblOffset val="100"/>
        <c:noMultiLvlLbl val="0"/>
      </c:catAx>
      <c:valAx>
        <c:axId val="3316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6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800966</xdr:colOff>
      <xdr:row>27</xdr:row>
      <xdr:rowOff>169719</xdr:rowOff>
    </xdr:from>
    <xdr:to>
      <xdr:col>5</xdr:col>
      <xdr:colOff>562841</xdr:colOff>
      <xdr:row>41</xdr:row>
      <xdr:rowOff>124691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5E89BCA-088F-9B05-54E9-AEEFCD0DC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653759</xdr:colOff>
      <xdr:row>61</xdr:row>
      <xdr:rowOff>117763</xdr:rowOff>
    </xdr:from>
    <xdr:to>
      <xdr:col>5</xdr:col>
      <xdr:colOff>380999</xdr:colOff>
      <xdr:row>75</xdr:row>
      <xdr:rowOff>72736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6B20301-9580-830D-D438-6A2C21FB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930852</xdr:colOff>
      <xdr:row>44</xdr:row>
      <xdr:rowOff>65809</xdr:rowOff>
    </xdr:from>
    <xdr:to>
      <xdr:col>5</xdr:col>
      <xdr:colOff>316057</xdr:colOff>
      <xdr:row>58</xdr:row>
      <xdr:rowOff>20782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2B09CA4-76F1-9536-3802-903E1DE7C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714374</xdr:colOff>
      <xdr:row>76</xdr:row>
      <xdr:rowOff>143741</xdr:rowOff>
    </xdr:from>
    <xdr:to>
      <xdr:col>5</xdr:col>
      <xdr:colOff>99579</xdr:colOff>
      <xdr:row>90</xdr:row>
      <xdr:rowOff>98714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1B01592-A2C0-02D8-4E3C-CD18161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topLeftCell="A7" zoomScale="88" zoomScaleNormal="88" zoomScalePageLayoutView="70" workbookViewId="0">
      <selection activeCell="A93" sqref="A93"/>
    </sheetView>
  </sheetViews>
  <sheetFormatPr defaultColWidth="12.6640625" defaultRowHeight="15.75" customHeight="1" x14ac:dyDescent="0.25"/>
  <cols>
    <col min="1" max="1" width="19.77734375" customWidth="1"/>
    <col min="2" max="2" width="13.77734375" bestFit="1" customWidth="1"/>
    <col min="3" max="3" width="9.21875" bestFit="1" customWidth="1"/>
    <col min="4" max="4" width="9.88671875" style="6" bestFit="1" customWidth="1"/>
    <col min="5" max="5" width="23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5</v>
      </c>
      <c r="B2" s="2" t="s">
        <v>6</v>
      </c>
      <c r="C2" s="2">
        <v>500</v>
      </c>
      <c r="D2" s="5">
        <v>15.75</v>
      </c>
      <c r="E2" s="7">
        <f>PRODUCT(C2,D2)</f>
        <v>7875</v>
      </c>
    </row>
    <row r="3" spans="1:26" x14ac:dyDescent="0.25">
      <c r="A3" s="2" t="s">
        <v>5</v>
      </c>
      <c r="B3" s="2" t="s">
        <v>7</v>
      </c>
      <c r="C3" s="2">
        <v>1200</v>
      </c>
      <c r="D3" s="5">
        <v>8.5</v>
      </c>
      <c r="E3" s="7">
        <f t="shared" ref="E3:E11" si="0">PRODUCT(C3,D3)</f>
        <v>10200</v>
      </c>
    </row>
    <row r="4" spans="1:26" x14ac:dyDescent="0.25">
      <c r="A4" s="2" t="s">
        <v>8</v>
      </c>
      <c r="B4" s="2" t="s">
        <v>9</v>
      </c>
      <c r="C4" s="2">
        <v>800</v>
      </c>
      <c r="D4" s="5">
        <v>12.25</v>
      </c>
      <c r="E4" s="7">
        <f t="shared" si="0"/>
        <v>9800</v>
      </c>
    </row>
    <row r="5" spans="1:26" x14ac:dyDescent="0.25">
      <c r="A5" s="2" t="s">
        <v>5</v>
      </c>
      <c r="B5" s="2" t="s">
        <v>10</v>
      </c>
      <c r="C5" s="2">
        <v>300</v>
      </c>
      <c r="D5" s="5">
        <v>25</v>
      </c>
      <c r="E5" s="7">
        <f t="shared" si="0"/>
        <v>7500</v>
      </c>
    </row>
    <row r="6" spans="1:26" x14ac:dyDescent="0.25">
      <c r="A6" s="2" t="s">
        <v>8</v>
      </c>
      <c r="B6" s="2" t="s">
        <v>11</v>
      </c>
      <c r="C6" s="2">
        <v>1500</v>
      </c>
      <c r="D6" s="5">
        <v>6.5</v>
      </c>
      <c r="E6" s="7">
        <f t="shared" si="0"/>
        <v>9750</v>
      </c>
    </row>
    <row r="7" spans="1:26" x14ac:dyDescent="0.25">
      <c r="A7" s="2" t="s">
        <v>12</v>
      </c>
      <c r="B7" s="2" t="s">
        <v>13</v>
      </c>
      <c r="C7" s="2">
        <v>700</v>
      </c>
      <c r="D7" s="5">
        <v>18.75</v>
      </c>
      <c r="E7" s="7">
        <f t="shared" si="0"/>
        <v>13125</v>
      </c>
    </row>
    <row r="8" spans="1:26" x14ac:dyDescent="0.25">
      <c r="A8" s="2" t="s">
        <v>12</v>
      </c>
      <c r="B8" s="2" t="s">
        <v>14</v>
      </c>
      <c r="C8" s="2">
        <v>900</v>
      </c>
      <c r="D8" s="5">
        <v>14</v>
      </c>
      <c r="E8" s="7">
        <f t="shared" si="0"/>
        <v>12600</v>
      </c>
    </row>
    <row r="9" spans="1:26" x14ac:dyDescent="0.25">
      <c r="A9" s="2" t="s">
        <v>8</v>
      </c>
      <c r="B9" s="2" t="s">
        <v>15</v>
      </c>
      <c r="C9" s="2">
        <v>1100</v>
      </c>
      <c r="D9" s="5">
        <v>10.5</v>
      </c>
      <c r="E9" s="7">
        <f t="shared" si="0"/>
        <v>11550</v>
      </c>
    </row>
    <row r="10" spans="1:26" x14ac:dyDescent="0.25">
      <c r="A10" s="2" t="s">
        <v>12</v>
      </c>
      <c r="B10" s="2" t="s">
        <v>16</v>
      </c>
      <c r="C10" s="2">
        <v>600</v>
      </c>
      <c r="D10" s="5">
        <v>20</v>
      </c>
      <c r="E10" s="7">
        <f t="shared" si="0"/>
        <v>12000</v>
      </c>
    </row>
    <row r="11" spans="1:26" x14ac:dyDescent="0.25">
      <c r="A11" s="2" t="s">
        <v>17</v>
      </c>
      <c r="B11" s="2" t="s">
        <v>18</v>
      </c>
      <c r="C11" s="2">
        <v>1000</v>
      </c>
      <c r="D11" s="5">
        <v>13.5</v>
      </c>
      <c r="E11" s="7">
        <f t="shared" si="0"/>
        <v>13500</v>
      </c>
    </row>
    <row r="15" spans="1:26" ht="15.75" customHeight="1" x14ac:dyDescent="0.25">
      <c r="A15" s="1" t="s">
        <v>19</v>
      </c>
      <c r="B15" s="1" t="s">
        <v>20</v>
      </c>
      <c r="C15" s="1"/>
      <c r="D15" s="1" t="s">
        <v>1</v>
      </c>
      <c r="E15" s="1" t="s">
        <v>21</v>
      </c>
    </row>
    <row r="16" spans="1:26" ht="15.75" customHeight="1" x14ac:dyDescent="0.25">
      <c r="A16" s="2" t="s">
        <v>5</v>
      </c>
      <c r="B16" s="3">
        <f>SUMIF($A$2:$A$11,A16,$E$2:$E$11)</f>
        <v>25575</v>
      </c>
      <c r="D16" s="2" t="s">
        <v>6</v>
      </c>
      <c r="E16" s="3">
        <f>SUMIF($B$2:$B$11,D16,$E$2:$E$11)</f>
        <v>7875</v>
      </c>
    </row>
    <row r="17" spans="1:5" ht="15.75" customHeight="1" x14ac:dyDescent="0.25">
      <c r="A17" s="2" t="s">
        <v>8</v>
      </c>
      <c r="B17" s="3">
        <f t="shared" ref="B17:B19" si="1">SUMIF($A$2:$A$11,A17,$E$2:$E$11)</f>
        <v>31100</v>
      </c>
      <c r="D17" s="2" t="s">
        <v>7</v>
      </c>
      <c r="E17" s="3">
        <f t="shared" ref="E17:E25" si="2">SUMIF($B$2:$B$11,D17,$E$2:$E$11)</f>
        <v>10200</v>
      </c>
    </row>
    <row r="18" spans="1:5" ht="15.75" customHeight="1" x14ac:dyDescent="0.25">
      <c r="A18" s="2" t="s">
        <v>12</v>
      </c>
      <c r="B18" s="3">
        <f t="shared" si="1"/>
        <v>37725</v>
      </c>
      <c r="D18" s="2" t="s">
        <v>9</v>
      </c>
      <c r="E18" s="3">
        <f t="shared" si="2"/>
        <v>9800</v>
      </c>
    </row>
    <row r="19" spans="1:5" ht="15.75" customHeight="1" x14ac:dyDescent="0.25">
      <c r="A19" s="2" t="s">
        <v>17</v>
      </c>
      <c r="B19" s="3">
        <f t="shared" si="1"/>
        <v>13500</v>
      </c>
      <c r="D19" s="2" t="s">
        <v>10</v>
      </c>
      <c r="E19" s="3">
        <f t="shared" si="2"/>
        <v>7500</v>
      </c>
    </row>
    <row r="20" spans="1:5" ht="15.75" customHeight="1" x14ac:dyDescent="0.25">
      <c r="B20" s="8">
        <f>SUM(B16:B19)</f>
        <v>107900</v>
      </c>
      <c r="D20" s="2" t="s">
        <v>11</v>
      </c>
      <c r="E20" s="3">
        <f t="shared" si="2"/>
        <v>9750</v>
      </c>
    </row>
    <row r="21" spans="1:5" ht="15.75" customHeight="1" x14ac:dyDescent="0.25">
      <c r="D21" s="2" t="s">
        <v>13</v>
      </c>
      <c r="E21" s="3">
        <f t="shared" si="2"/>
        <v>13125</v>
      </c>
    </row>
    <row r="22" spans="1:5" ht="15.75" customHeight="1" x14ac:dyDescent="0.25">
      <c r="D22" s="2" t="s">
        <v>14</v>
      </c>
      <c r="E22" s="3">
        <f t="shared" si="2"/>
        <v>12600</v>
      </c>
    </row>
    <row r="23" spans="1:5" ht="15.75" customHeight="1" x14ac:dyDescent="0.25">
      <c r="D23" s="2" t="s">
        <v>15</v>
      </c>
      <c r="E23" s="3">
        <f t="shared" si="2"/>
        <v>11550</v>
      </c>
    </row>
    <row r="24" spans="1:5" ht="15.75" customHeight="1" x14ac:dyDescent="0.25">
      <c r="D24" s="2" t="s">
        <v>16</v>
      </c>
      <c r="E24" s="3">
        <f t="shared" si="2"/>
        <v>12000</v>
      </c>
    </row>
    <row r="25" spans="1:5" ht="15.75" customHeight="1" x14ac:dyDescent="0.25">
      <c r="D25" s="2" t="s">
        <v>18</v>
      </c>
      <c r="E25" s="3">
        <f t="shared" si="2"/>
        <v>13500</v>
      </c>
    </row>
    <row r="26" spans="1:5" ht="15.75" customHeight="1" x14ac:dyDescent="0.25">
      <c r="E26" s="8">
        <f>SUM(E16:E25)</f>
        <v>107900</v>
      </c>
    </row>
  </sheetData>
  <pageMargins left="0.19685039370078741" right="0.19685039370078741" top="0.39370078740157483" bottom="0.39370078740157483" header="0.11811023622047245" footer="0.31496062992125984"/>
  <pageSetup paperSize="9" orientation="portrait" r:id="rId1"/>
  <headerFooter differentOddEven="1" differentFirst="1">
    <oddHeader>&amp;CGrafico 2</oddHeader>
    <evenHeader>&amp;CGrafico 1</evenHeader>
    <firstHeader>&amp;CDati tabellari</firstHeader>
    <firstFooter>&amp;L&amp;P&amp;R&amp;D</firstFooter>
  </headerFooter>
  <rowBreaks count="3" manualBreakCount="3">
    <brk id="26" max="16383" man="1"/>
    <brk id="59" max="16383" man="1"/>
    <brk id="9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 Paolo Frontera</cp:lastModifiedBy>
  <cp:lastPrinted>2025-09-09T20:45:52Z</cp:lastPrinted>
  <dcterms:created xsi:type="dcterms:W3CDTF">2025-09-09T20:46:53Z</dcterms:created>
  <dcterms:modified xsi:type="dcterms:W3CDTF">2025-09-09T20:46:53Z</dcterms:modified>
</cp:coreProperties>
</file>