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kejun/data/become-business-analyst/P3_PredictCatalogDemand/"/>
    </mc:Choice>
  </mc:AlternateContent>
  <bookViews>
    <workbookView xWindow="20" yWindow="460" windowWidth="28800" windowHeight="16400"/>
  </bookViews>
  <sheets>
    <sheet name="p1-mailing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</calcChain>
</file>

<file path=xl/sharedStrings.xml><?xml version="1.0" encoding="utf-8"?>
<sst xmlns="http://schemas.openxmlformats.org/spreadsheetml/2006/main" count="1265" uniqueCount="540">
  <si>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</si>
  <si>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</si>
  <si>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</si>
  <si>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</si>
  <si>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</si>
  <si>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</si>
  <si>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</si>
  <si>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</si>
  <si>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</si>
  <si>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</si>
  <si>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</si>
  <si>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</si>
  <si>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</si>
  <si>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</si>
  <si>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</si>
  <si>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</si>
  <si>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</si>
  <si>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</si>
  <si>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</si>
  <si>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</si>
  <si>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</si>
  <si>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</si>
  <si>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</si>
  <si>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</si>
  <si>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</si>
  <si>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</si>
  <si>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</si>
  <si>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</si>
  <si>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</si>
  <si>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</si>
  <si>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</si>
  <si>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</si>
  <si>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</si>
  <si>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</si>
  <si>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</si>
  <si>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</si>
  <si>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</si>
  <si>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</si>
  <si>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</si>
  <si>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</si>
  <si>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</si>
  <si>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</si>
  <si>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</si>
  <si>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</si>
  <si>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</si>
  <si>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</si>
  <si>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</si>
  <si>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</si>
  <si>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</si>
  <si>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</si>
  <si>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</si>
  <si>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</si>
  <si>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</si>
  <si>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</si>
  <si>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</si>
  <si>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</si>
  <si>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</si>
  <si>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</si>
  <si>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</si>
  <si>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</si>
  <si>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</si>
  <si>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</si>
  <si>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</si>
  <si>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</si>
  <si>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</si>
  <si>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</si>
  <si>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</si>
  <si>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</si>
  <si>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</si>
  <si>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</si>
  <si>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</si>
  <si>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</si>
  <si>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</si>
  <si>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</si>
  <si>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</si>
  <si>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</si>
  <si>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</si>
  <si>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</si>
  <si>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</si>
  <si>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</si>
  <si>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</si>
  <si>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</si>
  <si>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</si>
  <si>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</si>
  <si>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</si>
  <si>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</si>
  <si>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</si>
  <si>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</si>
  <si>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</si>
  <si>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</si>
  <si>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</si>
  <si>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</si>
  <si>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</si>
  <si>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</si>
  <si>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</si>
  <si>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</si>
  <si>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</si>
  <si>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</si>
  <si>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</si>
  <si>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</si>
  <si>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</si>
  <si>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</si>
  <si>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</si>
  <si>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</si>
  <si>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</si>
  <si>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</si>
  <si>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</si>
  <si>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</si>
  <si>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</si>
  <si>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</si>
  <si>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</si>
  <si>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</si>
  <si>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</si>
  <si>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</si>
  <si>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</si>
  <si>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</si>
  <si>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</si>
  <si>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</si>
  <si>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</si>
  <si>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</si>
  <si>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</si>
  <si>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</si>
  <si>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</si>
  <si>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</si>
  <si>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</si>
  <si>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</si>
  <si>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</si>
  <si>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</si>
  <si>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</si>
  <si>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</si>
  <si>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</si>
  <si>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</si>
  <si>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</si>
  <si>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</si>
  <si>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</si>
  <si>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</si>
  <si>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</si>
  <si>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</si>
  <si>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</si>
  <si>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</si>
  <si>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</si>
  <si>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</si>
  <si>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</si>
  <si>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</si>
  <si>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</si>
  <si>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</si>
  <si>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</si>
  <si>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</si>
  <si>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</si>
  <si>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</si>
  <si>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</si>
  <si>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</si>
  <si>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</si>
  <si>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</si>
  <si>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</si>
  <si>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</si>
  <si>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</si>
  <si>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</si>
  <si>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</si>
  <si>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</si>
  <si>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</si>
  <si>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</si>
  <si>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</si>
  <si>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</si>
  <si>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</si>
  <si>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</si>
  <si>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</si>
  <si>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</si>
  <si>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</si>
  <si>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</si>
  <si>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</si>
  <si>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</si>
  <si>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</si>
  <si>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</si>
  <si>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</si>
  <si>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</si>
  <si>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</si>
  <si>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</si>
  <si>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</si>
  <si>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</si>
  <si>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</si>
  <si>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</si>
  <si>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</si>
  <si>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</si>
  <si>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</si>
  <si>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</si>
  <si>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</si>
  <si>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</si>
  <si>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</si>
  <si>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</si>
  <si>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</si>
  <si>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</si>
  <si>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</si>
  <si>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</si>
  <si>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</si>
  <si>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</si>
  <si>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</si>
  <si>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</si>
  <si>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</si>
  <si>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</si>
  <si>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</si>
  <si>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</si>
  <si>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</si>
  <si>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</si>
  <si>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</si>
  <si>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</si>
  <si>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</si>
  <si>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</si>
  <si>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</si>
  <si>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</si>
  <si>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</si>
  <si>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</si>
  <si>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</si>
  <si>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</si>
  <si>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</si>
  <si>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</si>
  <si>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</si>
  <si>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</si>
  <si>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</si>
  <si>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</si>
  <si>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</si>
  <si>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</si>
  <si>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</si>
  <si>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</si>
  <si>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</si>
  <si>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</si>
  <si>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</si>
  <si>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</si>
  <si>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</si>
  <si>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</si>
  <si>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</si>
  <si>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</si>
  <si>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</si>
  <si>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</si>
  <si>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</si>
  <si>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</si>
  <si>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</si>
  <si>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</si>
  <si>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</si>
  <si>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</si>
  <si>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</si>
  <si>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</si>
  <si>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</si>
  <si>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</si>
  <si>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</si>
  <si>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</si>
  <si>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</si>
  <si>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</si>
  <si>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</si>
  <si>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</si>
  <si>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</si>
  <si>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</si>
  <si>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</si>
  <si>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</si>
  <si>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</si>
  <si>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</si>
  <si>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</si>
  <si>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</si>
  <si>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</si>
  <si>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</si>
  <si>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</si>
  <si>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</si>
  <si>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</si>
  <si>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</si>
  <si>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</si>
  <si>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</si>
  <si>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</si>
  <si>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</si>
  <si>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</si>
  <si>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</si>
  <si>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</si>
  <si>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</si>
  <si>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</si>
  <si>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</si>
  <si>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</si>
  <si>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</si>
  <si>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</si>
  <si>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</si>
  <si>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</si>
  <si>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</si>
  <si>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</si>
  <si>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</si>
  <si>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</si>
  <si>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</si>
  <si>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</si>
  <si>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</si>
  <si>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</si>
  <si>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</si>
  <si>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</si>
  <si>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</si>
  <si>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</si>
  <si>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</si>
  <si>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</si>
  <si>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</si>
  <si>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</si>
  <si>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</si>
  <si>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</si>
  <si>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</si>
  <si>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</si>
  <si>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</si>
  <si>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</si>
  <si>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</si>
  <si>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</si>
  <si>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</si>
  <si>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</si>
  <si>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</si>
  <si>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</si>
  <si>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</si>
  <si>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</si>
  <si>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</si>
  <si>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</si>
  <si>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</si>
  <si>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</si>
  <si>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</si>
  <si>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</si>
  <si>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</si>
  <si>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</si>
  <si>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</si>
  <si>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</si>
  <si>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</si>
  <si>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</si>
  <si>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</si>
  <si>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</si>
  <si>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</si>
  <si>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</si>
  <si>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</si>
  <si>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</si>
  <si>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</si>
  <si>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</si>
  <si>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</si>
  <si>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</si>
  <si>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</si>
  <si>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</si>
  <si>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</si>
  <si>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</si>
  <si>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</si>
  <si>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</si>
  <si>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</si>
  <si>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</si>
  <si>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</si>
  <si>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</si>
  <si>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</si>
  <si>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</si>
  <si>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</si>
  <si>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</si>
  <si>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</si>
  <si>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</si>
  <si>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</si>
  <si>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</si>
  <si>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</si>
  <si>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</si>
  <si>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</si>
  <si>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</si>
  <si>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</si>
  <si>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</si>
  <si>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</si>
  <si>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</si>
  <si>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</si>
  <si>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</si>
  <si>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</si>
  <si>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</si>
  <si>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</si>
  <si>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</si>
  <si>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</si>
  <si>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</si>
  <si>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</si>
  <si>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</si>
  <si>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</si>
  <si>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</si>
  <si>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</si>
  <si>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</si>
  <si>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</si>
  <si>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</si>
  <si>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</si>
  <si>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</si>
  <si>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</si>
  <si>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</si>
  <si>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</si>
  <si>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</si>
  <si>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</si>
  <si>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</si>
  <si>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</si>
  <si>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</si>
  <si>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</si>
  <si>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</si>
  <si>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</si>
  <si>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</si>
  <si>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</si>
  <si>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</si>
  <si>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</si>
  <si>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</si>
  <si>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</si>
  <si>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</si>
  <si>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</si>
  <si>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</si>
  <si>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</si>
  <si>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</si>
  <si>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</si>
  <si>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</si>
  <si>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</si>
  <si>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</si>
  <si>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</si>
  <si>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</si>
  <si>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</si>
  <si>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</si>
  <si>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</si>
  <si>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</si>
  <si>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</si>
  <si>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</si>
  <si>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</si>
  <si>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</si>
  <si>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</si>
  <si>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</si>
  <si>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</si>
  <si>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</si>
  <si>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</si>
  <si>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</si>
  <si>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</si>
  <si>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</si>
  <si>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</si>
  <si>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</si>
  <si>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</si>
  <si>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</si>
  <si>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</si>
  <si>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</si>
  <si>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</si>
  <si>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</si>
  <si>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</si>
  <si>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</si>
  <si>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</si>
  <si>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</si>
  <si>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</si>
  <si>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</si>
  <si>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</si>
  <si>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</si>
  <si>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</si>
  <si>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</si>
  <si>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</si>
  <si>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</si>
  <si>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</si>
  <si>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</si>
  <si>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</si>
  <si>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</si>
  <si>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</si>
  <si>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</si>
  <si>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</si>
  <si>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</si>
  <si>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</si>
  <si>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</si>
  <si>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</si>
  <si>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</si>
  <si>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</si>
  <si>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</si>
  <si>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</si>
  <si>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</si>
  <si>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</si>
  <si>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</si>
  <si>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</si>
  <si>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</si>
  <si>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</si>
  <si>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</si>
  <si>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</si>
  <si>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</si>
  <si>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</si>
  <si>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</si>
  <si>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</si>
  <si>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</si>
  <si>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</si>
  <si>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</si>
  <si>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</si>
  <si>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</si>
  <si>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</si>
  <si>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</si>
  <si>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</si>
  <si>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</si>
  <si>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</si>
  <si>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</si>
  <si>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</si>
  <si>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</si>
  <si>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</si>
  <si>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</si>
  <si>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</si>
  <si>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</si>
  <si>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</si>
  <si>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</si>
  <si>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</si>
  <si>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</si>
  <si>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</si>
  <si>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</si>
  <si>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</si>
  <si>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</si>
  <si>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</si>
  <si>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</si>
  <si>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</si>
  <si>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</si>
  <si>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</si>
  <si>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</si>
  <si>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</si>
  <si>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</si>
  <si>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</si>
  <si>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</si>
  <si>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</si>
  <si>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</si>
  <si>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</si>
  <si>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</si>
  <si>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</si>
  <si>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</si>
  <si>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</si>
  <si>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</si>
  <si>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</si>
  <si>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</si>
  <si>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</si>
  <si>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</si>
  <si>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</si>
  <si>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</si>
  <si>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</si>
  <si>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</si>
  <si>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</si>
  <si>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</si>
  <si>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</si>
  <si>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</si>
  <si>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</si>
  <si>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</si>
  <si>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</si>
  <si>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</si>
  <si>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</si>
  <si>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</si>
  <si>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</si>
  <si>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</si>
  <si>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</si>
  <si>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</si>
  <si>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</si>
  <si>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</si>
  <si>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</si>
  <si>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</si>
  <si>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</si>
  <si>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</si>
  <si>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Predicted Sales</t>
    <phoneticPr fontId="18" type="noConversion"/>
  </si>
  <si>
    <t>Predicted Profit</t>
    <phoneticPr fontId="18" type="noConversion"/>
  </si>
  <si>
    <t>Total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</si>
</sst>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6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B1" workbookViewId="0">
      <pane ySplit="1" topLeftCell="A2" activePane="bottomLeft" state="frozen"/>
      <selection pane="bottomLeft" activeCell="M2" sqref="M2"/>
    </sheetView>
  </sheetViews>
  <sheetFormatPr baseColWidth="10" defaultColWidth="8.83203125" defaultRowHeight="14" x14ac:dyDescent="0.15"/>
  <cols>
    <col min="1" max="1" width="20.6640625" bestFit="1" customWidth="1"/>
    <col min="2" max="2" width="27.1640625" bestFit="1" customWidth="1"/>
    <col min="3" max="3" width="11.5" bestFit="1" customWidth="1"/>
    <col min="4" max="4" width="24.33203125" bestFit="1" customWidth="1"/>
    <col min="5" max="5" width="17" bestFit="1" customWidth="1"/>
    <col min="6" max="6" width="6" bestFit="1" customWidth="1"/>
    <col min="7" max="7" width="6.5" bestFit="1" customWidth="1"/>
    <col min="8" max="8" width="12.5" bestFit="1" customWidth="1"/>
    <col min="9" max="9" width="25.33203125" bestFit="1" customWidth="1"/>
    <col min="10" max="10" width="18.83203125" bestFit="1" customWidth="1"/>
    <col min="11" max="12" width="12.5" bestFit="1" customWidth="1"/>
    <col min="13" max="13" width="15.1640625" bestFit="1" customWidth="1"/>
    <col min="14" max="14" width="16.1640625" bestFit="1" customWidth="1"/>
    <col min="15" max="15" width="12.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537</v>
      </c>
      <c r="N1" t="s">
        <v>538</v>
      </c>
      <c r="O1" t="s">
        <v>539</v>
      </c>
    </row>
    <row r="2" spans="1:15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 xml:space="preserve"> (305 + 66.81 * I2 - IF(B2="Store Mailing List", 242.76, 0) + IF(B2="Loyalty Club and Credit Card", 281.69, 0) - IF(B2="Loyalty Club Only", 150.03, 0) + IF(B2="Credit Card Only", 0)) * L2</f>
        <v>108.40972580779999</v>
      </c>
      <c r="N2">
        <f>M2 * 0.5 - 6.5</f>
        <v>47.704862903899993</v>
      </c>
      <c r="O2">
        <f>SUM(N:N)</f>
        <v>22014.595373307369</v>
      </c>
    </row>
    <row r="3" spans="1:15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 t="shared" ref="M3:M66" si="0" xml:space="preserve"> (305 + 66.81 * I3 - IF(B3="Store Mailing List", 242.76, 0) + IF(B3="Loyalty Club and Credit Card", 281.69, 0) - IF(B3="Loyalty Club Only", 150.03, 0) + IF(B3="Credit Card Only", 0)) * L3</f>
        <v>466.83911651435</v>
      </c>
      <c r="N3">
        <f t="shared" ref="N3:N66" si="1">M3 * 0.5 - 6.5</f>
        <v>226.919558257175</v>
      </c>
    </row>
    <row r="4" spans="1:15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si="0"/>
        <v>360.43499508400009</v>
      </c>
      <c r="N4">
        <f t="shared" si="1"/>
        <v>173.71749754200005</v>
      </c>
    </row>
    <row r="5" spans="1:15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88.059720876490005</v>
      </c>
      <c r="N5">
        <f t="shared" si="1"/>
        <v>37.529860438245002</v>
      </c>
    </row>
    <row r="6" spans="1:15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163.69328903955</v>
      </c>
      <c r="N6">
        <f t="shared" si="1"/>
        <v>75.346644519774998</v>
      </c>
    </row>
    <row r="7" spans="1:15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206.51791865231002</v>
      </c>
      <c r="N7">
        <f t="shared" si="1"/>
        <v>96.758959326155008</v>
      </c>
    </row>
    <row r="8" spans="1:15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189.35000611142002</v>
      </c>
      <c r="N8">
        <f t="shared" si="1"/>
        <v>88.175003055710008</v>
      </c>
    </row>
    <row r="9" spans="1:15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136.54660459314002</v>
      </c>
      <c r="N9">
        <f t="shared" si="1"/>
        <v>61.773302296570009</v>
      </c>
    </row>
    <row r="10" spans="1:15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176.92918341804</v>
      </c>
      <c r="N10">
        <f t="shared" si="1"/>
        <v>81.964591709019999</v>
      </c>
    </row>
    <row r="11" spans="1:15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111.68432000592</v>
      </c>
      <c r="N11">
        <f t="shared" si="1"/>
        <v>49.34216000296</v>
      </c>
    </row>
    <row r="12" spans="1:15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37.319438995719999</v>
      </c>
      <c r="N12">
        <f t="shared" si="1"/>
        <v>12.159719497859999</v>
      </c>
    </row>
    <row r="13" spans="1:15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119.26351964920001</v>
      </c>
      <c r="N13">
        <f t="shared" si="1"/>
        <v>53.131759824600003</v>
      </c>
    </row>
    <row r="14" spans="1:15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89.628469016580013</v>
      </c>
      <c r="N14">
        <f t="shared" si="1"/>
        <v>38.314234508290006</v>
      </c>
    </row>
    <row r="15" spans="1:15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177.63167680974999</v>
      </c>
      <c r="N15">
        <f t="shared" si="1"/>
        <v>82.315838404874995</v>
      </c>
    </row>
    <row r="16" spans="1:15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208.39647954384003</v>
      </c>
      <c r="N16">
        <f t="shared" si="1"/>
        <v>97.698239771920015</v>
      </c>
    </row>
    <row r="17" spans="1:14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84.740144093399991</v>
      </c>
      <c r="N17">
        <f t="shared" si="1"/>
        <v>35.870072046699995</v>
      </c>
    </row>
    <row r="18" spans="1:14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113.93159792447999</v>
      </c>
      <c r="N18">
        <f t="shared" si="1"/>
        <v>50.465798962239994</v>
      </c>
    </row>
    <row r="19" spans="1:14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47.041375669080004</v>
      </c>
      <c r="N19">
        <f t="shared" si="1"/>
        <v>17.020687834540002</v>
      </c>
    </row>
    <row r="20" spans="1:14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529.76427052895997</v>
      </c>
      <c r="N20">
        <f t="shared" si="1"/>
        <v>258.38213526447998</v>
      </c>
    </row>
    <row r="21" spans="1:14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96.899156873249993</v>
      </c>
      <c r="N21">
        <f t="shared" si="1"/>
        <v>41.949578436624996</v>
      </c>
    </row>
    <row r="22" spans="1:14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si="0"/>
        <v>181.58285097084001</v>
      </c>
      <c r="N22">
        <f t="shared" si="1"/>
        <v>84.291425485420007</v>
      </c>
    </row>
    <row r="23" spans="1:14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0"/>
        <v>82.955917389799993</v>
      </c>
      <c r="N23">
        <f t="shared" si="1"/>
        <v>34.977958694899996</v>
      </c>
    </row>
    <row r="24" spans="1:14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0"/>
        <v>151.76809975602001</v>
      </c>
      <c r="N24">
        <f t="shared" si="1"/>
        <v>69.384049878010003</v>
      </c>
    </row>
    <row r="25" spans="1:14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0"/>
        <v>70.105554684200001</v>
      </c>
      <c r="N25">
        <f t="shared" si="1"/>
        <v>28.552777342100001</v>
      </c>
    </row>
    <row r="26" spans="1:14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0"/>
        <v>348.64156945178001</v>
      </c>
      <c r="N26">
        <f t="shared" si="1"/>
        <v>167.82078472589001</v>
      </c>
    </row>
    <row r="27" spans="1:14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0"/>
        <v>69.282965183470012</v>
      </c>
      <c r="N27">
        <f t="shared" si="1"/>
        <v>28.141482591735006</v>
      </c>
    </row>
    <row r="28" spans="1:14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0"/>
        <v>185.20637803655998</v>
      </c>
      <c r="N28">
        <f t="shared" si="1"/>
        <v>86.103189018279991</v>
      </c>
    </row>
    <row r="29" spans="1:14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0"/>
        <v>391.78410510069995</v>
      </c>
      <c r="N29">
        <f t="shared" si="1"/>
        <v>189.39205255034997</v>
      </c>
    </row>
    <row r="30" spans="1:14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0"/>
        <v>536.23110068800997</v>
      </c>
      <c r="N30">
        <f t="shared" si="1"/>
        <v>261.61555034400499</v>
      </c>
    </row>
    <row r="31" spans="1:14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0"/>
        <v>136.19337278639998</v>
      </c>
      <c r="N31">
        <f t="shared" si="1"/>
        <v>61.596686393199988</v>
      </c>
    </row>
    <row r="32" spans="1:14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0"/>
        <v>104.1267119132</v>
      </c>
      <c r="N32">
        <f t="shared" si="1"/>
        <v>45.563355956599999</v>
      </c>
    </row>
    <row r="33" spans="1:14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0"/>
        <v>188.35978731731001</v>
      </c>
      <c r="N33">
        <f t="shared" si="1"/>
        <v>87.679893658655004</v>
      </c>
    </row>
    <row r="34" spans="1:14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0"/>
        <v>289.30286127613999</v>
      </c>
      <c r="N34">
        <f t="shared" si="1"/>
        <v>138.15143063807</v>
      </c>
    </row>
    <row r="35" spans="1:14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0"/>
        <v>60.172369527059999</v>
      </c>
      <c r="N35">
        <f t="shared" si="1"/>
        <v>23.586184763529999</v>
      </c>
    </row>
    <row r="36" spans="1:14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0"/>
        <v>273.90362758464005</v>
      </c>
      <c r="N36">
        <f t="shared" si="1"/>
        <v>130.45181379232002</v>
      </c>
    </row>
    <row r="37" spans="1:14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0"/>
        <v>252.46521233992996</v>
      </c>
      <c r="N37">
        <f t="shared" si="1"/>
        <v>119.73260616996498</v>
      </c>
    </row>
    <row r="38" spans="1:14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0"/>
        <v>118.89427254826001</v>
      </c>
      <c r="N38">
        <f t="shared" si="1"/>
        <v>52.947136274130003</v>
      </c>
    </row>
    <row r="39" spans="1:14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0"/>
        <v>143.24485003525001</v>
      </c>
      <c r="N39">
        <f t="shared" si="1"/>
        <v>65.122425017625005</v>
      </c>
    </row>
    <row r="40" spans="1:14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0"/>
        <v>93.579990967959986</v>
      </c>
      <c r="N40">
        <f t="shared" si="1"/>
        <v>40.289995483979993</v>
      </c>
    </row>
    <row r="41" spans="1:14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0"/>
        <v>337.93578453060002</v>
      </c>
      <c r="N41">
        <f t="shared" si="1"/>
        <v>162.46789226530001</v>
      </c>
    </row>
    <row r="42" spans="1:14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si="0"/>
        <v>442.06910273337002</v>
      </c>
      <c r="N42">
        <f t="shared" si="1"/>
        <v>214.53455136668501</v>
      </c>
    </row>
    <row r="43" spans="1:14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0"/>
        <v>259.05265077763005</v>
      </c>
      <c r="N43">
        <f t="shared" si="1"/>
        <v>123.02632538881502</v>
      </c>
    </row>
    <row r="44" spans="1:14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0"/>
        <v>138.91827278384002</v>
      </c>
      <c r="N44">
        <f t="shared" si="1"/>
        <v>62.959136391920012</v>
      </c>
    </row>
    <row r="45" spans="1:14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0"/>
        <v>91.606209911019988</v>
      </c>
      <c r="N45">
        <f t="shared" si="1"/>
        <v>39.303104955509994</v>
      </c>
    </row>
    <row r="46" spans="1:14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0"/>
        <v>301.81853037232003</v>
      </c>
      <c r="N46">
        <f t="shared" si="1"/>
        <v>144.40926518616001</v>
      </c>
    </row>
    <row r="47" spans="1:14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0"/>
        <v>200.66144810782001</v>
      </c>
      <c r="N47">
        <f t="shared" si="1"/>
        <v>93.830724053910004</v>
      </c>
    </row>
    <row r="48" spans="1:14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0"/>
        <v>129.35169981734998</v>
      </c>
      <c r="N48">
        <f t="shared" si="1"/>
        <v>58.175849908674991</v>
      </c>
    </row>
    <row r="49" spans="1:14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0"/>
        <v>146.61027283392002</v>
      </c>
      <c r="N49">
        <f t="shared" si="1"/>
        <v>66.805136416960011</v>
      </c>
    </row>
    <row r="50" spans="1:14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0"/>
        <v>117.58255432385</v>
      </c>
      <c r="N50">
        <f t="shared" si="1"/>
        <v>52.291277161925002</v>
      </c>
    </row>
    <row r="51" spans="1:14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0"/>
        <v>55.069590811650009</v>
      </c>
      <c r="N51">
        <f t="shared" si="1"/>
        <v>21.034795405825005</v>
      </c>
    </row>
    <row r="52" spans="1:14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0"/>
        <v>101.24257765199999</v>
      </c>
      <c r="N52">
        <f t="shared" si="1"/>
        <v>44.121288825999997</v>
      </c>
    </row>
    <row r="53" spans="1:14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0"/>
        <v>154.53107111377</v>
      </c>
      <c r="N53">
        <f t="shared" si="1"/>
        <v>70.765535556884998</v>
      </c>
    </row>
    <row r="54" spans="1:14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0"/>
        <v>129.04493954304999</v>
      </c>
      <c r="N54">
        <f t="shared" si="1"/>
        <v>58.022469771524996</v>
      </c>
    </row>
    <row r="55" spans="1:14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0"/>
        <v>144.62503036964003</v>
      </c>
      <c r="N55">
        <f t="shared" si="1"/>
        <v>65.812515184820015</v>
      </c>
    </row>
    <row r="56" spans="1:14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0"/>
        <v>43.252232654540002</v>
      </c>
      <c r="N56">
        <f t="shared" si="1"/>
        <v>15.126116327270001</v>
      </c>
    </row>
    <row r="57" spans="1:14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0"/>
        <v>43.208464815100001</v>
      </c>
      <c r="N57">
        <f t="shared" si="1"/>
        <v>15.104232407550001</v>
      </c>
    </row>
    <row r="58" spans="1:14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0"/>
        <v>771.76208338854008</v>
      </c>
      <c r="N58">
        <f t="shared" si="1"/>
        <v>379.38104169427004</v>
      </c>
    </row>
    <row r="59" spans="1:14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0"/>
        <v>166.98592869408003</v>
      </c>
      <c r="N59">
        <f t="shared" si="1"/>
        <v>76.992964347040015</v>
      </c>
    </row>
    <row r="60" spans="1:14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0"/>
        <v>150.73829470480001</v>
      </c>
      <c r="N60">
        <f t="shared" si="1"/>
        <v>68.869147352400006</v>
      </c>
    </row>
    <row r="61" spans="1:14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0"/>
        <v>78.716275505010003</v>
      </c>
      <c r="N61">
        <f t="shared" si="1"/>
        <v>32.858137752505002</v>
      </c>
    </row>
    <row r="62" spans="1:14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si="0"/>
        <v>72.750750682199993</v>
      </c>
      <c r="N62">
        <f t="shared" si="1"/>
        <v>29.875375341099996</v>
      </c>
    </row>
    <row r="63" spans="1:14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0"/>
        <v>127.5395374247</v>
      </c>
      <c r="N63">
        <f t="shared" si="1"/>
        <v>57.26976871235</v>
      </c>
    </row>
    <row r="64" spans="1:14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0"/>
        <v>99.552265962680011</v>
      </c>
      <c r="N64">
        <f t="shared" si="1"/>
        <v>43.276132981340005</v>
      </c>
    </row>
    <row r="65" spans="1:14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0"/>
        <v>115.00494828185001</v>
      </c>
      <c r="N65">
        <f t="shared" si="1"/>
        <v>51.002474140925003</v>
      </c>
    </row>
    <row r="66" spans="1:14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0"/>
        <v>85.600271492339999</v>
      </c>
      <c r="N66">
        <f t="shared" si="1"/>
        <v>36.30013574617</v>
      </c>
    </row>
    <row r="67" spans="1:14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ref="M67:M130" si="2" xml:space="preserve"> (305 + 66.81 * I67 - IF(B67="Store Mailing List", 242.76, 0) + IF(B67="Loyalty Club and Credit Card", 281.69, 0) - IF(B67="Loyalty Club Only", 150.03, 0) + IF(B67="Credit Card Only", 0)) * L67</f>
        <v>381.95683090556003</v>
      </c>
      <c r="N67">
        <f t="shared" ref="N67:N130" si="3">M67 * 0.5 - 6.5</f>
        <v>184.47841545278001</v>
      </c>
    </row>
    <row r="68" spans="1:14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2"/>
        <v>163.88307139419996</v>
      </c>
      <c r="N68">
        <f t="shared" si="3"/>
        <v>75.44153569709998</v>
      </c>
    </row>
    <row r="69" spans="1:14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2"/>
        <v>31.301505816950002</v>
      </c>
      <c r="N69">
        <f t="shared" si="3"/>
        <v>9.1507529084750008</v>
      </c>
    </row>
    <row r="70" spans="1:14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2"/>
        <v>71.191229907540006</v>
      </c>
      <c r="N70">
        <f t="shared" si="3"/>
        <v>29.095614953770003</v>
      </c>
    </row>
    <row r="71" spans="1:14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2"/>
        <v>94.453968489999994</v>
      </c>
      <c r="N71">
        <f t="shared" si="3"/>
        <v>40.726984244999997</v>
      </c>
    </row>
    <row r="72" spans="1:14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2"/>
        <v>39.340536746560005</v>
      </c>
      <c r="N72">
        <f t="shared" si="3"/>
        <v>13.170268373280003</v>
      </c>
    </row>
    <row r="73" spans="1:14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2"/>
        <v>245.76741435641006</v>
      </c>
      <c r="N73">
        <f t="shared" si="3"/>
        <v>116.38370717820503</v>
      </c>
    </row>
    <row r="74" spans="1:14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2"/>
        <v>165.18930319546001</v>
      </c>
      <c r="N74">
        <f t="shared" si="3"/>
        <v>76.094651597730007</v>
      </c>
    </row>
    <row r="75" spans="1:14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2"/>
        <v>241.34918485073001</v>
      </c>
      <c r="N75">
        <f t="shared" si="3"/>
        <v>114.17459242536501</v>
      </c>
    </row>
    <row r="76" spans="1:14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2"/>
        <v>163.14491989559002</v>
      </c>
      <c r="N76">
        <f t="shared" si="3"/>
        <v>75.072459947795011</v>
      </c>
    </row>
    <row r="77" spans="1:14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2"/>
        <v>191.17011729848002</v>
      </c>
      <c r="N77">
        <f t="shared" si="3"/>
        <v>89.085058649240011</v>
      </c>
    </row>
    <row r="78" spans="1:14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2"/>
        <v>68.440314834399999</v>
      </c>
      <c r="N78">
        <f t="shared" si="3"/>
        <v>27.720157417199999</v>
      </c>
    </row>
    <row r="79" spans="1:14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2"/>
        <v>208.87566321681999</v>
      </c>
      <c r="N79">
        <f t="shared" si="3"/>
        <v>97.937831608409994</v>
      </c>
    </row>
    <row r="80" spans="1:14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2"/>
        <v>45.292709786220001</v>
      </c>
      <c r="N80">
        <f t="shared" si="3"/>
        <v>16.146354893110001</v>
      </c>
    </row>
    <row r="81" spans="1:14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2"/>
        <v>56.665325603880007</v>
      </c>
      <c r="N81">
        <f t="shared" si="3"/>
        <v>21.832662801940003</v>
      </c>
    </row>
    <row r="82" spans="1:14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si="2"/>
        <v>95.817106290199987</v>
      </c>
      <c r="N82">
        <f t="shared" si="3"/>
        <v>41.408553145099994</v>
      </c>
    </row>
    <row r="83" spans="1:14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2"/>
        <v>88.518793895240009</v>
      </c>
      <c r="N83">
        <f t="shared" si="3"/>
        <v>37.759396947620004</v>
      </c>
    </row>
    <row r="84" spans="1:14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2"/>
        <v>256.21015661995</v>
      </c>
      <c r="N84">
        <f t="shared" si="3"/>
        <v>121.605078309975</v>
      </c>
    </row>
    <row r="85" spans="1:14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2"/>
        <v>80.613769998170014</v>
      </c>
      <c r="N85">
        <f t="shared" si="3"/>
        <v>33.806884999085007</v>
      </c>
    </row>
    <row r="86" spans="1:14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2"/>
        <v>138.7555447588</v>
      </c>
      <c r="N86">
        <f t="shared" si="3"/>
        <v>62.8777723794</v>
      </c>
    </row>
    <row r="87" spans="1:14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2"/>
        <v>232.36175826360002</v>
      </c>
      <c r="N87">
        <f t="shared" si="3"/>
        <v>109.68087913180001</v>
      </c>
    </row>
    <row r="88" spans="1:14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2"/>
        <v>298.78455300779996</v>
      </c>
      <c r="N88">
        <f t="shared" si="3"/>
        <v>142.89227650389998</v>
      </c>
    </row>
    <row r="89" spans="1:14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2"/>
        <v>107.22565574292001</v>
      </c>
      <c r="N89">
        <f t="shared" si="3"/>
        <v>47.112827871460006</v>
      </c>
    </row>
    <row r="90" spans="1:14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2"/>
        <v>37.229805104100002</v>
      </c>
      <c r="N90">
        <f t="shared" si="3"/>
        <v>12.114902552050001</v>
      </c>
    </row>
    <row r="91" spans="1:14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2"/>
        <v>439.84094020365995</v>
      </c>
      <c r="N91">
        <f t="shared" si="3"/>
        <v>213.42047010182998</v>
      </c>
    </row>
    <row r="92" spans="1:14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2"/>
        <v>276.46637436355002</v>
      </c>
      <c r="N92">
        <f t="shared" si="3"/>
        <v>131.73318718177501</v>
      </c>
    </row>
    <row r="93" spans="1:14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2"/>
        <v>245.13313179323998</v>
      </c>
      <c r="N93">
        <f t="shared" si="3"/>
        <v>116.06656589661999</v>
      </c>
    </row>
    <row r="94" spans="1:14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2"/>
        <v>98.932930058160011</v>
      </c>
      <c r="N94">
        <f t="shared" si="3"/>
        <v>42.966465029080005</v>
      </c>
    </row>
    <row r="95" spans="1:14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2"/>
        <v>136.94811728560001</v>
      </c>
      <c r="N95">
        <f t="shared" si="3"/>
        <v>61.974058642800003</v>
      </c>
    </row>
    <row r="96" spans="1:14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2"/>
        <v>441.72120805819998</v>
      </c>
      <c r="N96">
        <f t="shared" si="3"/>
        <v>214.36060402909999</v>
      </c>
    </row>
    <row r="97" spans="1:14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2"/>
        <v>26.1856410629</v>
      </c>
      <c r="N97">
        <f t="shared" si="3"/>
        <v>6.5928205314500001</v>
      </c>
    </row>
    <row r="98" spans="1:14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2"/>
        <v>554.27271107912009</v>
      </c>
      <c r="N98">
        <f t="shared" si="3"/>
        <v>270.63635553956004</v>
      </c>
    </row>
    <row r="99" spans="1:14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2"/>
        <v>97.01776719854</v>
      </c>
      <c r="N99">
        <f t="shared" si="3"/>
        <v>42.00888359927</v>
      </c>
    </row>
    <row r="100" spans="1:14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2"/>
        <v>92.101367709260003</v>
      </c>
      <c r="N100">
        <f t="shared" si="3"/>
        <v>39.550683854630002</v>
      </c>
    </row>
    <row r="101" spans="1:14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2"/>
        <v>170.18562236970001</v>
      </c>
      <c r="N101">
        <f t="shared" si="3"/>
        <v>78.592811184850007</v>
      </c>
    </row>
    <row r="102" spans="1:14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si="2"/>
        <v>95.216859576030018</v>
      </c>
      <c r="N102">
        <f t="shared" si="3"/>
        <v>41.108429788015009</v>
      </c>
    </row>
    <row r="103" spans="1:14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2"/>
        <v>147.66324212219999</v>
      </c>
      <c r="N103">
        <f t="shared" si="3"/>
        <v>67.331621061099995</v>
      </c>
    </row>
    <row r="104" spans="1:14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2"/>
        <v>113.63714793704</v>
      </c>
      <c r="N104">
        <f t="shared" si="3"/>
        <v>50.318573968519999</v>
      </c>
    </row>
    <row r="105" spans="1:14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2"/>
        <v>688.23804976935003</v>
      </c>
      <c r="N105">
        <f t="shared" si="3"/>
        <v>337.61902488467501</v>
      </c>
    </row>
    <row r="106" spans="1:14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2"/>
        <v>124.11976295865</v>
      </c>
      <c r="N106">
        <f t="shared" si="3"/>
        <v>55.559881479325</v>
      </c>
    </row>
    <row r="107" spans="1:14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2"/>
        <v>135.67100799880001</v>
      </c>
      <c r="N107">
        <f t="shared" si="3"/>
        <v>61.335503999400004</v>
      </c>
    </row>
    <row r="108" spans="1:14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2"/>
        <v>221.88669579084998</v>
      </c>
      <c r="N108">
        <f t="shared" si="3"/>
        <v>104.44334789542499</v>
      </c>
    </row>
    <row r="109" spans="1:14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2"/>
        <v>775.94610011116015</v>
      </c>
      <c r="N109">
        <f t="shared" si="3"/>
        <v>381.47305005558007</v>
      </c>
    </row>
    <row r="110" spans="1:14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2"/>
        <v>115.04438330869</v>
      </c>
      <c r="N110">
        <f t="shared" si="3"/>
        <v>51.022191654345001</v>
      </c>
    </row>
    <row r="111" spans="1:14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2"/>
        <v>42.89688365352</v>
      </c>
      <c r="N111">
        <f t="shared" si="3"/>
        <v>14.94844182676</v>
      </c>
    </row>
    <row r="112" spans="1:14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2"/>
        <v>121.82721453904999</v>
      </c>
      <c r="N112">
        <f t="shared" si="3"/>
        <v>54.413607269524995</v>
      </c>
    </row>
    <row r="113" spans="1:14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2"/>
        <v>355.80523385524998</v>
      </c>
      <c r="N113">
        <f t="shared" si="3"/>
        <v>171.40261692762499</v>
      </c>
    </row>
    <row r="114" spans="1:14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2"/>
        <v>247.54158106929998</v>
      </c>
      <c r="N114">
        <f t="shared" si="3"/>
        <v>117.27079053464999</v>
      </c>
    </row>
    <row r="115" spans="1:14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2"/>
        <v>108.66086490730002</v>
      </c>
      <c r="N115">
        <f t="shared" si="3"/>
        <v>47.830432453650012</v>
      </c>
    </row>
    <row r="116" spans="1:14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2"/>
        <v>417.07884472568003</v>
      </c>
      <c r="N116">
        <f t="shared" si="3"/>
        <v>202.03942236284001</v>
      </c>
    </row>
    <row r="117" spans="1:14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2"/>
        <v>124.66291903209002</v>
      </c>
      <c r="N117">
        <f t="shared" si="3"/>
        <v>55.831459516045008</v>
      </c>
    </row>
    <row r="118" spans="1:14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2"/>
        <v>260.29233227660001</v>
      </c>
      <c r="N118">
        <f t="shared" si="3"/>
        <v>123.6461661383</v>
      </c>
    </row>
    <row r="119" spans="1:14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2"/>
        <v>25.382917800400005</v>
      </c>
      <c r="N119">
        <f t="shared" si="3"/>
        <v>6.1914589002000024</v>
      </c>
    </row>
    <row r="120" spans="1:14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2"/>
        <v>236.53310154792001</v>
      </c>
      <c r="N120">
        <f t="shared" si="3"/>
        <v>111.76655077396001</v>
      </c>
    </row>
    <row r="121" spans="1:14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2"/>
        <v>102.13695877588</v>
      </c>
      <c r="N121">
        <f t="shared" si="3"/>
        <v>44.568479387940002</v>
      </c>
    </row>
    <row r="122" spans="1:14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si="2"/>
        <v>72.945553596400003</v>
      </c>
      <c r="N122">
        <f t="shared" si="3"/>
        <v>29.972776798200002</v>
      </c>
    </row>
    <row r="123" spans="1:14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2"/>
        <v>68.095348360460008</v>
      </c>
      <c r="N123">
        <f t="shared" si="3"/>
        <v>27.547674180230004</v>
      </c>
    </row>
    <row r="124" spans="1:14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2"/>
        <v>197.40069431119997</v>
      </c>
      <c r="N124">
        <f t="shared" si="3"/>
        <v>92.200347155599985</v>
      </c>
    </row>
    <row r="125" spans="1:14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2"/>
        <v>123.29787500219999</v>
      </c>
      <c r="N125">
        <f t="shared" si="3"/>
        <v>55.148937501099994</v>
      </c>
    </row>
    <row r="126" spans="1:14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2"/>
        <v>128.85778999408004</v>
      </c>
      <c r="N126">
        <f t="shared" si="3"/>
        <v>57.928894997040018</v>
      </c>
    </row>
    <row r="127" spans="1:14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2"/>
        <v>321.38862516080002</v>
      </c>
      <c r="N127">
        <f t="shared" si="3"/>
        <v>154.19431258040001</v>
      </c>
    </row>
    <row r="128" spans="1:14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2"/>
        <v>115.90435937471999</v>
      </c>
      <c r="N128">
        <f t="shared" si="3"/>
        <v>51.452179687359994</v>
      </c>
    </row>
    <row r="129" spans="1:14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2"/>
        <v>149.81799308145</v>
      </c>
      <c r="N129">
        <f t="shared" si="3"/>
        <v>68.408996540724999</v>
      </c>
    </row>
    <row r="130" spans="1:14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2"/>
        <v>72.686956958150006</v>
      </c>
      <c r="N130">
        <f t="shared" si="3"/>
        <v>29.843478479075003</v>
      </c>
    </row>
    <row r="131" spans="1:14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ref="M131:M194" si="4" xml:space="preserve"> (305 + 66.81 * I131 - IF(B131="Store Mailing List", 242.76, 0) + IF(B131="Loyalty Club and Credit Card", 281.69, 0) - IF(B131="Loyalty Club Only", 150.03, 0) + IF(B131="Credit Card Only", 0)) * L131</f>
        <v>233.67734564664002</v>
      </c>
      <c r="N131">
        <f t="shared" ref="N131:N194" si="5">M131 * 0.5 - 6.5</f>
        <v>110.33867282332001</v>
      </c>
    </row>
    <row r="132" spans="1:14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4"/>
        <v>158.56670502274002</v>
      </c>
      <c r="N132">
        <f t="shared" si="5"/>
        <v>72.783352511370012</v>
      </c>
    </row>
    <row r="133" spans="1:14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4"/>
        <v>276.32341596185</v>
      </c>
      <c r="N133">
        <f t="shared" si="5"/>
        <v>131.661707980925</v>
      </c>
    </row>
    <row r="134" spans="1:14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4"/>
        <v>105.94728619387001</v>
      </c>
      <c r="N134">
        <f t="shared" si="5"/>
        <v>46.473643096935007</v>
      </c>
    </row>
    <row r="135" spans="1:14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4"/>
        <v>172.86448072326002</v>
      </c>
      <c r="N135">
        <f t="shared" si="5"/>
        <v>79.932240361630008</v>
      </c>
    </row>
    <row r="136" spans="1:14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4"/>
        <v>376.92415498456006</v>
      </c>
      <c r="N136">
        <f t="shared" si="5"/>
        <v>181.96207749228003</v>
      </c>
    </row>
    <row r="137" spans="1:14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4"/>
        <v>317.85378001564004</v>
      </c>
      <c r="N137">
        <f t="shared" si="5"/>
        <v>152.42689000782002</v>
      </c>
    </row>
    <row r="138" spans="1:14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4"/>
        <v>336.06736266729996</v>
      </c>
      <c r="N138">
        <f t="shared" si="5"/>
        <v>161.53368133364998</v>
      </c>
    </row>
    <row r="139" spans="1:14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4"/>
        <v>141.24678092063002</v>
      </c>
      <c r="N139">
        <f t="shared" si="5"/>
        <v>64.123390460315008</v>
      </c>
    </row>
    <row r="140" spans="1:14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4"/>
        <v>211.22929728385</v>
      </c>
      <c r="N140">
        <f t="shared" si="5"/>
        <v>99.114648641925001</v>
      </c>
    </row>
    <row r="141" spans="1:14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4"/>
        <v>90.330058329050004</v>
      </c>
      <c r="N141">
        <f t="shared" si="5"/>
        <v>38.665029164525002</v>
      </c>
    </row>
    <row r="142" spans="1:14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si="4"/>
        <v>362.49683148392</v>
      </c>
      <c r="N142">
        <f t="shared" si="5"/>
        <v>174.74841574196</v>
      </c>
    </row>
    <row r="143" spans="1:14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4"/>
        <v>131.7666238148</v>
      </c>
      <c r="N143">
        <f t="shared" si="5"/>
        <v>59.3833119074</v>
      </c>
    </row>
    <row r="144" spans="1:14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4"/>
        <v>152.39010287024999</v>
      </c>
      <c r="N144">
        <f t="shared" si="5"/>
        <v>69.695051435124995</v>
      </c>
    </row>
    <row r="145" spans="1:14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4"/>
        <v>275.56905510345001</v>
      </c>
      <c r="N145">
        <f t="shared" si="5"/>
        <v>131.28452755172501</v>
      </c>
    </row>
    <row r="146" spans="1:14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4"/>
        <v>194.87424689965002</v>
      </c>
      <c r="N146">
        <f t="shared" si="5"/>
        <v>90.937123449825009</v>
      </c>
    </row>
    <row r="147" spans="1:14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4"/>
        <v>319.19835766895005</v>
      </c>
      <c r="N147">
        <f t="shared" si="5"/>
        <v>153.09917883447503</v>
      </c>
    </row>
    <row r="148" spans="1:14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4"/>
        <v>237.14967348332002</v>
      </c>
      <c r="N148">
        <f t="shared" si="5"/>
        <v>112.07483674166001</v>
      </c>
    </row>
    <row r="149" spans="1:14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4"/>
        <v>55.460822174000008</v>
      </c>
      <c r="N149">
        <f t="shared" si="5"/>
        <v>21.230411087000004</v>
      </c>
    </row>
    <row r="150" spans="1:14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4"/>
        <v>119.33066343577001</v>
      </c>
      <c r="N150">
        <f t="shared" si="5"/>
        <v>53.165331717885003</v>
      </c>
    </row>
    <row r="151" spans="1:14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4"/>
        <v>231.03626471351998</v>
      </c>
      <c r="N151">
        <f t="shared" si="5"/>
        <v>109.01813235675999</v>
      </c>
    </row>
    <row r="152" spans="1:14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4"/>
        <v>82.33600332412</v>
      </c>
      <c r="N152">
        <f t="shared" si="5"/>
        <v>34.66800166206</v>
      </c>
    </row>
    <row r="153" spans="1:14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4"/>
        <v>235.94787904321004</v>
      </c>
      <c r="N153">
        <f t="shared" si="5"/>
        <v>111.47393952160502</v>
      </c>
    </row>
    <row r="154" spans="1:14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4"/>
        <v>693.31998770120003</v>
      </c>
      <c r="N154">
        <f t="shared" si="5"/>
        <v>340.15999385060002</v>
      </c>
    </row>
    <row r="155" spans="1:14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4"/>
        <v>127.51214045075001</v>
      </c>
      <c r="N155">
        <f t="shared" si="5"/>
        <v>57.256070225375005</v>
      </c>
    </row>
    <row r="156" spans="1:14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4"/>
        <v>49.008235147560001</v>
      </c>
      <c r="N156">
        <f t="shared" si="5"/>
        <v>18.00411757378</v>
      </c>
    </row>
    <row r="157" spans="1:14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4"/>
        <v>80.018674285000003</v>
      </c>
      <c r="N157">
        <f t="shared" si="5"/>
        <v>33.509337142500002</v>
      </c>
    </row>
    <row r="158" spans="1:14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4"/>
        <v>170.25647614614002</v>
      </c>
      <c r="N158">
        <f t="shared" si="5"/>
        <v>78.628238073070008</v>
      </c>
    </row>
    <row r="159" spans="1:14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4"/>
        <v>70.858898551999999</v>
      </c>
      <c r="N159">
        <f t="shared" si="5"/>
        <v>28.929449276</v>
      </c>
    </row>
    <row r="160" spans="1:14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4"/>
        <v>104.46517844412</v>
      </c>
      <c r="N160">
        <f t="shared" si="5"/>
        <v>45.73258922206</v>
      </c>
    </row>
    <row r="161" spans="1:14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4"/>
        <v>74.087881309820006</v>
      </c>
      <c r="N161">
        <f t="shared" si="5"/>
        <v>30.543940654910003</v>
      </c>
    </row>
    <row r="162" spans="1:14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si="4"/>
        <v>320.96795594599996</v>
      </c>
      <c r="N162">
        <f t="shared" si="5"/>
        <v>153.98397797299998</v>
      </c>
    </row>
    <row r="163" spans="1:14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4"/>
        <v>177.51508987493</v>
      </c>
      <c r="N163">
        <f t="shared" si="5"/>
        <v>82.257544937464999</v>
      </c>
    </row>
    <row r="164" spans="1:14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4"/>
        <v>69.328826463320013</v>
      </c>
      <c r="N164">
        <f t="shared" si="5"/>
        <v>28.164413231660006</v>
      </c>
    </row>
    <row r="165" spans="1:14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4"/>
        <v>246.24167175951999</v>
      </c>
      <c r="N165">
        <f t="shared" si="5"/>
        <v>116.62083587975999</v>
      </c>
    </row>
    <row r="166" spans="1:14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4"/>
        <v>132.26490794919999</v>
      </c>
      <c r="N166">
        <f t="shared" si="5"/>
        <v>59.632453974599997</v>
      </c>
    </row>
    <row r="167" spans="1:14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4"/>
        <v>182.39057607744996</v>
      </c>
      <c r="N167">
        <f t="shared" si="5"/>
        <v>84.695288038724982</v>
      </c>
    </row>
    <row r="168" spans="1:14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4"/>
        <v>118.05712364534001</v>
      </c>
      <c r="N168">
        <f t="shared" si="5"/>
        <v>52.528561822670007</v>
      </c>
    </row>
    <row r="169" spans="1:14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4"/>
        <v>135.28622169958001</v>
      </c>
      <c r="N169">
        <f t="shared" si="5"/>
        <v>61.143110849790006</v>
      </c>
    </row>
    <row r="170" spans="1:14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4"/>
        <v>298.98777242880004</v>
      </c>
      <c r="N170">
        <f t="shared" si="5"/>
        <v>142.99388621440002</v>
      </c>
    </row>
    <row r="171" spans="1:14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4"/>
        <v>180.67364821528</v>
      </c>
      <c r="N171">
        <f t="shared" si="5"/>
        <v>83.836824107639998</v>
      </c>
    </row>
    <row r="172" spans="1:14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4"/>
        <v>261.85442076196006</v>
      </c>
      <c r="N172">
        <f t="shared" si="5"/>
        <v>124.42721038098003</v>
      </c>
    </row>
    <row r="173" spans="1:14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4"/>
        <v>261.19172932944997</v>
      </c>
      <c r="N173">
        <f t="shared" si="5"/>
        <v>124.09586466472499</v>
      </c>
    </row>
    <row r="174" spans="1:14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4"/>
        <v>74.240614137199998</v>
      </c>
      <c r="N174">
        <f t="shared" si="5"/>
        <v>30.620307068599999</v>
      </c>
    </row>
    <row r="175" spans="1:14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4"/>
        <v>143.47679191248002</v>
      </c>
      <c r="N175">
        <f t="shared" si="5"/>
        <v>65.238395956240012</v>
      </c>
    </row>
    <row r="176" spans="1:14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4"/>
        <v>75.323414763100004</v>
      </c>
      <c r="N176">
        <f t="shared" si="5"/>
        <v>31.161707381550002</v>
      </c>
    </row>
    <row r="177" spans="1:14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4"/>
        <v>507.79907867404</v>
      </c>
      <c r="N177">
        <f t="shared" si="5"/>
        <v>247.39953933702</v>
      </c>
    </row>
    <row r="178" spans="1:14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4"/>
        <v>214.13464684922002</v>
      </c>
      <c r="N178">
        <f t="shared" si="5"/>
        <v>100.56732342461001</v>
      </c>
    </row>
    <row r="179" spans="1:14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4"/>
        <v>592.36445659189997</v>
      </c>
      <c r="N179">
        <f t="shared" si="5"/>
        <v>289.68222829594998</v>
      </c>
    </row>
    <row r="180" spans="1:14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4"/>
        <v>103.21980896542</v>
      </c>
      <c r="N180">
        <f t="shared" si="5"/>
        <v>45.10990448271</v>
      </c>
    </row>
    <row r="181" spans="1:14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4"/>
        <v>203.69475608075001</v>
      </c>
      <c r="N181">
        <f t="shared" si="5"/>
        <v>95.347378040375006</v>
      </c>
    </row>
    <row r="182" spans="1:14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si="4"/>
        <v>25.361661071550003</v>
      </c>
      <c r="N182">
        <f t="shared" si="5"/>
        <v>6.1808305357750015</v>
      </c>
    </row>
    <row r="183" spans="1:14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4"/>
        <v>131.09901639968001</v>
      </c>
      <c r="N183">
        <f t="shared" si="5"/>
        <v>59.049508199840005</v>
      </c>
    </row>
    <row r="184" spans="1:14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4"/>
        <v>241.32261359219996</v>
      </c>
      <c r="N184">
        <f t="shared" si="5"/>
        <v>114.16130679609998</v>
      </c>
    </row>
    <row r="185" spans="1:14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4"/>
        <v>639.0486733322</v>
      </c>
      <c r="N185">
        <f t="shared" si="5"/>
        <v>313.0243366661</v>
      </c>
    </row>
    <row r="186" spans="1:14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4"/>
        <v>45.571420821800004</v>
      </c>
      <c r="N186">
        <f t="shared" si="5"/>
        <v>16.285710410900002</v>
      </c>
    </row>
    <row r="187" spans="1:14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4"/>
        <v>260.04221057360002</v>
      </c>
      <c r="N187">
        <f t="shared" si="5"/>
        <v>123.52110528680001</v>
      </c>
    </row>
    <row r="188" spans="1:14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4"/>
        <v>68.643590129199993</v>
      </c>
      <c r="N188">
        <f t="shared" si="5"/>
        <v>27.821795064599996</v>
      </c>
    </row>
    <row r="189" spans="1:14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4"/>
        <v>82.49618103908</v>
      </c>
      <c r="N189">
        <f t="shared" si="5"/>
        <v>34.74809051954</v>
      </c>
    </row>
    <row r="190" spans="1:14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4"/>
        <v>211.35610078009998</v>
      </c>
      <c r="N190">
        <f t="shared" si="5"/>
        <v>99.178050390049989</v>
      </c>
    </row>
    <row r="191" spans="1:14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4"/>
        <v>141.17273134708</v>
      </c>
      <c r="N191">
        <f t="shared" si="5"/>
        <v>64.086365673540001</v>
      </c>
    </row>
    <row r="192" spans="1:14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4"/>
        <v>411.80933648944006</v>
      </c>
      <c r="N192">
        <f t="shared" si="5"/>
        <v>199.40466824472003</v>
      </c>
    </row>
    <row r="193" spans="1:14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4"/>
        <v>805.3669382167601</v>
      </c>
      <c r="N193">
        <f t="shared" si="5"/>
        <v>396.18346910838005</v>
      </c>
    </row>
    <row r="194" spans="1:14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4"/>
        <v>124.32041187764999</v>
      </c>
      <c r="N194">
        <f t="shared" si="5"/>
        <v>55.660205938824994</v>
      </c>
    </row>
    <row r="195" spans="1:14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ref="M195:M251" si="6" xml:space="preserve"> (305 + 66.81 * I195 - IF(B195="Store Mailing List", 242.76, 0) + IF(B195="Loyalty Club and Credit Card", 281.69, 0) - IF(B195="Loyalty Club Only", 150.03, 0) + IF(B195="Credit Card Only", 0)) * L195</f>
        <v>73.419372520999985</v>
      </c>
      <c r="N195">
        <f t="shared" ref="N195:N251" si="7">M195 * 0.5 - 6.5</f>
        <v>30.209686260499993</v>
      </c>
    </row>
    <row r="196" spans="1:14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6"/>
        <v>313.26842579354002</v>
      </c>
      <c r="N196">
        <f t="shared" si="7"/>
        <v>150.13421289677001</v>
      </c>
    </row>
    <row r="197" spans="1:14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6"/>
        <v>178.28021286938002</v>
      </c>
      <c r="N197">
        <f t="shared" si="7"/>
        <v>82.640106434690011</v>
      </c>
    </row>
    <row r="198" spans="1:14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6"/>
        <v>75.551473984999987</v>
      </c>
      <c r="N198">
        <f t="shared" si="7"/>
        <v>31.275736992499994</v>
      </c>
    </row>
    <row r="199" spans="1:14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6"/>
        <v>221.74876520558001</v>
      </c>
      <c r="N199">
        <f t="shared" si="7"/>
        <v>104.37438260279001</v>
      </c>
    </row>
    <row r="200" spans="1:14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6"/>
        <v>38.103101492679997</v>
      </c>
      <c r="N200">
        <f t="shared" si="7"/>
        <v>12.551550746339998</v>
      </c>
    </row>
    <row r="201" spans="1:14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6"/>
        <v>278.75625310400005</v>
      </c>
      <c r="N201">
        <f t="shared" si="7"/>
        <v>132.87812655200003</v>
      </c>
    </row>
    <row r="202" spans="1:14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si="6"/>
        <v>481.13037338135001</v>
      </c>
      <c r="N202">
        <f t="shared" si="7"/>
        <v>234.06518669067501</v>
      </c>
    </row>
    <row r="203" spans="1:14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6"/>
        <v>91.358263492679995</v>
      </c>
      <c r="N203">
        <f t="shared" si="7"/>
        <v>39.179131746339998</v>
      </c>
    </row>
    <row r="204" spans="1:14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6"/>
        <v>95.37989392099999</v>
      </c>
      <c r="N204">
        <f t="shared" si="7"/>
        <v>41.189946960499995</v>
      </c>
    </row>
    <row r="205" spans="1:14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6"/>
        <v>186.75330233797001</v>
      </c>
      <c r="N205">
        <f t="shared" si="7"/>
        <v>86.876651168985006</v>
      </c>
    </row>
    <row r="206" spans="1:14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6"/>
        <v>113.33792742584001</v>
      </c>
      <c r="N206">
        <f t="shared" si="7"/>
        <v>50.168963712920004</v>
      </c>
    </row>
    <row r="207" spans="1:14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6"/>
        <v>203.09944959264001</v>
      </c>
      <c r="N207">
        <f t="shared" si="7"/>
        <v>95.049724796320007</v>
      </c>
    </row>
    <row r="208" spans="1:14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6"/>
        <v>303.42795201613006</v>
      </c>
      <c r="N208">
        <f t="shared" si="7"/>
        <v>145.21397600806503</v>
      </c>
    </row>
    <row r="209" spans="1:14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6"/>
        <v>99.264922309979994</v>
      </c>
      <c r="N209">
        <f t="shared" si="7"/>
        <v>43.132461154989997</v>
      </c>
    </row>
    <row r="210" spans="1:14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6"/>
        <v>96.821949027439999</v>
      </c>
      <c r="N210">
        <f t="shared" si="7"/>
        <v>41.910974513719999</v>
      </c>
    </row>
    <row r="211" spans="1:14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6"/>
        <v>139.53395186834999</v>
      </c>
      <c r="N211">
        <f t="shared" si="7"/>
        <v>63.266975934174994</v>
      </c>
    </row>
    <row r="212" spans="1:14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6"/>
        <v>143.1127737496</v>
      </c>
      <c r="N212">
        <f t="shared" si="7"/>
        <v>65.056386874799998</v>
      </c>
    </row>
    <row r="213" spans="1:14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6"/>
        <v>51.018409812500003</v>
      </c>
      <c r="N213">
        <f t="shared" si="7"/>
        <v>19.009204906250002</v>
      </c>
    </row>
    <row r="214" spans="1:14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6"/>
        <v>29.169660599500006</v>
      </c>
      <c r="N214">
        <f t="shared" si="7"/>
        <v>8.0848302997500028</v>
      </c>
    </row>
    <row r="215" spans="1:14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6"/>
        <v>486.57803412918003</v>
      </c>
      <c r="N215">
        <f t="shared" si="7"/>
        <v>236.78901706459001</v>
      </c>
    </row>
    <row r="216" spans="1:14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6"/>
        <v>110.40810856427001</v>
      </c>
      <c r="N216">
        <f t="shared" si="7"/>
        <v>48.704054282135004</v>
      </c>
    </row>
    <row r="217" spans="1:14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6"/>
        <v>33.288743540700004</v>
      </c>
      <c r="N217">
        <f t="shared" si="7"/>
        <v>10.144371770350002</v>
      </c>
    </row>
    <row r="218" spans="1:14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6"/>
        <v>165.72139222502</v>
      </c>
      <c r="N218">
        <f t="shared" si="7"/>
        <v>76.360696112509999</v>
      </c>
    </row>
    <row r="219" spans="1:14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6"/>
        <v>176.70014138507003</v>
      </c>
      <c r="N219">
        <f t="shared" si="7"/>
        <v>81.850070692535013</v>
      </c>
    </row>
    <row r="220" spans="1:14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6"/>
        <v>198.24289245659998</v>
      </c>
      <c r="N220">
        <f t="shared" si="7"/>
        <v>92.621446228299988</v>
      </c>
    </row>
    <row r="221" spans="1:14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6"/>
        <v>111.89714545196001</v>
      </c>
      <c r="N221">
        <f t="shared" si="7"/>
        <v>49.448572725980007</v>
      </c>
    </row>
    <row r="222" spans="1:14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si="6"/>
        <v>172.57227794208001</v>
      </c>
      <c r="N222">
        <f t="shared" si="7"/>
        <v>79.786138971040003</v>
      </c>
    </row>
    <row r="223" spans="1:14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6"/>
        <v>119.50528359879999</v>
      </c>
      <c r="N223">
        <f t="shared" si="7"/>
        <v>53.252641799399996</v>
      </c>
    </row>
    <row r="224" spans="1:14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6"/>
        <v>407.19767514220001</v>
      </c>
      <c r="N224">
        <f t="shared" si="7"/>
        <v>197.09883757110001</v>
      </c>
    </row>
    <row r="225" spans="1:14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6"/>
        <v>129.05734277696001</v>
      </c>
      <c r="N225">
        <f t="shared" si="7"/>
        <v>58.028671388480006</v>
      </c>
    </row>
    <row r="226" spans="1:14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6"/>
        <v>137.18767524064</v>
      </c>
      <c r="N226">
        <f t="shared" si="7"/>
        <v>62.093837620320002</v>
      </c>
    </row>
    <row r="227" spans="1:14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6"/>
        <v>363.83268131867004</v>
      </c>
      <c r="N227">
        <f t="shared" si="7"/>
        <v>175.41634065933502</v>
      </c>
    </row>
    <row r="228" spans="1:14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6"/>
        <v>181.51570782055998</v>
      </c>
      <c r="N228">
        <f t="shared" si="7"/>
        <v>84.257853910279991</v>
      </c>
    </row>
    <row r="229" spans="1:14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6"/>
        <v>270.9577257089</v>
      </c>
      <c r="N229">
        <f t="shared" si="7"/>
        <v>128.97886285445</v>
      </c>
    </row>
    <row r="230" spans="1:14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6"/>
        <v>56.733058779630007</v>
      </c>
      <c r="N230">
        <f t="shared" si="7"/>
        <v>21.866529389815003</v>
      </c>
    </row>
    <row r="231" spans="1:14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6"/>
        <v>54.866649878299995</v>
      </c>
      <c r="N231">
        <f t="shared" si="7"/>
        <v>20.933324939149998</v>
      </c>
    </row>
    <row r="232" spans="1:14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6"/>
        <v>199.66090285158003</v>
      </c>
      <c r="N232">
        <f t="shared" si="7"/>
        <v>93.330451425790017</v>
      </c>
    </row>
    <row r="233" spans="1:14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6"/>
        <v>107.52658690653001</v>
      </c>
      <c r="N233">
        <f t="shared" si="7"/>
        <v>47.263293453265007</v>
      </c>
    </row>
    <row r="234" spans="1:14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6"/>
        <v>185.46958384696001</v>
      </c>
      <c r="N234">
        <f t="shared" si="7"/>
        <v>86.234791923480003</v>
      </c>
    </row>
    <row r="235" spans="1:14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6"/>
        <v>72.684914828239997</v>
      </c>
      <c r="N235">
        <f t="shared" si="7"/>
        <v>29.842457414119998</v>
      </c>
    </row>
    <row r="236" spans="1:14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6"/>
        <v>202.94922577688001</v>
      </c>
      <c r="N236">
        <f t="shared" si="7"/>
        <v>94.974612888440006</v>
      </c>
    </row>
    <row r="237" spans="1:14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6"/>
        <v>120.8169308083</v>
      </c>
      <c r="N237">
        <f t="shared" si="7"/>
        <v>53.90846540415</v>
      </c>
    </row>
    <row r="238" spans="1:14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6"/>
        <v>87.551647792250009</v>
      </c>
      <c r="N238">
        <f t="shared" si="7"/>
        <v>37.275823896125004</v>
      </c>
    </row>
    <row r="239" spans="1:14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6"/>
        <v>730.35046407938989</v>
      </c>
      <c r="N239">
        <f t="shared" si="7"/>
        <v>358.67523203969495</v>
      </c>
    </row>
    <row r="240" spans="1:14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6"/>
        <v>137.78510083583998</v>
      </c>
      <c r="N240">
        <f t="shared" si="7"/>
        <v>62.392550417919992</v>
      </c>
    </row>
    <row r="241" spans="1:14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6"/>
        <v>147.1775924925</v>
      </c>
      <c r="N241">
        <f t="shared" si="7"/>
        <v>67.088796246249998</v>
      </c>
    </row>
    <row r="242" spans="1:14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si="6"/>
        <v>80.555722034110005</v>
      </c>
      <c r="N242">
        <f t="shared" si="7"/>
        <v>33.777861017055002</v>
      </c>
    </row>
    <row r="243" spans="1:14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6"/>
        <v>305.07489597939997</v>
      </c>
      <c r="N243">
        <f t="shared" si="7"/>
        <v>146.03744798969998</v>
      </c>
    </row>
    <row r="244" spans="1:14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6"/>
        <v>168.17032275596</v>
      </c>
      <c r="N244">
        <f t="shared" si="7"/>
        <v>77.58516137798</v>
      </c>
    </row>
    <row r="245" spans="1:14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6"/>
        <v>181.60347800299999</v>
      </c>
      <c r="N245">
        <f t="shared" si="7"/>
        <v>84.301739001499996</v>
      </c>
    </row>
    <row r="246" spans="1:14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6"/>
        <v>38.901760598120006</v>
      </c>
      <c r="N246">
        <f t="shared" si="7"/>
        <v>12.950880299060003</v>
      </c>
    </row>
    <row r="247" spans="1:14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6"/>
        <v>325.92961031505996</v>
      </c>
      <c r="N247">
        <f t="shared" si="7"/>
        <v>156.46480515752998</v>
      </c>
    </row>
    <row r="248" spans="1:14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6"/>
        <v>68.521156961599999</v>
      </c>
      <c r="N248">
        <f t="shared" si="7"/>
        <v>27.7605784808</v>
      </c>
    </row>
    <row r="249" spans="1:14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6"/>
        <v>235.36942897655001</v>
      </c>
      <c r="N249">
        <f t="shared" si="7"/>
        <v>111.18471448827501</v>
      </c>
    </row>
    <row r="250" spans="1:14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6"/>
        <v>200.31509542505003</v>
      </c>
      <c r="N250">
        <f t="shared" si="7"/>
        <v>93.657547712525016</v>
      </c>
    </row>
    <row r="251" spans="1:14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6"/>
        <v>130.14254847625</v>
      </c>
      <c r="N251">
        <f t="shared" si="7"/>
        <v>58.571274238125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Microsoft Office 用户</cp:lastModifiedBy>
  <dcterms:created xsi:type="dcterms:W3CDTF">2016-11-10T20:35:28Z</dcterms:created>
  <dcterms:modified xsi:type="dcterms:W3CDTF">2019-01-05T03:44:40Z</dcterms:modified>
</cp:coreProperties>
</file>