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dirak3d/Documents/upwork/Apricot_NB_rev01/"/>
    </mc:Choice>
  </mc:AlternateContent>
  <xr:revisionPtr revIDLastSave="0" documentId="13_ncr:1_{C989A03E-6925-F34F-AD3F-4E3E47670841}" xr6:coauthVersionLast="36" xr6:coauthVersionMax="36" xr10:uidLastSave="{00000000-0000-0000-0000-000000000000}"/>
  <bookViews>
    <workbookView xWindow="8080" yWindow="1200" windowWidth="14320" windowHeight="12300" xr2:uid="{00000000-000D-0000-FFFF-FFFF00000000}"/>
  </bookViews>
  <sheets>
    <sheet name="Sheet1" sheetId="1" r:id="rId1"/>
    <sheet name="Hoja1" sheetId="2" r:id="rId2"/>
  </sheets>
  <definedNames>
    <definedName name="matrix">Hoja1!$D$7:$F$9</definedName>
  </definedNames>
  <calcPr calcId="181029"/>
</workbook>
</file>

<file path=xl/calcChain.xml><?xml version="1.0" encoding="utf-8"?>
<calcChain xmlns="http://schemas.openxmlformats.org/spreadsheetml/2006/main">
  <c r="G7" i="2" l="1" a="1"/>
  <c r="G7" i="2" s="1"/>
  <c r="D8" i="2"/>
  <c r="G10" i="2" s="1"/>
  <c r="H9" i="2" l="1"/>
  <c r="I8" i="2"/>
  <c r="G8" i="2"/>
  <c r="H7" i="2"/>
  <c r="I9" i="2"/>
  <c r="G9" i="2"/>
  <c r="H8" i="2"/>
  <c r="I7" i="2"/>
</calcChain>
</file>

<file path=xl/sharedStrings.xml><?xml version="1.0" encoding="utf-8"?>
<sst xmlns="http://schemas.openxmlformats.org/spreadsheetml/2006/main" count="25" uniqueCount="25">
  <si>
    <t>Parameters</t>
  </si>
  <si>
    <t>CASE A</t>
  </si>
  <si>
    <t>Kernel density, gm/cm3</t>
  </si>
  <si>
    <t>Buffer density, gm/cm3</t>
  </si>
  <si>
    <t>ipyc density, g/cm3</t>
  </si>
  <si>
    <t>sic density, g/cm3</t>
  </si>
  <si>
    <t>opyc density, g/cm3</t>
  </si>
  <si>
    <t>ipyc baf</t>
  </si>
  <si>
    <t>opyc baf</t>
  </si>
  <si>
    <t>irradiation duration, efpd</t>
  </si>
  <si>
    <t>end of life burnup, % fima</t>
  </si>
  <si>
    <t>end of life fluence, 10^25 n/m2; 3&gt;0.18Mev</t>
  </si>
  <si>
    <t>irradiation temperature, C</t>
  </si>
  <si>
    <t>end of life internal pressure, MPa</t>
  </si>
  <si>
    <t>ambiet pressure, Mpa</t>
  </si>
  <si>
    <t>number of elements</t>
  </si>
  <si>
    <t>Beta</t>
  </si>
  <si>
    <t>-18849.55592154 -18849.55592154      0.        ]</t>
  </si>
  <si>
    <t xml:space="preserve"> [-18849.55592154 -45238.93421169 -26389.37829015]</t>
  </si>
  <si>
    <t xml:space="preserve"> [     0.         -26389.37829015 -26389.37829015</t>
  </si>
  <si>
    <t>Kernel Diameter, m</t>
  </si>
  <si>
    <t>Buffer thickness, m</t>
  </si>
  <si>
    <t>IPyC thickness, m</t>
  </si>
  <si>
    <t>SiC thickness, m</t>
  </si>
  <si>
    <t>OPyC thiickness,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</si>
</sst>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1" max="1" width="34.1640625" customWidth="1"/>
  </cols>
  <sheetData>
    <row r="1" spans="1:2" ht="15.75" customHeight="1" x14ac:dyDescent="0.15">
      <c r="A1" t="s">
        <v>0</v>
      </c>
      <c r="B1" t="s">
        <v>1</v>
      </c>
    </row>
    <row r="2" spans="1:2" ht="13" x14ac:dyDescent="0.15">
      <c r="A2" s="1" t="s">
        <v>20</v>
      </c>
      <c r="B2">
        <v>5.0000000000000001E-4</v>
      </c>
    </row>
    <row r="3" spans="1:2" ht="13" x14ac:dyDescent="0.15">
      <c r="A3" s="1" t="s">
        <v>21</v>
      </c>
      <c r="B3">
        <v>9.9999999999999991E-5</v>
      </c>
    </row>
    <row r="4" spans="1:2" ht="13" x14ac:dyDescent="0.15">
      <c r="A4" s="1" t="s">
        <v>22</v>
      </c>
      <c r="B4">
        <v>3.9999999999999996E-5</v>
      </c>
    </row>
    <row r="5" spans="1:2" ht="13" x14ac:dyDescent="0.15">
      <c r="A5" s="1" t="s">
        <v>23</v>
      </c>
      <c r="B5">
        <v>3.4999999999999997E-5</v>
      </c>
    </row>
    <row r="6" spans="1:2" ht="13" x14ac:dyDescent="0.15">
      <c r="A6" s="2" t="s">
        <v>24</v>
      </c>
      <c r="B6">
        <v>3.9999999999999996E-5</v>
      </c>
    </row>
    <row r="7" spans="1:2" ht="13" x14ac:dyDescent="0.15">
      <c r="A7" s="3" t="s">
        <v>2</v>
      </c>
      <c r="B7" s="1">
        <v>10.8</v>
      </c>
    </row>
    <row r="8" spans="1:2" ht="13" x14ac:dyDescent="0.15">
      <c r="A8" s="3" t="s">
        <v>3</v>
      </c>
      <c r="B8" s="1">
        <v>0.95</v>
      </c>
    </row>
    <row r="9" spans="1:2" ht="13" x14ac:dyDescent="0.15">
      <c r="A9" s="3" t="s">
        <v>4</v>
      </c>
      <c r="B9" s="1">
        <v>1.9</v>
      </c>
    </row>
    <row r="10" spans="1:2" ht="13" x14ac:dyDescent="0.15">
      <c r="A10" s="3" t="s">
        <v>5</v>
      </c>
      <c r="B10" s="1">
        <v>3.2</v>
      </c>
    </row>
    <row r="11" spans="1:2" ht="13" x14ac:dyDescent="0.15">
      <c r="A11" s="4" t="s">
        <v>6</v>
      </c>
      <c r="B11" s="1">
        <v>1.9</v>
      </c>
    </row>
    <row r="12" spans="1:2" ht="13" x14ac:dyDescent="0.15">
      <c r="A12" s="4" t="s">
        <v>7</v>
      </c>
      <c r="B12" s="1">
        <v>1.03</v>
      </c>
    </row>
    <row r="13" spans="1:2" ht="13" x14ac:dyDescent="0.15">
      <c r="A13" s="4" t="s">
        <v>8</v>
      </c>
      <c r="B13" s="1">
        <v>1.03</v>
      </c>
    </row>
    <row r="14" spans="1:2" ht="13" x14ac:dyDescent="0.15">
      <c r="A14" s="4" t="s">
        <v>9</v>
      </c>
      <c r="B14" s="1">
        <v>1000</v>
      </c>
    </row>
    <row r="15" spans="1:2" ht="13" x14ac:dyDescent="0.15">
      <c r="A15" s="4" t="s">
        <v>10</v>
      </c>
      <c r="B15" s="1">
        <v>10</v>
      </c>
    </row>
    <row r="16" spans="1:2" ht="13" x14ac:dyDescent="0.15">
      <c r="A16" s="1" t="s">
        <v>11</v>
      </c>
      <c r="B16" s="1">
        <v>3</v>
      </c>
    </row>
    <row r="17" spans="1:3" ht="13" x14ac:dyDescent="0.15">
      <c r="A17" s="1" t="s">
        <v>12</v>
      </c>
      <c r="B17" s="2">
        <v>1000</v>
      </c>
    </row>
    <row r="18" spans="1:3" ht="13" x14ac:dyDescent="0.15">
      <c r="A18" s="1" t="s">
        <v>13</v>
      </c>
      <c r="B18" s="1">
        <v>26.2</v>
      </c>
    </row>
    <row r="19" spans="1:3" ht="13" x14ac:dyDescent="0.15">
      <c r="A19" s="1" t="s">
        <v>14</v>
      </c>
      <c r="B19" s="1">
        <v>0.1</v>
      </c>
    </row>
    <row r="20" spans="1:3" ht="13" x14ac:dyDescent="0.15">
      <c r="A20" s="2" t="s">
        <v>15</v>
      </c>
      <c r="B20" s="1">
        <v>10</v>
      </c>
      <c r="C20">
        <v>4</v>
      </c>
    </row>
    <row r="21" spans="1:3" ht="13" x14ac:dyDescent="0.15">
      <c r="A21" s="1" t="s">
        <v>16</v>
      </c>
      <c r="B21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G10" sqref="G10"/>
    </sheetView>
  </sheetViews>
  <sheetFormatPr baseColWidth="10" defaultColWidth="10.6640625" defaultRowHeight="13" x14ac:dyDescent="0.15"/>
  <cols>
    <col min="7" max="7" width="6.83203125" bestFit="1" customWidth="1"/>
  </cols>
  <sheetData>
    <row r="1" spans="1:9" x14ac:dyDescent="0.15">
      <c r="A1" t="s">
        <v>17</v>
      </c>
    </row>
    <row r="2" spans="1:9" x14ac:dyDescent="0.15">
      <c r="A2" t="s">
        <v>18</v>
      </c>
    </row>
    <row r="3" spans="1:9" x14ac:dyDescent="0.15">
      <c r="A3" t="s">
        <v>19</v>
      </c>
    </row>
    <row r="7" spans="1:9" x14ac:dyDescent="0.15">
      <c r="D7">
        <v>-18849.555921539999</v>
      </c>
      <c r="E7">
        <v>-18849.555921539999</v>
      </c>
      <c r="F7">
        <v>0</v>
      </c>
      <c r="G7" t="e">
        <f t="array" ref="G7:I9">MINVERSE(matrix)</f>
        <v>#NUM!</v>
      </c>
      <c r="H7" t="e">
        <v>#NUM!</v>
      </c>
      <c r="I7" t="e">
        <v>#NUM!</v>
      </c>
    </row>
    <row r="8" spans="1:9" x14ac:dyDescent="0.15">
      <c r="D8">
        <f>D7</f>
        <v>-18849.555921539999</v>
      </c>
      <c r="E8">
        <v>-45238.934211690001</v>
      </c>
      <c r="F8">
        <v>-26389.378290150002</v>
      </c>
      <c r="G8" t="e">
        <v>#NUM!</v>
      </c>
      <c r="H8" t="e">
        <v>#NUM!</v>
      </c>
      <c r="I8" t="e">
        <v>#NUM!</v>
      </c>
    </row>
    <row r="9" spans="1:9" x14ac:dyDescent="0.15">
      <c r="D9">
        <v>0</v>
      </c>
      <c r="E9">
        <v>-26389.378290150002</v>
      </c>
      <c r="F9">
        <v>-26389.378290150002</v>
      </c>
      <c r="G9" t="e">
        <v>#NUM!</v>
      </c>
      <c r="H9" t="e">
        <v>#NUM!</v>
      </c>
      <c r="I9" t="e">
        <v>#NUM!</v>
      </c>
    </row>
    <row r="10" spans="1:9" x14ac:dyDescent="0.15">
      <c r="G10">
        <f>MDETERM(matrix)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Sheet1</vt:lpstr>
      <vt:lpstr>Hoja1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2021-04-04T12:07:44Z</dcterms:created>
  <dcterms:modified xsi:type="dcterms:W3CDTF">2021-10-02T01:54:58Z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672255e3-8148-4c5b-9cf1-0210c63e6748</vt:lpwstr>
  </property>
</Properties>
</file>